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530"/>
  <workbookPr codeName="ThisWorkbook"/>
  <mc:AlternateContent xmlns:mc="http://schemas.openxmlformats.org/markup-compatibility/2006">
    <mc:Choice Requires="x15">
      <x15ac:absPath xmlns:x15ac="http://schemas.microsoft.com/office/spreadsheetml/2010/11/ac" url="\\kawasaki.local\庁内共有ファイルサーバ\40（健）障害者施設指導課\○事業者指定担当\10障害福祉情報サービスかながわ\2026_体制届\20260402-3_川崎市版体制届\01_障害者・計画相談\202604.03_掲載\"/>
    </mc:Choice>
  </mc:AlternateContent>
  <xr:revisionPtr revIDLastSave="0" documentId="13_ncr:1_{823541FB-29D2-4A3A-9C7B-129FBEBF4497}" xr6:coauthVersionLast="47" xr6:coauthVersionMax="47" xr10:uidLastSave="{00000000-0000-0000-0000-000000000000}"/>
  <bookViews>
    <workbookView xWindow="-110" yWindow="-110" windowWidth="19420" windowHeight="11500" tabRatio="947" activeTab="1" xr2:uid="{00000000-000D-0000-FFFF-FFFF00000000}"/>
  </bookViews>
  <sheets>
    <sheet name="はじめに" sheetId="166" r:id="rId1"/>
    <sheet name="サービス種類別提出書類一覧" sheetId="175" r:id="rId2"/>
    <sheet name="別紙40" sheetId="140" r:id="rId3"/>
    <sheet name="別紙40別添" sheetId="141" r:id="rId4"/>
    <sheet name="【記載例】別紙40別添" sheetId="168" r:id="rId5"/>
    <sheet name="別紙41" sheetId="142" r:id="rId6"/>
    <sheet name="別紙42" sheetId="143" r:id="rId7"/>
    <sheet name="別紙43" sheetId="144" r:id="rId8"/>
    <sheet name="別紙44" sheetId="145" r:id="rId9"/>
    <sheet name="別紙45" sheetId="146" r:id="rId10"/>
    <sheet name="別紙46-１" sheetId="147" r:id="rId11"/>
    <sheet name="別紙46-２" sheetId="148" r:id="rId12"/>
    <sheet name="別紙47" sheetId="149" r:id="rId13"/>
    <sheet name="別紙48" sheetId="150" r:id="rId14"/>
    <sheet name="別紙49" sheetId="172" r:id="rId15"/>
    <sheet name="別紙50" sheetId="152" r:id="rId16"/>
    <sheet name="別紙51-１" sheetId="153" r:id="rId17"/>
    <sheet name="別紙51-２" sheetId="154" r:id="rId18"/>
    <sheet name="別紙51-３" sheetId="155" r:id="rId19"/>
    <sheet name="別紙52" sheetId="156" r:id="rId20"/>
    <sheet name="別紙53" sheetId="157" r:id="rId21"/>
    <sheet name="別紙54" sheetId="158" r:id="rId22"/>
    <sheet name="別紙55" sheetId="159" r:id="rId23"/>
    <sheet name="別紙56" sheetId="160" r:id="rId24"/>
    <sheet name="別紙57" sheetId="174" r:id="rId25"/>
    <sheet name="【公表様式１】地域連携活動実施状況報告書" sheetId="162" r:id="rId26"/>
    <sheet name="【公表様式２】利用者の知識・能力向上に係る実施状況報告書" sheetId="163" r:id="rId27"/>
    <sheet name="【公表様式２-１】スコア公表様式（全体表）＜作成用＞" sheetId="164" r:id="rId28"/>
    <sheet name="【公表様式2-2】スコア公表様式（実績）＜作成用＞" sheetId="165" r:id="rId29"/>
  </sheets>
  <externalReferences>
    <externalReference r:id="rId30"/>
    <externalReference r:id="rId31"/>
    <externalReference r:id="rId32"/>
    <externalReference r:id="rId33"/>
    <externalReference r:id="rId34"/>
  </externalReferences>
  <definedNames>
    <definedName name="_____________________________________________________________________kk29">#REF!</definedName>
    <definedName name="____________________________________________________________________kk29" localSheetId="3">#REF!</definedName>
    <definedName name="____________________________________________________________________kk29">#REF!</definedName>
    <definedName name="___________________________________________________________________kk29" localSheetId="3">#REF!</definedName>
    <definedName name="___________________________________________________________________kk29">#REF!</definedName>
    <definedName name="__________________________________________________________________kk06">#REF!</definedName>
    <definedName name="__________________________________________________________________kk29" localSheetId="3">#REF!</definedName>
    <definedName name="__________________________________________________________________kk29">#REF!</definedName>
    <definedName name="_________________________________________________________________kk06" localSheetId="3">#REF!</definedName>
    <definedName name="_________________________________________________________________kk06">#REF!</definedName>
    <definedName name="_________________________________________________________________kk29" localSheetId="3">#REF!</definedName>
    <definedName name="_________________________________________________________________kk29">#REF!</definedName>
    <definedName name="________________________________________________________________kk06" localSheetId="3">#REF!</definedName>
    <definedName name="________________________________________________________________kk06">#REF!</definedName>
    <definedName name="________________________________________________________________kk29" localSheetId="3">#REF!</definedName>
    <definedName name="________________________________________________________________kk29">#REF!</definedName>
    <definedName name="_______________________________________________________________kk06" localSheetId="3">#REF!</definedName>
    <definedName name="_______________________________________________________________kk06">#REF!</definedName>
    <definedName name="_______________________________________________________________kk29" localSheetId="3">#REF!</definedName>
    <definedName name="_______________________________________________________________kk29">#REF!</definedName>
    <definedName name="______________________________________________________________kk06" localSheetId="3">#REF!</definedName>
    <definedName name="______________________________________________________________kk06">#REF!</definedName>
    <definedName name="______________________________________________________________kk29" localSheetId="3">#REF!</definedName>
    <definedName name="______________________________________________________________kk29">#REF!</definedName>
    <definedName name="_____________________________________________________________kk06" localSheetId="3">#REF!</definedName>
    <definedName name="_____________________________________________________________kk06">#REF!</definedName>
    <definedName name="_____________________________________________________________kk29" localSheetId="3">#REF!</definedName>
    <definedName name="_____________________________________________________________kk29">#REF!</definedName>
    <definedName name="____________________________________________________________kk06" localSheetId="3">#REF!</definedName>
    <definedName name="____________________________________________________________kk06">#REF!</definedName>
    <definedName name="____________________________________________________________kk29" localSheetId="3">#REF!</definedName>
    <definedName name="____________________________________________________________kk29">#REF!</definedName>
    <definedName name="___________________________________________________________kk06" localSheetId="3">#REF!</definedName>
    <definedName name="___________________________________________________________kk06">#REF!</definedName>
    <definedName name="___________________________________________________________kk29" localSheetId="3">#REF!</definedName>
    <definedName name="___________________________________________________________kk29">#REF!</definedName>
    <definedName name="__________________________________________________________kk06" localSheetId="3">#REF!</definedName>
    <definedName name="__________________________________________________________kk06">#REF!</definedName>
    <definedName name="__________________________________________________________kk29" localSheetId="3">#REF!</definedName>
    <definedName name="__________________________________________________________kk29">#REF!</definedName>
    <definedName name="_________________________________________________________kk06" localSheetId="3">#REF!</definedName>
    <definedName name="_________________________________________________________kk06">#REF!</definedName>
    <definedName name="_________________________________________________________kk29" localSheetId="3">#REF!</definedName>
    <definedName name="_________________________________________________________kk29">#REF!</definedName>
    <definedName name="________________________________________________________kk06" localSheetId="3">#REF!</definedName>
    <definedName name="________________________________________________________kk06">#REF!</definedName>
    <definedName name="________________________________________________________kk29" localSheetId="3">#REF!</definedName>
    <definedName name="________________________________________________________kk29">#REF!</definedName>
    <definedName name="_______________________________________________________kk06" localSheetId="3">#REF!</definedName>
    <definedName name="_______________________________________________________kk06">#REF!</definedName>
    <definedName name="_______________________________________________________kk29" localSheetId="3">#REF!</definedName>
    <definedName name="_______________________________________________________kk29">#REF!</definedName>
    <definedName name="______________________________________________________kk06" localSheetId="3">#REF!</definedName>
    <definedName name="______________________________________________________kk06">#REF!</definedName>
    <definedName name="______________________________________________________kk29" localSheetId="3">#REF!</definedName>
    <definedName name="______________________________________________________kk29">#REF!</definedName>
    <definedName name="_____________________________________________________kk06" localSheetId="3">#REF!</definedName>
    <definedName name="_____________________________________________________kk06">#REF!</definedName>
    <definedName name="_____________________________________________________kk29" localSheetId="3">#REF!</definedName>
    <definedName name="_____________________________________________________kk29">#REF!</definedName>
    <definedName name="____________________________________________________kk06" localSheetId="3">#REF!</definedName>
    <definedName name="____________________________________________________kk06">#REF!</definedName>
    <definedName name="____________________________________________________kk29" localSheetId="3">#REF!</definedName>
    <definedName name="____________________________________________________kk29">#REF!</definedName>
    <definedName name="___________________________________________________kk06" localSheetId="3">#REF!</definedName>
    <definedName name="___________________________________________________kk06">#REF!</definedName>
    <definedName name="___________________________________________________kk29" localSheetId="3">#REF!</definedName>
    <definedName name="___________________________________________________kk29">#REF!</definedName>
    <definedName name="__________________________________________________kk06" localSheetId="3">#REF!</definedName>
    <definedName name="__________________________________________________kk06">#REF!</definedName>
    <definedName name="__________________________________________________kk29" localSheetId="3">#REF!</definedName>
    <definedName name="__________________________________________________kk29">#REF!</definedName>
    <definedName name="_________________________________________________kk06" localSheetId="3">#REF!</definedName>
    <definedName name="_________________________________________________kk06">#REF!</definedName>
    <definedName name="_________________________________________________kk29" localSheetId="3">#REF!</definedName>
    <definedName name="_________________________________________________kk29">#REF!</definedName>
    <definedName name="________________________________________________kk06" localSheetId="3">#REF!</definedName>
    <definedName name="________________________________________________kk06">#REF!</definedName>
    <definedName name="________________________________________________kk29" localSheetId="3">#REF!</definedName>
    <definedName name="________________________________________________kk29">#REF!</definedName>
    <definedName name="_______________________________________________kk06" localSheetId="3">#REF!</definedName>
    <definedName name="_______________________________________________kk06">#REF!</definedName>
    <definedName name="_______________________________________________kk29" localSheetId="3">#REF!</definedName>
    <definedName name="_______________________________________________kk29">#REF!</definedName>
    <definedName name="______________________________________________kk06" localSheetId="3">#REF!</definedName>
    <definedName name="______________________________________________kk06">#REF!</definedName>
    <definedName name="______________________________________________kk29" localSheetId="3">#REF!</definedName>
    <definedName name="______________________________________________kk29">#REF!</definedName>
    <definedName name="_____________________________________________kk06" localSheetId="3">#REF!</definedName>
    <definedName name="_____________________________________________kk06">#REF!</definedName>
    <definedName name="_____________________________________________kk29" localSheetId="3">#REF!</definedName>
    <definedName name="_____________________________________________kk29">#REF!</definedName>
    <definedName name="____________________________________________kk06" localSheetId="3">#REF!</definedName>
    <definedName name="____________________________________________kk06">#REF!</definedName>
    <definedName name="____________________________________________kk29" localSheetId="3">#REF!</definedName>
    <definedName name="____________________________________________kk29">#REF!</definedName>
    <definedName name="___________________________________________kk06" localSheetId="3">#REF!</definedName>
    <definedName name="___________________________________________kk06">#REF!</definedName>
    <definedName name="___________________________________________kk29" localSheetId="3">#REF!</definedName>
    <definedName name="___________________________________________kk29">#REF!</definedName>
    <definedName name="__________________________________________kk06" localSheetId="3">#REF!</definedName>
    <definedName name="__________________________________________kk06">#REF!</definedName>
    <definedName name="__________________________________________kk29" localSheetId="3">#REF!</definedName>
    <definedName name="__________________________________________kk29">#REF!</definedName>
    <definedName name="_________________________________________kk06" localSheetId="3">#REF!</definedName>
    <definedName name="_________________________________________kk06">#REF!</definedName>
    <definedName name="_________________________________________kk29" localSheetId="3">#REF!</definedName>
    <definedName name="_________________________________________kk29">#REF!</definedName>
    <definedName name="________________________________________kk06" localSheetId="3">#REF!</definedName>
    <definedName name="________________________________________kk06">#REF!</definedName>
    <definedName name="________________________________________kk29" localSheetId="3">#REF!</definedName>
    <definedName name="________________________________________kk29">#REF!</definedName>
    <definedName name="_______________________________________kk06" localSheetId="3">#REF!</definedName>
    <definedName name="_______________________________________kk06">#REF!</definedName>
    <definedName name="_______________________________________kk29" localSheetId="3">#REF!</definedName>
    <definedName name="_______________________________________kk29">#REF!</definedName>
    <definedName name="______________________________________kk06" localSheetId="3">#REF!</definedName>
    <definedName name="______________________________________kk06">#REF!</definedName>
    <definedName name="______________________________________kk29" localSheetId="3">#REF!</definedName>
    <definedName name="______________________________________kk29">#REF!</definedName>
    <definedName name="_____________________________________kk06" localSheetId="3">#REF!</definedName>
    <definedName name="_____________________________________kk06">#REF!</definedName>
    <definedName name="_____________________________________kk29" localSheetId="3">#REF!</definedName>
    <definedName name="_____________________________________kk29">#REF!</definedName>
    <definedName name="____________________________________kk06" localSheetId="3">#REF!</definedName>
    <definedName name="____________________________________kk06">#REF!</definedName>
    <definedName name="____________________________________kk29" localSheetId="3">#REF!</definedName>
    <definedName name="____________________________________kk29">#REF!</definedName>
    <definedName name="___________________________________kk06" localSheetId="3">#REF!</definedName>
    <definedName name="___________________________________kk06">#REF!</definedName>
    <definedName name="___________________________________kk29" localSheetId="3">#REF!</definedName>
    <definedName name="___________________________________kk29">#REF!</definedName>
    <definedName name="__________________________________kk06" localSheetId="3">#REF!</definedName>
    <definedName name="__________________________________kk06">#REF!</definedName>
    <definedName name="__________________________________kk29" localSheetId="3">#REF!</definedName>
    <definedName name="__________________________________kk29">#REF!</definedName>
    <definedName name="_________________________________kk06" localSheetId="3">#REF!</definedName>
    <definedName name="_________________________________kk06">#REF!</definedName>
    <definedName name="_________________________________kk29" localSheetId="3">#REF!</definedName>
    <definedName name="_________________________________kk29">#REF!</definedName>
    <definedName name="________________________________kk06" localSheetId="3">#REF!</definedName>
    <definedName name="________________________________kk06">#REF!</definedName>
    <definedName name="________________________________kk29" localSheetId="3">#REF!</definedName>
    <definedName name="________________________________kk29">#REF!</definedName>
    <definedName name="_______________________________kk06" localSheetId="3">#REF!</definedName>
    <definedName name="_______________________________kk06">#REF!</definedName>
    <definedName name="_______________________________kk29" localSheetId="3">#REF!</definedName>
    <definedName name="_______________________________kk29">#REF!</definedName>
    <definedName name="______________________________kk06" localSheetId="3">#REF!</definedName>
    <definedName name="______________________________kk06">#REF!</definedName>
    <definedName name="______________________________kk29" localSheetId="3">#REF!</definedName>
    <definedName name="______________________________kk29">#REF!</definedName>
    <definedName name="_____________________________kk06" localSheetId="3">#REF!</definedName>
    <definedName name="_____________________________kk06">#REF!</definedName>
    <definedName name="_____________________________kk29" localSheetId="3">#REF!</definedName>
    <definedName name="_____________________________kk29">#REF!</definedName>
    <definedName name="____________________________kk06" localSheetId="3">#REF!</definedName>
    <definedName name="____________________________kk06">#REF!</definedName>
    <definedName name="____________________________kk1" localSheetId="1">#REF!</definedName>
    <definedName name="____________________________kk1">#REF!</definedName>
    <definedName name="____________________________kk29" localSheetId="3">#REF!</definedName>
    <definedName name="____________________________kk29">#REF!</definedName>
    <definedName name="___________________________kk06" localSheetId="3">#REF!</definedName>
    <definedName name="___________________________kk06">#REF!</definedName>
    <definedName name="___________________________kk29" localSheetId="3">#REF!</definedName>
    <definedName name="___________________________kk29">#REF!</definedName>
    <definedName name="__________________________kk06" localSheetId="3">#REF!</definedName>
    <definedName name="__________________________kk06">#REF!</definedName>
    <definedName name="__________________________kk29" localSheetId="3">#REF!</definedName>
    <definedName name="__________________________kk29">#REF!</definedName>
    <definedName name="_________________________kk06" localSheetId="3">#REF!</definedName>
    <definedName name="_________________________kk06">#REF!</definedName>
    <definedName name="_________________________kk29" localSheetId="3">#REF!</definedName>
    <definedName name="_________________________kk29">#REF!</definedName>
    <definedName name="________________________kk06" localSheetId="3">#REF!</definedName>
    <definedName name="________________________kk06">#REF!</definedName>
    <definedName name="________________________kk29" localSheetId="3">#REF!</definedName>
    <definedName name="________________________kk29">#REF!</definedName>
    <definedName name="_______________________kk06" localSheetId="3">#REF!</definedName>
    <definedName name="_______________________kk06">#REF!</definedName>
    <definedName name="_______________________kk29" localSheetId="3">#REF!</definedName>
    <definedName name="_______________________kk29">#REF!</definedName>
    <definedName name="______________________kk06" localSheetId="3">#REF!</definedName>
    <definedName name="______________________kk06">#REF!</definedName>
    <definedName name="______________________kk29" localSheetId="3">#REF!</definedName>
    <definedName name="______________________kk29">#REF!</definedName>
    <definedName name="_____________________kk06" localSheetId="3">#REF!</definedName>
    <definedName name="_____________________kk06">#REF!</definedName>
    <definedName name="_____________________kk29" localSheetId="3">#REF!</definedName>
    <definedName name="_____________________kk29">#REF!</definedName>
    <definedName name="____________________kk06" localSheetId="3">#REF!</definedName>
    <definedName name="____________________kk06">#REF!</definedName>
    <definedName name="____________________kk29" localSheetId="3">#REF!</definedName>
    <definedName name="____________________kk29">#REF!</definedName>
    <definedName name="___________________kk06" localSheetId="3">#REF!</definedName>
    <definedName name="___________________kk06">#REF!</definedName>
    <definedName name="___________________kk29" localSheetId="3">#REF!</definedName>
    <definedName name="___________________kk29">#REF!</definedName>
    <definedName name="__________________kk06" localSheetId="3">#REF!</definedName>
    <definedName name="__________________kk06">#REF!</definedName>
    <definedName name="__________________kk29" localSheetId="3">#REF!</definedName>
    <definedName name="__________________kk29">#REF!</definedName>
    <definedName name="_________________kk06" localSheetId="3">#REF!</definedName>
    <definedName name="_________________kk06">#REF!</definedName>
    <definedName name="_________________kk29" localSheetId="3">#REF!</definedName>
    <definedName name="_________________kk29">#REF!</definedName>
    <definedName name="________________kk06" localSheetId="3">#REF!</definedName>
    <definedName name="________________kk06">#REF!</definedName>
    <definedName name="________________kk29" localSheetId="3">#REF!</definedName>
    <definedName name="________________kk29">#REF!</definedName>
    <definedName name="_______________kk06" localSheetId="3">#REF!</definedName>
    <definedName name="_______________kk06">#REF!</definedName>
    <definedName name="_______________kk29" localSheetId="3">#REF!</definedName>
    <definedName name="_______________kk29">#REF!</definedName>
    <definedName name="______________kk06" localSheetId="3">#REF!</definedName>
    <definedName name="______________kk06">#REF!</definedName>
    <definedName name="______________kk29" localSheetId="3">#REF!</definedName>
    <definedName name="______________kk29">#REF!</definedName>
    <definedName name="_____________kk06" localSheetId="3">#REF!</definedName>
    <definedName name="_____________kk06">#REF!</definedName>
    <definedName name="_____________kk29" localSheetId="3">#REF!</definedName>
    <definedName name="_____________kk29">#REF!</definedName>
    <definedName name="____________kk06" localSheetId="3">#REF!</definedName>
    <definedName name="____________kk06">#REF!</definedName>
    <definedName name="____________kk29" localSheetId="3">#REF!</definedName>
    <definedName name="____________kk29">#REF!</definedName>
    <definedName name="___________kk06" localSheetId="3">#REF!</definedName>
    <definedName name="___________kk06">#REF!</definedName>
    <definedName name="___________kk29" localSheetId="3">#REF!</definedName>
    <definedName name="___________kk29">#REF!</definedName>
    <definedName name="__________kk06" localSheetId="3">#REF!</definedName>
    <definedName name="__________kk06">#REF!</definedName>
    <definedName name="__________kk29" localSheetId="3">#REF!</definedName>
    <definedName name="__________kk29">#REF!</definedName>
    <definedName name="_________kk06" localSheetId="3">#REF!</definedName>
    <definedName name="_________kk06">#REF!</definedName>
    <definedName name="_________kk29" localSheetId="3">#REF!</definedName>
    <definedName name="_________kk29">#REF!</definedName>
    <definedName name="________kk06" localSheetId="3">#REF!</definedName>
    <definedName name="________kk06">#REF!</definedName>
    <definedName name="________kk29" localSheetId="3">#REF!</definedName>
    <definedName name="________kk29">#REF!</definedName>
    <definedName name="_______kk06" localSheetId="3">#REF!</definedName>
    <definedName name="_______kk06">#REF!</definedName>
    <definedName name="_______kk29" localSheetId="3">#REF!</definedName>
    <definedName name="_______kk29">#REF!</definedName>
    <definedName name="______kk06" localSheetId="3">#REF!</definedName>
    <definedName name="______kk06">#REF!</definedName>
    <definedName name="______kk29" localSheetId="3">#REF!</definedName>
    <definedName name="______kk29">#REF!</definedName>
    <definedName name="_____kk06" localSheetId="3">#REF!</definedName>
    <definedName name="_____kk06">#REF!</definedName>
    <definedName name="_____kk29" localSheetId="3">#REF!</definedName>
    <definedName name="_____kk29">#REF!</definedName>
    <definedName name="____kk06" localSheetId="3">#REF!</definedName>
    <definedName name="____kk06">#REF!</definedName>
    <definedName name="____kk1" localSheetId="0">#REF!</definedName>
    <definedName name="____kk1" localSheetId="3">#REF!</definedName>
    <definedName name="____kk1">#REF!</definedName>
    <definedName name="____kk29" localSheetId="3">#REF!</definedName>
    <definedName name="____kk29">#REF!</definedName>
    <definedName name="___kk06" localSheetId="3">#REF!</definedName>
    <definedName name="___kk06">#REF!</definedName>
    <definedName name="___kk1" localSheetId="0">#REF!</definedName>
    <definedName name="___kk1" localSheetId="3">#REF!</definedName>
    <definedName name="___kk1">#REF!</definedName>
    <definedName name="___kk29" localSheetId="3">#REF!</definedName>
    <definedName name="___kk29">#REF!</definedName>
    <definedName name="__08">#N/A</definedName>
    <definedName name="__kk06" localSheetId="3">#REF!</definedName>
    <definedName name="__kk06" localSheetId="24">#REF!</definedName>
    <definedName name="__kk06">#REF!</definedName>
    <definedName name="__kk1" localSheetId="0">#REF!</definedName>
    <definedName name="__kk1" localSheetId="3">#REF!</definedName>
    <definedName name="__kk1">#REF!</definedName>
    <definedName name="__kk29" localSheetId="3">#REF!</definedName>
    <definedName name="__kk29" localSheetId="24">#REF!</definedName>
    <definedName name="__kk29">#REF!</definedName>
    <definedName name="_xlnm._FilterDatabase" localSheetId="1" hidden="1">サービス種類別提出書類一覧!$A$3:$T$107</definedName>
    <definedName name="_kk06" localSheetId="3">#REF!</definedName>
    <definedName name="_kk06" localSheetId="24">#REF!</definedName>
    <definedName name="_kk06">#REF!</definedName>
    <definedName name="_kk1" localSheetId="0">#REF!</definedName>
    <definedName name="_kk1" localSheetId="3">#REF!</definedName>
    <definedName name="_kk1">#REF!</definedName>
    <definedName name="_kk2" localSheetId="3">#REF!</definedName>
    <definedName name="_kk2">#REF!</definedName>
    <definedName name="_kk29" localSheetId="3">#REF!</definedName>
    <definedName name="_kk29">#REF!</definedName>
    <definedName name="_new1">#REF!</definedName>
    <definedName name="▼選択してください。" localSheetId="1">#REF!</definedName>
    <definedName name="▼選択してください。" localSheetId="0">#REF!</definedName>
    <definedName name="▼選択してください。">#REF!</definedName>
    <definedName name="②従業者の員数">#REF!</definedName>
    <definedName name="a" localSheetId="1">#REF!</definedName>
    <definedName name="a">#REF!</definedName>
    <definedName name="aa" localSheetId="0">#REF!</definedName>
    <definedName name="aa" localSheetId="3">#REF!</definedName>
    <definedName name="aa">#REF!</definedName>
    <definedName name="aaaaa" localSheetId="0">#REF!</definedName>
    <definedName name="aaaaa" localSheetId="3">#REF!</definedName>
    <definedName name="aaaaa">#REF!</definedName>
    <definedName name="aaaaaaaaaaaaa">#REF!</definedName>
    <definedName name="asasasasasasa">#REF!</definedName>
    <definedName name="Avrg" localSheetId="0">#REF!</definedName>
    <definedName name="Avrg" localSheetId="3">#REF!</definedName>
    <definedName name="Avrg">#REF!</definedName>
    <definedName name="avrg1" localSheetId="3">#REF!</definedName>
    <definedName name="avrg1">#REF!</definedName>
    <definedName name="b" localSheetId="1">#REF!</definedName>
    <definedName name="b">#REF!</definedName>
    <definedName name="chiba">#REF!</definedName>
    <definedName name="CSV_サービス情報" localSheetId="0">#REF!</definedName>
    <definedName name="CSV_サービス情報" localSheetId="3">#REF!</definedName>
    <definedName name="CSV_サービス情報">#REF!</definedName>
    <definedName name="CSV_口座振込依頼書" localSheetId="0">#REF!</definedName>
    <definedName name="CSV_口座振込依頼書" localSheetId="3">#REF!</definedName>
    <definedName name="CSV_口座振込依頼書">#REF!</definedName>
    <definedName name="CSV_追加情報" localSheetId="0">#REF!</definedName>
    <definedName name="CSV_追加情報" localSheetId="3">#REF!</definedName>
    <definedName name="CSV_追加情報">#REF!</definedName>
    <definedName name="CSV_付表１" localSheetId="0">#REF!</definedName>
    <definedName name="CSV_付表１" localSheetId="3">#REF!</definedName>
    <definedName name="CSV_付表１">#REF!</definedName>
    <definedName name="CSV_付表１＿１" localSheetId="0">#REF!</definedName>
    <definedName name="CSV_付表１＿１" localSheetId="3">#REF!</definedName>
    <definedName name="CSV_付表１＿１">#REF!</definedName>
    <definedName name="CSV_付表１＿２" localSheetId="0">#REF!</definedName>
    <definedName name="CSV_付表１＿２" localSheetId="3">#REF!</definedName>
    <definedName name="CSV_付表１＿２">#REF!</definedName>
    <definedName name="CSV_付表１０" localSheetId="0">#REF!</definedName>
    <definedName name="CSV_付表１０" localSheetId="3">#REF!</definedName>
    <definedName name="CSV_付表１０">#REF!</definedName>
    <definedName name="CSV_付表１０＿２" localSheetId="0">#REF!</definedName>
    <definedName name="CSV_付表１０＿２" localSheetId="3">#REF!</definedName>
    <definedName name="CSV_付表１０＿２">#REF!</definedName>
    <definedName name="CSV_付表１１" localSheetId="0">#REF!</definedName>
    <definedName name="CSV_付表１１" localSheetId="3">#REF!</definedName>
    <definedName name="CSV_付表１１">#REF!</definedName>
    <definedName name="CSV_付表１１＿２" localSheetId="0">#REF!</definedName>
    <definedName name="CSV_付表１１＿２" localSheetId="3">#REF!</definedName>
    <definedName name="CSV_付表１１＿２">#REF!</definedName>
    <definedName name="CSV_付表１２" localSheetId="0">#REF!</definedName>
    <definedName name="CSV_付表１２" localSheetId="3">#REF!</definedName>
    <definedName name="CSV_付表１２">#REF!</definedName>
    <definedName name="CSV_付表１２＿２" localSheetId="0">#REF!</definedName>
    <definedName name="CSV_付表１２＿２" localSheetId="3">#REF!</definedName>
    <definedName name="CSV_付表１２＿２">#REF!</definedName>
    <definedName name="CSV_付表１３その１" localSheetId="0">#REF!</definedName>
    <definedName name="CSV_付表１３その１" localSheetId="3">#REF!</definedName>
    <definedName name="CSV_付表１３その１">#REF!</definedName>
    <definedName name="CSV_付表１３その２" localSheetId="0">#REF!</definedName>
    <definedName name="CSV_付表１３その２" localSheetId="3">#REF!</definedName>
    <definedName name="CSV_付表１３その２">#REF!</definedName>
    <definedName name="CSV_付表１４" localSheetId="0">#REF!</definedName>
    <definedName name="CSV_付表１４" localSheetId="3">#REF!</definedName>
    <definedName name="CSV_付表１４">#REF!</definedName>
    <definedName name="CSV_付表２" localSheetId="0">#REF!</definedName>
    <definedName name="CSV_付表２" localSheetId="3">#REF!</definedName>
    <definedName name="CSV_付表２">#REF!</definedName>
    <definedName name="CSV_付表３" localSheetId="0">#REF!</definedName>
    <definedName name="CSV_付表３" localSheetId="3">#REF!</definedName>
    <definedName name="CSV_付表３">#REF!</definedName>
    <definedName name="CSV_付表３＿２" localSheetId="0">#REF!</definedName>
    <definedName name="CSV_付表３＿２" localSheetId="3">#REF!</definedName>
    <definedName name="CSV_付表３＿２">#REF!</definedName>
    <definedName name="CSV_付表４" localSheetId="0">#REF!</definedName>
    <definedName name="CSV_付表４" localSheetId="3">#REF!</definedName>
    <definedName name="CSV_付表４">#REF!</definedName>
    <definedName name="CSV_付表４＿１" localSheetId="0">#REF!</definedName>
    <definedName name="CSV_付表４＿１" localSheetId="3">#REF!</definedName>
    <definedName name="CSV_付表４＿１">#REF!</definedName>
    <definedName name="CSV_付表４＿２" localSheetId="0">#REF!</definedName>
    <definedName name="CSV_付表４＿２" localSheetId="3">#REF!</definedName>
    <definedName name="CSV_付表４＿２">#REF!</definedName>
    <definedName name="CSV_付表５" localSheetId="0">#REF!</definedName>
    <definedName name="CSV_付表５" localSheetId="3">#REF!</definedName>
    <definedName name="CSV_付表５">#REF!</definedName>
    <definedName name="CSV_付表６" localSheetId="0">#REF!</definedName>
    <definedName name="CSV_付表６" localSheetId="3">#REF!</definedName>
    <definedName name="CSV_付表６">#REF!</definedName>
    <definedName name="CSV_付表７" localSheetId="0">#REF!</definedName>
    <definedName name="CSV_付表７" localSheetId="3">#REF!</definedName>
    <definedName name="CSV_付表７">#REF!</definedName>
    <definedName name="CSV_付表８その１" localSheetId="0">#REF!</definedName>
    <definedName name="CSV_付表８その１" localSheetId="3">#REF!</definedName>
    <definedName name="CSV_付表８その１">#REF!</definedName>
    <definedName name="CSV_付表８その２" localSheetId="0">#REF!</definedName>
    <definedName name="CSV_付表８その２" localSheetId="3">#REF!</definedName>
    <definedName name="CSV_付表８その２">#REF!</definedName>
    <definedName name="CSV_付表８その３" localSheetId="0">#REF!</definedName>
    <definedName name="CSV_付表８その３" localSheetId="3">#REF!</definedName>
    <definedName name="CSV_付表８その３">#REF!</definedName>
    <definedName name="CSV_付表９" localSheetId="0">#REF!</definedName>
    <definedName name="CSV_付表９" localSheetId="3">#REF!</definedName>
    <definedName name="CSV_付表９">#REF!</definedName>
    <definedName name="CSV_付表９＿２" localSheetId="0">#REF!</definedName>
    <definedName name="CSV_付表９＿２" localSheetId="3">#REF!</definedName>
    <definedName name="CSV_付表９＿２">#REF!</definedName>
    <definedName name="CSV_様式第１号" localSheetId="0">#REF!</definedName>
    <definedName name="CSV_様式第１号" localSheetId="3">#REF!</definedName>
    <definedName name="CSV_様式第１号">#REF!</definedName>
    <definedName name="d" localSheetId="1">#REF!</definedName>
    <definedName name="d">#REF!</definedName>
    <definedName name="DaihyoFurigana">#REF!</definedName>
    <definedName name="DaihyoJyusho">#REF!</definedName>
    <definedName name="DaihyoShimei">#REF!</definedName>
    <definedName name="DaihyoShokumei">#REF!</definedName>
    <definedName name="DaihyoYubin">#REF!</definedName>
    <definedName name="e" localSheetId="3">#REF!</definedName>
    <definedName name="e">#REF!</definedName>
    <definedName name="erea">#REF!</definedName>
    <definedName name="houjin" localSheetId="0">#REF!</definedName>
    <definedName name="houjin" localSheetId="3">#REF!</definedName>
    <definedName name="houjin">#REF!</definedName>
    <definedName name="HoujinShokatsu">#REF!</definedName>
    <definedName name="HoujinSyubetsu">#REF!</definedName>
    <definedName name="HoujinSyubetu">#REF!</definedName>
    <definedName name="i">#REF!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 localSheetId="0">#REF!</definedName>
    <definedName name="jigyoumeishou" localSheetId="3">#REF!</definedName>
    <definedName name="jigyoumeishou">#REF!</definedName>
    <definedName name="JigyoYubin">#REF!</definedName>
    <definedName name="jiritu" localSheetId="3">#REF!</definedName>
    <definedName name="jiritu">#REF!</definedName>
    <definedName name="ｋ">#N/A</definedName>
    <definedName name="kanagawaken" localSheetId="0">#REF!</definedName>
    <definedName name="kanagawaken" localSheetId="3">#REF!</definedName>
    <definedName name="kanagawaken">#REF!</definedName>
    <definedName name="KanriJyusyo">#REF!</definedName>
    <definedName name="KanriJyusyoKana">#REF!</definedName>
    <definedName name="KanriShimei">#REF!</definedName>
    <definedName name="KanriYubin">#REF!</definedName>
    <definedName name="kawasaki" localSheetId="0">#REF!</definedName>
    <definedName name="kawasaki" localSheetId="3">#REF!</definedName>
    <definedName name="kawasaki">#REF!</definedName>
    <definedName name="KenmuJigyoMei">#REF!</definedName>
    <definedName name="KenmuJikan">#REF!</definedName>
    <definedName name="KenmuShokushu">#REF!</definedName>
    <definedName name="KenmuUmu">#REF!</definedName>
    <definedName name="kk" localSheetId="0">#REF!</definedName>
    <definedName name="kk" localSheetId="3">#REF!</definedName>
    <definedName name="kk">#REF!</definedName>
    <definedName name="KK_03" localSheetId="0">#REF!</definedName>
    <definedName name="KK_03" localSheetId="3">#REF!</definedName>
    <definedName name="KK_03">#REF!</definedName>
    <definedName name="kk_04" localSheetId="3">#REF!</definedName>
    <definedName name="kk_04">#REF!</definedName>
    <definedName name="KK_06" localSheetId="0">#REF!</definedName>
    <definedName name="KK_06" localSheetId="3">#REF!</definedName>
    <definedName name="KK_06">#REF!</definedName>
    <definedName name="kk_07" localSheetId="3">#REF!</definedName>
    <definedName name="kk_07">#REF!</definedName>
    <definedName name="‐㏍08" localSheetId="3">#REF!</definedName>
    <definedName name="‐㏍08">#REF!</definedName>
    <definedName name="kk1" localSheetId="1">#REF!</definedName>
    <definedName name="kk1">#REF!</definedName>
    <definedName name="KK2_3" localSheetId="0">#REF!</definedName>
    <definedName name="KK2_3" localSheetId="3">#REF!</definedName>
    <definedName name="KK2_3">#REF!</definedName>
    <definedName name="KKK" localSheetId="0">#REF!</definedName>
    <definedName name="KKK" localSheetId="3">#REF!</definedName>
    <definedName name="KKK">#REF!</definedName>
    <definedName name="ｋｋｋｋ" localSheetId="0">#REF!</definedName>
    <definedName name="ｋｋｋｋ" localSheetId="3">#REF!</definedName>
    <definedName name="ｋｋｋｋ">#REF!</definedName>
    <definedName name="new">#REF!</definedName>
    <definedName name="nn" localSheetId="3">#REF!</definedName>
    <definedName name="nn">#REF!</definedName>
    <definedName name="o">#REF!</definedName>
    <definedName name="_xlnm.Print_Area" localSheetId="4">【記載例】別紙40別添!$A$1:$BD$51</definedName>
    <definedName name="_xlnm.Print_Area" localSheetId="27">'【公表様式２-１】スコア公表様式（全体表）＜作成用＞'!$A$1:$V$62</definedName>
    <definedName name="_xlnm.Print_Area" localSheetId="28">'【公表様式2-2】スコア公表様式（実績）＜作成用＞'!$A$1:$AS$84</definedName>
    <definedName name="_xlnm.Print_Area" localSheetId="1">サービス種類別提出書類一覧!$B$1:$T$108</definedName>
    <definedName name="_xlnm.Print_Area" localSheetId="0">はじめに!$A$1:$M$28</definedName>
    <definedName name="_xlnm.Print_Area" localSheetId="3">別紙40別添!$A$1:$BD$51</definedName>
    <definedName name="_xlnm.Print_Area" localSheetId="5">別紙41!$A$1:$Z$39</definedName>
    <definedName name="_xlnm.Print_Area" localSheetId="14">別紙49!$A$1:$H$14</definedName>
    <definedName name="_xlnm.Print_Area" localSheetId="24">別紙57!$A$1:$N$22</definedName>
    <definedName name="_xlnm.Print_Titles" localSheetId="1">サービス種類別提出書類一覧!$3:$5</definedName>
    <definedName name="prtNo" localSheetId="24">[1]main!#REF!</definedName>
    <definedName name="prtNo">[1]main!#REF!</definedName>
    <definedName name="q">#REF!</definedName>
    <definedName name="qq">#REF!</definedName>
    <definedName name="qwerty">#REF!</definedName>
    <definedName name="Roman_01" localSheetId="4">#REF!</definedName>
    <definedName name="Roman_01" localSheetId="0">#REF!</definedName>
    <definedName name="Roman_01" localSheetId="3">#REF!</definedName>
    <definedName name="Roman_01" localSheetId="24">#REF!</definedName>
    <definedName name="Roman_01">#REF!</definedName>
    <definedName name="Roman_02" localSheetId="3">#REF!</definedName>
    <definedName name="Roman_02">#REF!</definedName>
    <definedName name="Roman_03" localSheetId="4">#REF!</definedName>
    <definedName name="Roman_03" localSheetId="0">#REF!</definedName>
    <definedName name="Roman_03" localSheetId="3">#REF!</definedName>
    <definedName name="Roman_03" localSheetId="24">#REF!</definedName>
    <definedName name="Roman_03">#REF!</definedName>
    <definedName name="Roman_04" localSheetId="4">#REF!</definedName>
    <definedName name="Roman_04" localSheetId="0">#REF!</definedName>
    <definedName name="Roman_04" localSheetId="3">#REF!</definedName>
    <definedName name="Roman_04" localSheetId="24">#REF!</definedName>
    <definedName name="Roman_04">#REF!</definedName>
    <definedName name="Roman_06" localSheetId="0">#REF!</definedName>
    <definedName name="Roman_06" localSheetId="3">#REF!</definedName>
    <definedName name="Roman_06">#REF!</definedName>
    <definedName name="roman_09" localSheetId="3">#REF!</definedName>
    <definedName name="roman_09">#REF!</definedName>
    <definedName name="roman_11" localSheetId="3">#REF!</definedName>
    <definedName name="roman_11">#REF!</definedName>
    <definedName name="roman11" localSheetId="3">#REF!</definedName>
    <definedName name="roman11">#REF!</definedName>
    <definedName name="Roman2_1" localSheetId="0">#REF!</definedName>
    <definedName name="Roman2_1" localSheetId="3">#REF!</definedName>
    <definedName name="Roman2_1">#REF!</definedName>
    <definedName name="Roman2_3" localSheetId="0">#REF!</definedName>
    <definedName name="Roman2_3" localSheetId="3">#REF!</definedName>
    <definedName name="Roman2_3">#REF!</definedName>
    <definedName name="roman31" localSheetId="3">#REF!</definedName>
    <definedName name="roman31">#REF!</definedName>
    <definedName name="roman33" localSheetId="3">#REF!</definedName>
    <definedName name="roman33">#REF!</definedName>
    <definedName name="roman4_3" localSheetId="3">#REF!</definedName>
    <definedName name="roman4_3">#REF!</definedName>
    <definedName name="roman43" localSheetId="3">#REF!</definedName>
    <definedName name="roman43">#REF!</definedName>
    <definedName name="roman7_1" localSheetId="3">#REF!</definedName>
    <definedName name="roman7_1">#REF!</definedName>
    <definedName name="roman77" localSheetId="3">#REF!</definedName>
    <definedName name="roman77">#REF!</definedName>
    <definedName name="romann_12" localSheetId="3">#REF!</definedName>
    <definedName name="romann_12">#REF!</definedName>
    <definedName name="romann_66" localSheetId="3">#REF!</definedName>
    <definedName name="romann_66">#REF!</definedName>
    <definedName name="romann33" localSheetId="3">#REF!</definedName>
    <definedName name="romann33">#REF!</definedName>
    <definedName name="s">#REF!</definedName>
    <definedName name="SasekiFuri">#REF!</definedName>
    <definedName name="SasekiJyusyo">#REF!</definedName>
    <definedName name="SasekiShimei">#REF!</definedName>
    <definedName name="SasekiYubin">#REF!</definedName>
    <definedName name="sdsgfsgfs">#REF!</definedName>
    <definedName name="serv" localSheetId="3">#REF!</definedName>
    <definedName name="serv">#REF!</definedName>
    <definedName name="serv_" localSheetId="3">#REF!</definedName>
    <definedName name="serv_">#REF!</definedName>
    <definedName name="Serv_LIST" localSheetId="0">#REF!</definedName>
    <definedName name="Serv_LIST" localSheetId="3">#REF!</definedName>
    <definedName name="Serv_LIST">#REF!</definedName>
    <definedName name="servo1" localSheetId="3">#REF!</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 localSheetId="0">#REF!</definedName>
    <definedName name="siharai" localSheetId="3">#REF!</definedName>
    <definedName name="siharai">#REF!</definedName>
    <definedName name="sikuchouson" localSheetId="0">#REF!</definedName>
    <definedName name="sikuchouson" localSheetId="3">#REF!</definedName>
    <definedName name="sikuchouson">#REF!</definedName>
    <definedName name="sinseisaki" localSheetId="0">#REF!</definedName>
    <definedName name="sinseisaki" localSheetId="3">#REF!</definedName>
    <definedName name="sinseisaki">#REF!</definedName>
    <definedName name="SS" localSheetId="0">#REF!</definedName>
    <definedName name="SS" localSheetId="3">#REF!</definedName>
    <definedName name="SS">#REF!</definedName>
    <definedName name="ssss">#REF!</definedName>
    <definedName name="sssss">#REF!</definedName>
    <definedName name="ssssssssss">#REF!</definedName>
    <definedName name="startNo">[2]main!#REF!</definedName>
    <definedName name="startNumber">[2]main!#REF!</definedName>
    <definedName name="swwww">#REF!</definedName>
    <definedName name="t">#REF!</definedName>
    <definedName name="ｔａｂｉｅ＿04" localSheetId="3">#REF!</definedName>
    <definedName name="ｔａｂｉｅ＿04" localSheetId="24">#REF!</definedName>
    <definedName name="ｔａｂｉｅ＿04">#REF!</definedName>
    <definedName name="table_03" localSheetId="0">#REF!</definedName>
    <definedName name="table_03" localSheetId="3">#REF!</definedName>
    <definedName name="table_03" localSheetId="24">#REF!</definedName>
    <definedName name="table_03">#REF!</definedName>
    <definedName name="table_06" localSheetId="0">#REF!</definedName>
    <definedName name="table_06" localSheetId="3">#REF!</definedName>
    <definedName name="table_06" localSheetId="24">#REF!</definedName>
    <definedName name="table_06">#REF!</definedName>
    <definedName name="table2_3" localSheetId="0">#REF!</definedName>
    <definedName name="table2_3" localSheetId="3">#REF!</definedName>
    <definedName name="table2_3">#REF!</definedName>
    <definedName name="tanaka">#REF!</definedName>
    <definedName name="tanaka1">#REF!</definedName>
    <definedName name="tanaka2">#REF!</definedName>
    <definedName name="tapi2" localSheetId="3">#REF!</definedName>
    <definedName name="tapi2">#REF!</definedName>
    <definedName name="tebie_07" localSheetId="3">#REF!</definedName>
    <definedName name="tebie_07">#REF!</definedName>
    <definedName name="tebie_o7" localSheetId="3">#REF!</definedName>
    <definedName name="tebie_o7">#REF!</definedName>
    <definedName name="tebie07" localSheetId="3">#REF!</definedName>
    <definedName name="tebie07">#REF!</definedName>
    <definedName name="tebie08" localSheetId="3">#REF!</definedName>
    <definedName name="tebie08">#REF!</definedName>
    <definedName name="tebie33" localSheetId="3">#REF!</definedName>
    <definedName name="tebie33">#REF!</definedName>
    <definedName name="tebiroo" localSheetId="3">#REF!</definedName>
    <definedName name="tebiroo">#REF!</definedName>
    <definedName name="teble" localSheetId="3">#REF!</definedName>
    <definedName name="teble">#REF!</definedName>
    <definedName name="teble_09" localSheetId="3">#REF!</definedName>
    <definedName name="teble_09">#REF!</definedName>
    <definedName name="teble77" localSheetId="3">#REF!</definedName>
    <definedName name="teble77">#REF!</definedName>
    <definedName name="u">#REF!</definedName>
    <definedName name="w">#REF!</definedName>
    <definedName name="ww">#REF!</definedName>
    <definedName name="www">#REF!</definedName>
    <definedName name="wwwwwwww">#REF!</definedName>
    <definedName name="xx">#REF!</definedName>
    <definedName name="xxx">#REF!</definedName>
    <definedName name="y">#REF!</definedName>
    <definedName name="yokohama" localSheetId="0">#REF!</definedName>
    <definedName name="yokohama" localSheetId="3">#REF!</definedName>
    <definedName name="yokohama">#REF!</definedName>
    <definedName name="z">#REF!</definedName>
    <definedName name="Z_E5B59279_AC02_449B_9B6C_AEEA7F9D3D1D_.wvu.PrintArea" localSheetId="1" hidden="1">サービス種類別提出書類一覧!$A$1:$R$119</definedName>
    <definedName name="Z_E5B59279_AC02_449B_9B6C_AEEA7F9D3D1D_.wvu.PrintArea" localSheetId="0" hidden="1">はじめに!$A$1:$M$28</definedName>
    <definedName name="ア">#REF!</definedName>
    <definedName name="あ" localSheetId="3">#REF!</definedName>
    <definedName name="あ">#REF!</definedName>
    <definedName name="あああ">[1]main!#REF!</definedName>
    <definedName name="アアアア">#REF!</definedName>
    <definedName name="ああああああああああああ">#REF!</definedName>
    <definedName name="あいう">#REF!</definedName>
    <definedName name="か">#REF!</definedName>
    <definedName name="かながわ">#REF!</definedName>
    <definedName name="こ" localSheetId="3">#REF!</definedName>
    <definedName name="こ">#REF!</definedName>
    <definedName name="サービス">#REF!</definedName>
    <definedName name="サービス２">#REF!</definedName>
    <definedName name="サービス種別">[3]サービス種類一覧!$B$4:$B$20</definedName>
    <definedName name="サービス種類" localSheetId="1">#REF!</definedName>
    <definedName name="サービス種類" localSheetId="14">[3]サービス種類一覧!$C$4:$C$20</definedName>
    <definedName name="サービス種類" localSheetId="24">[3]サービス種類一覧!$C$4:$C$20</definedName>
    <definedName name="サービス種類">#REF!</definedName>
    <definedName name="サービス種類別提出書類一覧" localSheetId="0">#REF!</definedName>
    <definedName name="サービス種類別提出書類一覧" localSheetId="3">#REF!</definedName>
    <definedName name="サービス種類別提出書類一覧">#REF!</definedName>
    <definedName name="サービス種類別提出書類一覧２" localSheetId="3">#REF!</definedName>
    <definedName name="サービス種類別提出書類一覧２">#REF!</definedName>
    <definedName name="サービス名">#N/A</definedName>
    <definedName name="サービス名称">#N/A</definedName>
    <definedName name="だだ">#N/A</definedName>
    <definedName name="っっｋ">#N/A</definedName>
    <definedName name="っっっっｌ">#N/A</definedName>
    <definedName name="はじめに" localSheetId="0">#REF!</definedName>
    <definedName name="はじめに" localSheetId="3">#REF!</definedName>
    <definedName name="はじめに">#REF!</definedName>
    <definedName name="リスト_サービス種類" localSheetId="0">#REF!</definedName>
    <definedName name="リスト_サービス種類" localSheetId="3">#REF!</definedName>
    <definedName name="リスト_サービス種類">#REF!</definedName>
    <definedName name="リスト_施設等の区分" localSheetId="0">#REF!</definedName>
    <definedName name="リスト_施設等の区分" localSheetId="3">#REF!</definedName>
    <definedName name="リスト_施設等の区分">#REF!</definedName>
    <definedName name="リスト_施設等の区分_児童デイ" localSheetId="0">#REF!</definedName>
    <definedName name="リスト_施設等の区分_児童デイ" localSheetId="3">#REF!</definedName>
    <definedName name="リスト_施設等の区分_児童デイ">#REF!</definedName>
    <definedName name="リスト_施設等の区分_障害児施設給付費" localSheetId="0">#REF!</definedName>
    <definedName name="リスト_施設等の区分_障害児施設給付費" localSheetId="3">#REF!</definedName>
    <definedName name="リスト_施設等の区分_障害児施設給付費">#REF!</definedName>
    <definedName name="リスト_処遇改善助成金キャリアパス区分" localSheetId="0">#REF!</definedName>
    <definedName name="リスト_処遇改善助成金キャリアパス区分" localSheetId="3">#REF!</definedName>
    <definedName name="リスト_処遇改善助成金キャリアパス区分">#REF!</definedName>
    <definedName name="リスト_定員区分" localSheetId="0">#REF!</definedName>
    <definedName name="リスト_定員区分" localSheetId="3">#REF!</definedName>
    <definedName name="リスト_定員区分">#REF!</definedName>
    <definedName name="リスト_定員区分_肢体不自由児施設_通所通園" localSheetId="0">#REF!</definedName>
    <definedName name="リスト_定員区分_肢体不自由児施設_通所通園" localSheetId="3">#REF!</definedName>
    <definedName name="リスト_定員区分_肢体不自由児施設_通所通園">#REF!</definedName>
    <definedName name="リスト_定員区分_肢体不自由児療護施設" localSheetId="0">#REF!</definedName>
    <definedName name="リスト_定員区分_肢体不自由児療護施設" localSheetId="3">#REF!</definedName>
    <definedName name="リスト_定員区分_肢体不自由児療護施設">#REF!</definedName>
    <definedName name="リスト_定員区分_障害児施設" localSheetId="0">#REF!</definedName>
    <definedName name="リスト_定員区分_障害児施設" localSheetId="3">#REF!</definedName>
    <definedName name="リスト_定員区分_障害児施設">#REF!</definedName>
    <definedName name="リスト_定員区分_対象無し" localSheetId="0">#REF!</definedName>
    <definedName name="リスト_定員区分_対象無し" localSheetId="3">#REF!</definedName>
    <definedName name="リスト_定員区分_対象無し">#REF!</definedName>
    <definedName name="リスト_定員区分_第２種自閉症児施設" localSheetId="0">#REF!</definedName>
    <definedName name="リスト_定員区分_第２種自閉症児施設" localSheetId="3">#REF!</definedName>
    <definedName name="リスト_定員区分_第２種自閉症児施設">#REF!</definedName>
    <definedName name="リスト_定員区分_知的障害児通園施設" localSheetId="0">#REF!</definedName>
    <definedName name="リスト_定員区分_知的障害児通園施設" localSheetId="3">#REF!</definedName>
    <definedName name="リスト_定員区分_知的障害児通園施設">#REF!</definedName>
    <definedName name="リスト_定員区分_難聴幼児通園施設" localSheetId="0">#REF!</definedName>
    <definedName name="リスト_定員区分_難聴幼児通園施設" localSheetId="3">#REF!</definedName>
    <definedName name="リスト_定員区分_難聴幼児通園施設">#REF!</definedName>
    <definedName name="リスト_定員区分_盲児施設_ろうあ児施設" localSheetId="0">#REF!</definedName>
    <definedName name="リスト_定員区分_盲児施設_ろうあ児施設" localSheetId="3">#REF!</definedName>
    <definedName name="リスト_定員区分_盲児施設_ろうあ児施設">#REF!</definedName>
    <definedName name="一覧">[4]加算率一覧!$A$4:$A$25</definedName>
    <definedName name="確認">#N/A</definedName>
    <definedName name="看護時間" localSheetId="3">#REF!</definedName>
    <definedName name="看護時間">#REF!</definedName>
    <definedName name="山口県" localSheetId="1">#REF!</definedName>
    <definedName name="山口県">#REF!</definedName>
    <definedName name="自己評価">#REF!</definedName>
    <definedName name="取込変換_施設等の区分" localSheetId="0">#REF!</definedName>
    <definedName name="取込変換_施設等の区分" localSheetId="3">#REF!</definedName>
    <definedName name="取込変換_施設等の区分">#REF!</definedName>
    <definedName name="取込変換_施設等の区分_児童デイ" localSheetId="0">#REF!</definedName>
    <definedName name="取込変換_施設等の区分_児童デイ" localSheetId="3">#REF!</definedName>
    <definedName name="取込変換_施設等の区分_児童デイ">#REF!</definedName>
    <definedName name="取込変換_施設等の区分_障害児施設給付費" localSheetId="0">#REF!</definedName>
    <definedName name="取込変換_施設等の区分_障害児施設給付費" localSheetId="3">#REF!</definedName>
    <definedName name="取込変換_施設等の区分_障害児施設給付費">#REF!</definedName>
    <definedName name="取込変換_処遇改善助成金キャリアパス区分" localSheetId="0">#REF!</definedName>
    <definedName name="取込変換_処遇改善助成金キャリアパス区分" localSheetId="3">#REF!</definedName>
    <definedName name="取込変換_処遇改善助成金キャリアパス区分">#REF!</definedName>
    <definedName name="取込変換_定員区分" localSheetId="0">#REF!</definedName>
    <definedName name="取込変換_定員区分" localSheetId="3">#REF!</definedName>
    <definedName name="取込変換_定員区分">#REF!</definedName>
    <definedName name="取込変換_定員区分_肢体不自由児施設_通所通園" localSheetId="0">#REF!</definedName>
    <definedName name="取込変換_定員区分_肢体不自由児施設_通所通園" localSheetId="3">#REF!</definedName>
    <definedName name="取込変換_定員区分_肢体不自由児施設_通所通園">#REF!</definedName>
    <definedName name="取込変換_定員区分_肢体不自由児療護施設" localSheetId="0">#REF!</definedName>
    <definedName name="取込変換_定員区分_肢体不自由児療護施設" localSheetId="3">#REF!</definedName>
    <definedName name="取込変換_定員区分_肢体不自由児療護施設">#REF!</definedName>
    <definedName name="取込変換_定員区分_障害児施設" localSheetId="0">#REF!</definedName>
    <definedName name="取込変換_定員区分_障害児施設" localSheetId="3">#REF!</definedName>
    <definedName name="取込変換_定員区分_障害児施設">#REF!</definedName>
    <definedName name="取込変換_定員区分_対象無し" localSheetId="0">#REF!</definedName>
    <definedName name="取込変換_定員区分_対象無し" localSheetId="3">#REF!</definedName>
    <definedName name="取込変換_定員区分_対象無し">#REF!</definedName>
    <definedName name="取込変換_定員区分_第２種自閉症児施設" localSheetId="0">#REF!</definedName>
    <definedName name="取込変換_定員区分_第２種自閉症児施設" localSheetId="3">#REF!</definedName>
    <definedName name="取込変換_定員区分_第２種自閉症児施設">#REF!</definedName>
    <definedName name="取込変換_定員区分_知的障害児通園施設" localSheetId="0">#REF!</definedName>
    <definedName name="取込変換_定員区分_知的障害児通園施設" localSheetId="3">#REF!</definedName>
    <definedName name="取込変換_定員区分_知的障害児通園施設">#REF!</definedName>
    <definedName name="取込変換_定員区分_難聴幼児通園施設" localSheetId="0">#REF!</definedName>
    <definedName name="取込変換_定員区分_難聴幼児通園施設" localSheetId="3">#REF!</definedName>
    <definedName name="取込変換_定員区分_難聴幼児通園施設">#REF!</definedName>
    <definedName name="取込変換_定員区分_盲児施設_ろうあ児施設" localSheetId="0">#REF!</definedName>
    <definedName name="取込変換_定員区分_盲児施設_ろうあ児施設" localSheetId="3">#REF!</definedName>
    <definedName name="取込変換_定員区分_盲児施設_ろうあ児施設">#REF!</definedName>
    <definedName name="取込変換_夜間支援対象利用者数" localSheetId="0">#REF!</definedName>
    <definedName name="取込変換_夜間支援対象利用者数" localSheetId="3">#REF!</definedName>
    <definedName name="取込変換_夜間支援対象利用者数">#REF!</definedName>
    <definedName name="種類">[3]サービス種類一覧!$A$4:$A$20</definedName>
    <definedName name="出力変換_施設等の区分" localSheetId="0">#REF!</definedName>
    <definedName name="出力変換_施設等の区分" localSheetId="3">#REF!</definedName>
    <definedName name="出力変換_施設等の区分">#REF!</definedName>
    <definedName name="出力変換_施設等の区分_児童デイ" localSheetId="0">#REF!</definedName>
    <definedName name="出力変換_施設等の区分_児童デイ" localSheetId="3">#REF!</definedName>
    <definedName name="出力変換_施設等の区分_児童デイ">#REF!</definedName>
    <definedName name="出力変換_施設等の区分_障害児施設給付費" localSheetId="0">#REF!</definedName>
    <definedName name="出力変換_施設等の区分_障害児施設給付費" localSheetId="3">#REF!</definedName>
    <definedName name="出力変換_施設等の区分_障害児施設給付費">#REF!</definedName>
    <definedName name="出力変換_処遇改善助成金キャリアパス区分" localSheetId="0">#REF!</definedName>
    <definedName name="出力変換_処遇改善助成金キャリアパス区分" localSheetId="3">#REF!</definedName>
    <definedName name="出力変換_処遇改善助成金キャリアパス区分">#REF!</definedName>
    <definedName name="出力変換_定員区分" localSheetId="0">#REF!</definedName>
    <definedName name="出力変換_定員区分" localSheetId="3">#REF!</definedName>
    <definedName name="出力変換_定員区分">#REF!</definedName>
    <definedName name="出力変換_定員区分_肢体不自由児施設_通所通園" localSheetId="0">#REF!</definedName>
    <definedName name="出力変換_定員区分_肢体不自由児施設_通所通園" localSheetId="3">#REF!</definedName>
    <definedName name="出力変換_定員区分_肢体不自由児施設_通所通園">#REF!</definedName>
    <definedName name="出力変換_定員区分_肢体不自由児療護施設" localSheetId="0">#REF!</definedName>
    <definedName name="出力変換_定員区分_肢体不自由児療護施設" localSheetId="3">#REF!</definedName>
    <definedName name="出力変換_定員区分_肢体不自由児療護施設">#REF!</definedName>
    <definedName name="出力変換_定員区分_障害児施設" localSheetId="0">#REF!</definedName>
    <definedName name="出力変換_定員区分_障害児施設" localSheetId="3">#REF!</definedName>
    <definedName name="出力変換_定員区分_障害児施設">#REF!</definedName>
    <definedName name="出力変換_定員区分_対象無し" localSheetId="0">#REF!</definedName>
    <definedName name="出力変換_定員区分_対象無し" localSheetId="3">#REF!</definedName>
    <definedName name="出力変換_定員区分_対象無し">#REF!</definedName>
    <definedName name="出力変換_定員区分_第２種自閉症児施設" localSheetId="0">#REF!</definedName>
    <definedName name="出力変換_定員区分_第２種自閉症児施設" localSheetId="3">#REF!</definedName>
    <definedName name="出力変換_定員区分_第２種自閉症児施設">#REF!</definedName>
    <definedName name="出力変換_定員区分_知的障害児通園施設" localSheetId="0">#REF!</definedName>
    <definedName name="出力変換_定員区分_知的障害児通園施設" localSheetId="3">#REF!</definedName>
    <definedName name="出力変換_定員区分_知的障害児通園施設">#REF!</definedName>
    <definedName name="出力変換_定員区分_難聴幼児通園施設" localSheetId="0">#REF!</definedName>
    <definedName name="出力変換_定員区分_難聴幼児通園施設" localSheetId="3">#REF!</definedName>
    <definedName name="出力変換_定員区分_難聴幼児通園施設">#REF!</definedName>
    <definedName name="出力変換_定員区分_盲児施設_ろうあ児施設" localSheetId="0">#REF!</definedName>
    <definedName name="出力変換_定員区分_盲児施設_ろうあ児施設" localSheetId="3">#REF!</definedName>
    <definedName name="出力変換_定員区分_盲児施設_ろうあ児施設">#REF!</definedName>
    <definedName name="出力変換_夜間支援対象利用者数" localSheetId="0">#REF!</definedName>
    <definedName name="出力変換_夜間支援対象利用者数" localSheetId="3">#REF!</definedName>
    <definedName name="出力変換_夜間支援対象利用者数">#REF!</definedName>
    <definedName name="食事" localSheetId="3">#REF!</definedName>
    <definedName name="食事">#REF!</definedName>
    <definedName name="体制等状況一覧" localSheetId="3">#REF!</definedName>
    <definedName name="体制等状況一覧">#REF!</definedName>
    <definedName name="台帳">[5]D台帳!$A$6:$AF$3439</definedName>
    <definedName name="町っ油" localSheetId="3">#REF!</definedName>
    <definedName name="町っ油">#REF!</definedName>
    <definedName name="特定">#REF!</definedName>
    <definedName name="別紙" localSheetId="3">#REF!</definedName>
    <definedName name="別紙">#REF!</definedName>
    <definedName name="別紙19２" localSheetId="0">#REF!</definedName>
    <definedName name="別紙19２" localSheetId="3">#REF!</definedName>
    <definedName name="別紙19２">#REF!</definedName>
    <definedName name="別紙3ｰ9" localSheetId="1">#REF!</definedName>
    <definedName name="別紙3ｰ9">#REF!</definedName>
    <definedName name="別紙3ｰ9ｑｑｑｑ" localSheetId="1">#REF!</definedName>
    <definedName name="別紙3ｰ9ｑｑｑｑ">#REF!</definedName>
    <definedName name="別紙47" localSheetId="3">#REF!</definedName>
    <definedName name="別紙47">#REF!</definedName>
    <definedName name="別紙7の2" localSheetId="3">#REF!</definedName>
    <definedName name="別紙7の2">#REF!</definedName>
    <definedName name="夜間支援" localSheetId="0">#REF!</definedName>
    <definedName name="夜間支援" localSheetId="3">#REF!</definedName>
    <definedName name="夜間支援">#REF!</definedName>
    <definedName name="利用日数記入例" localSheetId="3">#REF!</definedName>
    <definedName name="利用日数記入例">#REF!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E34" i="168" l="1"/>
  <c r="Z34" i="168"/>
  <c r="U34" i="168"/>
  <c r="P34" i="168"/>
  <c r="AO33" i="168"/>
  <c r="AO34" i="168" s="1"/>
  <c r="AJ33" i="168"/>
  <c r="AJ34" i="168" s="1"/>
  <c r="AE33" i="168"/>
  <c r="Z33" i="168"/>
  <c r="U33" i="168"/>
  <c r="P33" i="168"/>
  <c r="J33" i="168"/>
  <c r="AT32" i="168"/>
  <c r="AT31" i="168"/>
  <c r="AT30" i="168"/>
  <c r="AT29" i="168"/>
  <c r="AT28" i="168"/>
  <c r="AT27" i="168"/>
  <c r="AT26" i="168"/>
  <c r="AT33" i="168" s="1"/>
  <c r="AT25" i="168"/>
  <c r="AT24" i="168"/>
  <c r="AT23" i="168"/>
  <c r="AT22" i="168"/>
  <c r="AT21" i="168"/>
  <c r="E17" i="168"/>
  <c r="AD16" i="168"/>
  <c r="AX15" i="168"/>
  <c r="U45" i="168" s="1"/>
  <c r="AD49" i="168" s="1"/>
  <c r="AH13" i="168"/>
  <c r="AK10" i="168"/>
  <c r="AT34" i="168" l="1"/>
  <c r="AX35" i="168" s="1"/>
  <c r="BB16" i="168"/>
  <c r="H52" i="164" l="1"/>
  <c r="I36" i="164" s="1"/>
  <c r="U45" i="164"/>
  <c r="U40" i="164"/>
  <c r="U35" i="164"/>
  <c r="T32" i="164"/>
  <c r="U12" i="164" s="1"/>
  <c r="I22" i="164"/>
  <c r="I12" i="164"/>
  <c r="E10" i="160"/>
  <c r="H7" i="160"/>
  <c r="E7" i="160"/>
  <c r="U13" i="157"/>
  <c r="R17" i="157" s="1"/>
  <c r="G10" i="156"/>
  <c r="G9" i="156"/>
  <c r="U27" i="142"/>
  <c r="O27" i="142"/>
  <c r="X27" i="142" s="1"/>
  <c r="B27" i="142"/>
  <c r="U45" i="141"/>
  <c r="AD49" i="141" s="1"/>
  <c r="U34" i="141"/>
  <c r="P34" i="141"/>
  <c r="AO33" i="141"/>
  <c r="AO34" i="141" s="1"/>
  <c r="AJ33" i="141"/>
  <c r="AJ34" i="141" s="1"/>
  <c r="AE33" i="141"/>
  <c r="AE34" i="141" s="1"/>
  <c r="Z33" i="141"/>
  <c r="Z34" i="141" s="1"/>
  <c r="U33" i="141"/>
  <c r="P33" i="141"/>
  <c r="J33" i="141"/>
  <c r="AT32" i="141"/>
  <c r="AT31" i="141"/>
  <c r="AT30" i="141"/>
  <c r="AT29" i="141"/>
  <c r="AT28" i="141"/>
  <c r="AT27" i="141"/>
  <c r="AT26" i="141"/>
  <c r="AT25" i="141"/>
  <c r="AT33" i="141" s="1"/>
  <c r="AT24" i="141"/>
  <c r="AT23" i="141"/>
  <c r="AT22" i="141"/>
  <c r="AT21" i="141"/>
  <c r="E17" i="141"/>
  <c r="AD16" i="141"/>
  <c r="AX15" i="141"/>
  <c r="BB16" i="141" s="1"/>
  <c r="AH13" i="141"/>
  <c r="AK10" i="141"/>
  <c r="I42" i="140"/>
  <c r="J41" i="140"/>
  <c r="I41" i="140"/>
  <c r="J36" i="140"/>
  <c r="I36" i="140"/>
  <c r="I37" i="140" s="1"/>
  <c r="J31" i="140"/>
  <c r="I31" i="140"/>
  <c r="I32" i="140" s="1"/>
  <c r="J26" i="140"/>
  <c r="I26" i="140"/>
  <c r="I27" i="140" s="1"/>
  <c r="E21" i="140" a="1"/>
  <c r="E21" i="140" s="1"/>
  <c r="AT34" i="141" l="1"/>
  <c r="AX35" i="141" s="1"/>
  <c r="O57" i="164"/>
  <c r="I17" i="157"/>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<sst xmlns="http://schemas.openxmlformats.org/spreadsheetml/2006/main" count="2072" uniqueCount="1028">
  <si>
    <t>◆</t>
    <phoneticPr fontId="6"/>
  </si>
  <si>
    <t>この届出は、新規事業所申請時、指定変更申請時、加算内容変更時、継続事業所のサービス提供実施状況報告</t>
    <rPh sb="2" eb="4">
      <t>トドケデ</t>
    </rPh>
    <rPh sb="6" eb="8">
      <t>シンキ</t>
    </rPh>
    <rPh sb="8" eb="10">
      <t>ジギョウ</t>
    </rPh>
    <rPh sb="10" eb="11">
      <t>ショ</t>
    </rPh>
    <rPh sb="11" eb="13">
      <t>シンセイ</t>
    </rPh>
    <rPh sb="13" eb="14">
      <t>ジ</t>
    </rPh>
    <rPh sb="15" eb="17">
      <t>シテイ</t>
    </rPh>
    <rPh sb="17" eb="19">
      <t>ヘンコウ</t>
    </rPh>
    <rPh sb="19" eb="21">
      <t>シンセイ</t>
    </rPh>
    <rPh sb="21" eb="22">
      <t>ジ</t>
    </rPh>
    <rPh sb="23" eb="25">
      <t>カサン</t>
    </rPh>
    <rPh sb="25" eb="27">
      <t>ナイヨウ</t>
    </rPh>
    <rPh sb="27" eb="29">
      <t>ヘンコウ</t>
    </rPh>
    <rPh sb="29" eb="30">
      <t>ジ</t>
    </rPh>
    <rPh sb="31" eb="33">
      <t>ケイゾク</t>
    </rPh>
    <rPh sb="33" eb="35">
      <t>ジギョウ</t>
    </rPh>
    <rPh sb="35" eb="36">
      <t>ショ</t>
    </rPh>
    <rPh sb="41" eb="43">
      <t>テイキョウ</t>
    </rPh>
    <rPh sb="43" eb="45">
      <t>ジッシ</t>
    </rPh>
    <rPh sb="45" eb="47">
      <t>ジョウキョウ</t>
    </rPh>
    <rPh sb="47" eb="49">
      <t>ホウコク</t>
    </rPh>
    <phoneticPr fontId="6"/>
  </si>
  <si>
    <t>各様式の役割</t>
    <rPh sb="0" eb="1">
      <t>カク</t>
    </rPh>
    <rPh sb="1" eb="3">
      <t>ヨウシキ</t>
    </rPh>
    <rPh sb="4" eb="6">
      <t>ヤクワリ</t>
    </rPh>
    <phoneticPr fontId="6"/>
  </si>
  <si>
    <t>①「様式第1号」･･･届出書の表紙となるものです。提出の際は必ず作成してください。</t>
    <phoneticPr fontId="6"/>
  </si>
  <si>
    <t>　＋</t>
    <phoneticPr fontId="6"/>
  </si>
  <si>
    <t>　　　　＋</t>
    <phoneticPr fontId="6"/>
  </si>
  <si>
    <t xml:space="preserve">  </t>
    <phoneticPr fontId="6"/>
  </si>
  <si>
    <t xml:space="preserve">            ＝　届出書の完成</t>
    <rPh sb="14" eb="16">
      <t>トドケデ</t>
    </rPh>
    <rPh sb="16" eb="17">
      <t>ショ</t>
    </rPh>
    <rPh sb="18" eb="20">
      <t>カンセイ</t>
    </rPh>
    <phoneticPr fontId="6"/>
  </si>
  <si>
    <t>介護給付費等算定に係る体制等に関する届出書　</t>
    <phoneticPr fontId="6"/>
  </si>
  <si>
    <t>書類の提出時期</t>
    <rPh sb="0" eb="2">
      <t>ショルイ</t>
    </rPh>
    <rPh sb="3" eb="5">
      <t>テイシュツ</t>
    </rPh>
    <rPh sb="5" eb="7">
      <t>ジキ</t>
    </rPh>
    <phoneticPr fontId="6"/>
  </si>
  <si>
    <t>訪問系</t>
    <rPh sb="0" eb="2">
      <t>ホウモン</t>
    </rPh>
    <rPh sb="2" eb="3">
      <t>ケイ</t>
    </rPh>
    <phoneticPr fontId="6"/>
  </si>
  <si>
    <t>療養
介護</t>
    <rPh sb="0" eb="2">
      <t>リョウヨウ</t>
    </rPh>
    <rPh sb="3" eb="5">
      <t>カイゴ</t>
    </rPh>
    <phoneticPr fontId="6"/>
  </si>
  <si>
    <t>生活
介護</t>
    <rPh sb="0" eb="2">
      <t>セイカツ</t>
    </rPh>
    <rPh sb="3" eb="5">
      <t>カイゴ</t>
    </rPh>
    <phoneticPr fontId="6"/>
  </si>
  <si>
    <t>短期
入所</t>
    <rPh sb="0" eb="2">
      <t>タンキ</t>
    </rPh>
    <rPh sb="3" eb="5">
      <t>ニュウショ</t>
    </rPh>
    <phoneticPr fontId="6"/>
  </si>
  <si>
    <t>共同生活援助（GH）</t>
    <rPh sb="0" eb="2">
      <t>キョウドウ</t>
    </rPh>
    <rPh sb="2" eb="4">
      <t>セイカツ</t>
    </rPh>
    <rPh sb="4" eb="6">
      <t>エンジョ</t>
    </rPh>
    <phoneticPr fontId="6"/>
  </si>
  <si>
    <t>施設入所支援</t>
    <rPh sb="0" eb="2">
      <t>シセツ</t>
    </rPh>
    <rPh sb="2" eb="4">
      <t>ニュウショ</t>
    </rPh>
    <rPh sb="4" eb="6">
      <t>シエン</t>
    </rPh>
    <phoneticPr fontId="6"/>
  </si>
  <si>
    <t>自立
訓練
（機能）</t>
    <rPh sb="0" eb="2">
      <t>ジリツ</t>
    </rPh>
    <rPh sb="3" eb="5">
      <t>クンレン</t>
    </rPh>
    <rPh sb="7" eb="9">
      <t>キノウ</t>
    </rPh>
    <phoneticPr fontId="6"/>
  </si>
  <si>
    <t>自立
訓練
（生活）</t>
    <rPh sb="0" eb="2">
      <t>ジリツ</t>
    </rPh>
    <rPh sb="3" eb="5">
      <t>クンレン</t>
    </rPh>
    <rPh sb="7" eb="9">
      <t>セイカツ</t>
    </rPh>
    <phoneticPr fontId="6"/>
  </si>
  <si>
    <t>就労
移行</t>
    <rPh sb="0" eb="2">
      <t>シュウロウ</t>
    </rPh>
    <rPh sb="3" eb="5">
      <t>イコウ</t>
    </rPh>
    <phoneticPr fontId="6"/>
  </si>
  <si>
    <t>就労
継続
A</t>
    <rPh sb="0" eb="2">
      <t>シュウロウ</t>
    </rPh>
    <rPh sb="3" eb="5">
      <t>ケイゾク</t>
    </rPh>
    <phoneticPr fontId="6"/>
  </si>
  <si>
    <t>就労
継続
B</t>
    <rPh sb="0" eb="2">
      <t>シュウロウ</t>
    </rPh>
    <rPh sb="3" eb="5">
      <t>ケイゾク</t>
    </rPh>
    <phoneticPr fontId="6"/>
  </si>
  <si>
    <t>届
出
様
式
①</t>
    <rPh sb="0" eb="1">
      <t>トドケ</t>
    </rPh>
    <rPh sb="4" eb="5">
      <t>デ</t>
    </rPh>
    <rPh sb="8" eb="9">
      <t>サマ</t>
    </rPh>
    <rPh sb="12" eb="13">
      <t>シキ</t>
    </rPh>
    <phoneticPr fontId="6"/>
  </si>
  <si>
    <t>事業所指定
申請時
・
毎年4月
（前年度実績によるサービス費の見直し）
・
加算内容変更時</t>
    <rPh sb="0" eb="3">
      <t>ジギョウショ</t>
    </rPh>
    <rPh sb="3" eb="5">
      <t>シテイ</t>
    </rPh>
    <rPh sb="6" eb="8">
      <t>シンセイ</t>
    </rPh>
    <rPh sb="8" eb="9">
      <t>ジ</t>
    </rPh>
    <rPh sb="39" eb="41">
      <t>カサン</t>
    </rPh>
    <rPh sb="41" eb="43">
      <t>ナイヨウ</t>
    </rPh>
    <rPh sb="43" eb="45">
      <t>ヘンコウ</t>
    </rPh>
    <rPh sb="45" eb="46">
      <t>ジ</t>
    </rPh>
    <phoneticPr fontId="6"/>
  </si>
  <si>
    <t>◎</t>
    <phoneticPr fontId="6"/>
  </si>
  <si>
    <t>▲</t>
    <phoneticPr fontId="6"/>
  </si>
  <si>
    <t>事業所指定
申請時
・
毎年4月
（前年度実績によるサービス費の見直し）
・
加算内容変更時</t>
    <phoneticPr fontId="6"/>
  </si>
  <si>
    <t>▲</t>
  </si>
  <si>
    <t>地域移行支援</t>
    <phoneticPr fontId="6"/>
  </si>
  <si>
    <t>就労定着支援</t>
    <phoneticPr fontId="6"/>
  </si>
  <si>
    <t>自立生活援助</t>
    <phoneticPr fontId="6"/>
  </si>
  <si>
    <t>上記同様</t>
    <rPh sb="0" eb="2">
      <t>ジョウキ</t>
    </rPh>
    <rPh sb="2" eb="4">
      <t>ドウヨウ</t>
    </rPh>
    <phoneticPr fontId="6"/>
  </si>
  <si>
    <t>必ず提出</t>
    <rPh sb="0" eb="1">
      <t>カナラ</t>
    </rPh>
    <rPh sb="2" eb="4">
      <t>テイシュツ</t>
    </rPh>
    <phoneticPr fontId="6"/>
  </si>
  <si>
    <t>該当時提出</t>
    <rPh sb="0" eb="2">
      <t>ガイトウ</t>
    </rPh>
    <rPh sb="2" eb="3">
      <t>ジ</t>
    </rPh>
    <rPh sb="3" eb="5">
      <t>テイシュツ</t>
    </rPh>
    <phoneticPr fontId="6"/>
  </si>
  <si>
    <t>人</t>
    <rPh sb="0" eb="1">
      <t>ニン</t>
    </rPh>
    <phoneticPr fontId="6"/>
  </si>
  <si>
    <t>事業所・施設の名称</t>
    <rPh sb="0" eb="3">
      <t>ジギョウショ</t>
    </rPh>
    <rPh sb="4" eb="6">
      <t>シセツ</t>
    </rPh>
    <rPh sb="7" eb="9">
      <t>メイショウ</t>
    </rPh>
    <phoneticPr fontId="6"/>
  </si>
  <si>
    <t>①</t>
    <phoneticPr fontId="6"/>
  </si>
  <si>
    <t>②</t>
    <phoneticPr fontId="6"/>
  </si>
  <si>
    <t>　　</t>
    <phoneticPr fontId="6"/>
  </si>
  <si>
    <t>氏名</t>
    <rPh sb="0" eb="2">
      <t>シメイ</t>
    </rPh>
    <phoneticPr fontId="6"/>
  </si>
  <si>
    <t>③</t>
    <phoneticPr fontId="6"/>
  </si>
  <si>
    <t>職種</t>
    <rPh sb="0" eb="2">
      <t>ショクシュ</t>
    </rPh>
    <phoneticPr fontId="6"/>
  </si>
  <si>
    <t>事業所名</t>
    <rPh sb="0" eb="2">
      <t>ジギョウ</t>
    </rPh>
    <rPh sb="2" eb="3">
      <t>ショ</t>
    </rPh>
    <rPh sb="3" eb="4">
      <t>メイ</t>
    </rPh>
    <phoneticPr fontId="6"/>
  </si>
  <si>
    <t>事業所の名称</t>
    <rPh sb="0" eb="3">
      <t>ジギョウショ</t>
    </rPh>
    <rPh sb="4" eb="6">
      <t>メイショウ</t>
    </rPh>
    <phoneticPr fontId="6"/>
  </si>
  <si>
    <t>就職先事業所名</t>
    <rPh sb="0" eb="3">
      <t>シュウショクサキ</t>
    </rPh>
    <rPh sb="3" eb="6">
      <t>ジギョウショ</t>
    </rPh>
    <rPh sb="6" eb="7">
      <t>メイ</t>
    </rPh>
    <phoneticPr fontId="6"/>
  </si>
  <si>
    <t>職員配置</t>
    <rPh sb="0" eb="2">
      <t>ショクイン</t>
    </rPh>
    <rPh sb="2" eb="4">
      <t>ハイチ</t>
    </rPh>
    <phoneticPr fontId="6"/>
  </si>
  <si>
    <t>研修の受講状況</t>
    <rPh sb="0" eb="2">
      <t>ケンシュウ</t>
    </rPh>
    <rPh sb="3" eb="5">
      <t>ジュコウ</t>
    </rPh>
    <rPh sb="5" eb="7">
      <t>ジョウキョウ</t>
    </rPh>
    <phoneticPr fontId="6"/>
  </si>
  <si>
    <t>氏　　名</t>
    <rPh sb="0" eb="1">
      <t>シ</t>
    </rPh>
    <rPh sb="3" eb="4">
      <t>メイ</t>
    </rPh>
    <phoneticPr fontId="6"/>
  </si>
  <si>
    <t>人</t>
    <rPh sb="0" eb="1">
      <t>ヒト</t>
    </rPh>
    <phoneticPr fontId="6"/>
  </si>
  <si>
    <t>注１　「異動区分」欄については、該当する番号に○を付してください。</t>
    <rPh sb="0" eb="1">
      <t>チュウ</t>
    </rPh>
    <rPh sb="4" eb="6">
      <t>イドウ</t>
    </rPh>
    <rPh sb="6" eb="8">
      <t>クブン</t>
    </rPh>
    <rPh sb="9" eb="10">
      <t>ラン</t>
    </rPh>
    <rPh sb="16" eb="18">
      <t>ガイトウ</t>
    </rPh>
    <rPh sb="20" eb="22">
      <t>バンゴウ</t>
    </rPh>
    <rPh sb="25" eb="26">
      <t>フ</t>
    </rPh>
    <phoneticPr fontId="6"/>
  </si>
  <si>
    <t>％</t>
    <phoneticPr fontId="6"/>
  </si>
  <si>
    <t>就職日</t>
    <rPh sb="0" eb="2">
      <t>シュウショク</t>
    </rPh>
    <rPh sb="2" eb="3">
      <t>ビ</t>
    </rPh>
    <phoneticPr fontId="6"/>
  </si>
  <si>
    <t>就労定着実績体制加算に関する届出書</t>
    <rPh sb="0" eb="2">
      <t>シュウロウ</t>
    </rPh>
    <rPh sb="2" eb="4">
      <t>テイチャク</t>
    </rPh>
    <rPh sb="4" eb="6">
      <t>ジッセキ</t>
    </rPh>
    <rPh sb="6" eb="8">
      <t>タイセイ</t>
    </rPh>
    <rPh sb="8" eb="10">
      <t>カサン</t>
    </rPh>
    <rPh sb="11" eb="12">
      <t>カン</t>
    </rPh>
    <rPh sb="14" eb="17">
      <t>トドケデショ</t>
    </rPh>
    <phoneticPr fontId="6"/>
  </si>
  <si>
    <t>前年度において42月以上78月未満の期間継続して就労している又は就労していた者の数</t>
    <rPh sb="0" eb="3">
      <t>ゼンネンド</t>
    </rPh>
    <rPh sb="9" eb="10">
      <t>ツキ</t>
    </rPh>
    <rPh sb="10" eb="12">
      <t>イジョウ</t>
    </rPh>
    <rPh sb="14" eb="15">
      <t>ツキ</t>
    </rPh>
    <rPh sb="15" eb="17">
      <t>ミマン</t>
    </rPh>
    <rPh sb="18" eb="20">
      <t>キカン</t>
    </rPh>
    <rPh sb="20" eb="22">
      <t>ケイゾク</t>
    </rPh>
    <rPh sb="24" eb="26">
      <t>シュウロウ</t>
    </rPh>
    <rPh sb="30" eb="31">
      <t>マタ</t>
    </rPh>
    <rPh sb="32" eb="34">
      <t>シュウロウ</t>
    </rPh>
    <rPh sb="38" eb="39">
      <t>シャ</t>
    </rPh>
    <rPh sb="40" eb="41">
      <t>カズ</t>
    </rPh>
    <phoneticPr fontId="6"/>
  </si>
  <si>
    <t>過去６年間の就労定着支援の終了者</t>
    <rPh sb="0" eb="2">
      <t>カコ</t>
    </rPh>
    <rPh sb="3" eb="5">
      <t>ネンカン</t>
    </rPh>
    <rPh sb="6" eb="8">
      <t>シュウロウ</t>
    </rPh>
    <rPh sb="8" eb="10">
      <t>テイチャク</t>
    </rPh>
    <rPh sb="10" eb="12">
      <t>シエン</t>
    </rPh>
    <rPh sb="13" eb="16">
      <t>シュウリョウシャ</t>
    </rPh>
    <phoneticPr fontId="6"/>
  </si>
  <si>
    <t>過去６年間の就労定着支援の終了者のうち前年度において42月以上78月未満の期間継続して就労している又は就労していた者の割合（①÷②）</t>
    <rPh sb="0" eb="2">
      <t>カコ</t>
    </rPh>
    <rPh sb="3" eb="5">
      <t>ネンカン</t>
    </rPh>
    <rPh sb="6" eb="8">
      <t>シュウロウ</t>
    </rPh>
    <rPh sb="8" eb="10">
      <t>テイチャク</t>
    </rPh>
    <rPh sb="10" eb="12">
      <t>シエン</t>
    </rPh>
    <rPh sb="13" eb="16">
      <t>シュウリョウシャ</t>
    </rPh>
    <rPh sb="19" eb="22">
      <t>ゼンネンド</t>
    </rPh>
    <rPh sb="28" eb="29">
      <t>ガツ</t>
    </rPh>
    <rPh sb="29" eb="31">
      <t>イジョウ</t>
    </rPh>
    <rPh sb="33" eb="34">
      <t>ガツ</t>
    </rPh>
    <rPh sb="34" eb="36">
      <t>ミマン</t>
    </rPh>
    <rPh sb="37" eb="39">
      <t>キカン</t>
    </rPh>
    <rPh sb="39" eb="41">
      <t>ケイゾク</t>
    </rPh>
    <rPh sb="43" eb="45">
      <t>シュウロウ</t>
    </rPh>
    <rPh sb="49" eb="50">
      <t>マタ</t>
    </rPh>
    <rPh sb="51" eb="53">
      <t>シュウロウ</t>
    </rPh>
    <rPh sb="57" eb="58">
      <t>モノ</t>
    </rPh>
    <rPh sb="59" eb="61">
      <t>ワリアイ</t>
    </rPh>
    <phoneticPr fontId="6"/>
  </si>
  <si>
    <t>【過去６年間における就労定着支援の利用者数】</t>
    <rPh sb="1" eb="3">
      <t>カコ</t>
    </rPh>
    <rPh sb="4" eb="6">
      <t>ネンカン</t>
    </rPh>
    <rPh sb="10" eb="12">
      <t>シュウロウ</t>
    </rPh>
    <rPh sb="12" eb="14">
      <t>テイチャク</t>
    </rPh>
    <rPh sb="14" eb="16">
      <t>シエン</t>
    </rPh>
    <rPh sb="17" eb="20">
      <t>リヨウシャ</t>
    </rPh>
    <rPh sb="20" eb="21">
      <t>スウ</t>
    </rPh>
    <phoneticPr fontId="6"/>
  </si>
  <si>
    <t>前年度における
継続期間</t>
    <rPh sb="0" eb="3">
      <t>ゼンネンド</t>
    </rPh>
    <rPh sb="8" eb="10">
      <t>ケイゾク</t>
    </rPh>
    <rPh sb="10" eb="12">
      <t>キカン</t>
    </rPh>
    <phoneticPr fontId="6"/>
  </si>
  <si>
    <t>異動区分</t>
    <rPh sb="0" eb="2">
      <t>イドウ</t>
    </rPh>
    <rPh sb="2" eb="4">
      <t>クブン</t>
    </rPh>
    <phoneticPr fontId="6"/>
  </si>
  <si>
    <t>強度行動障害支援者養成研修
（実践研修）</t>
    <rPh sb="0" eb="2">
      <t>キョウド</t>
    </rPh>
    <rPh sb="2" eb="4">
      <t>コウドウ</t>
    </rPh>
    <rPh sb="4" eb="5">
      <t>ショウ</t>
    </rPh>
    <rPh sb="5" eb="6">
      <t>ガイ</t>
    </rPh>
    <rPh sb="6" eb="9">
      <t>シエンシャ</t>
    </rPh>
    <rPh sb="9" eb="11">
      <t>ヨウセイ</t>
    </rPh>
    <rPh sb="11" eb="13">
      <t>ケンシュウ</t>
    </rPh>
    <rPh sb="15" eb="17">
      <t>ジッセン</t>
    </rPh>
    <rPh sb="17" eb="19">
      <t>ケンシュウウム</t>
    </rPh>
    <phoneticPr fontId="6"/>
  </si>
  <si>
    <t>強度行動障害支援者養成研修
（基礎研修）</t>
    <phoneticPr fontId="6"/>
  </si>
  <si>
    <t>生活支援員の数</t>
    <phoneticPr fontId="6"/>
  </si>
  <si>
    <t>（※２）生活支援員のうち２０％以上が、強度行動障害支援者養成研修（基礎研修）修了者であること。</t>
    <rPh sb="35" eb="37">
      <t>ケンシュウ</t>
    </rPh>
    <phoneticPr fontId="6"/>
  </si>
  <si>
    <t>有　・　無</t>
    <rPh sb="0" eb="1">
      <t>ア</t>
    </rPh>
    <rPh sb="4" eb="5">
      <t>ナ</t>
    </rPh>
    <phoneticPr fontId="6"/>
  </si>
  <si>
    <t>　　年　　月　　日</t>
    <rPh sb="2" eb="3">
      <t>ネン</t>
    </rPh>
    <rPh sb="5" eb="6">
      <t>ガツ</t>
    </rPh>
    <rPh sb="8" eb="9">
      <t>ニチ</t>
    </rPh>
    <phoneticPr fontId="6"/>
  </si>
  <si>
    <t>１　新規　　　　　　　　　２　変更　　　　　　　　　　３　終了</t>
  </si>
  <si>
    <t>居住支援連携体制加算に関する届出書</t>
    <rPh sb="0" eb="2">
      <t>キョジュウ</t>
    </rPh>
    <rPh sb="2" eb="4">
      <t>シエン</t>
    </rPh>
    <rPh sb="4" eb="6">
      <t>レンケイ</t>
    </rPh>
    <rPh sb="6" eb="8">
      <t>タイセイ</t>
    </rPh>
    <rPh sb="8" eb="10">
      <t>カサン</t>
    </rPh>
    <phoneticPr fontId="6"/>
  </si>
  <si>
    <t>居住支援法人又は居住支援協議会との連携状況</t>
    <rPh sb="0" eb="2">
      <t>キョジュウ</t>
    </rPh>
    <rPh sb="2" eb="4">
      <t>シエン</t>
    </rPh>
    <rPh sb="4" eb="6">
      <t>ホウジン</t>
    </rPh>
    <rPh sb="6" eb="7">
      <t>マタ</t>
    </rPh>
    <rPh sb="8" eb="10">
      <t>キョジュウ</t>
    </rPh>
    <rPh sb="10" eb="12">
      <t>シエン</t>
    </rPh>
    <rPh sb="12" eb="15">
      <t>キョウギカイ</t>
    </rPh>
    <rPh sb="17" eb="19">
      <t>レンケイ</t>
    </rPh>
    <phoneticPr fontId="6"/>
  </si>
  <si>
    <t>居住支援法人又は居住支援協議会の名称</t>
    <rPh sb="0" eb="2">
      <t>キョジュウ</t>
    </rPh>
    <rPh sb="2" eb="4">
      <t>シエン</t>
    </rPh>
    <rPh sb="4" eb="6">
      <t>ホウジン</t>
    </rPh>
    <rPh sb="6" eb="7">
      <t>マタ</t>
    </rPh>
    <rPh sb="8" eb="10">
      <t>キョジュウ</t>
    </rPh>
    <rPh sb="10" eb="12">
      <t>シエン</t>
    </rPh>
    <rPh sb="12" eb="15">
      <t>キョウギカイ</t>
    </rPh>
    <phoneticPr fontId="6"/>
  </si>
  <si>
    <t>居住支援法人又は居住支援協議会の所在地</t>
    <rPh sb="0" eb="2">
      <t>キョジュウ</t>
    </rPh>
    <rPh sb="2" eb="4">
      <t>シエン</t>
    </rPh>
    <rPh sb="4" eb="6">
      <t>ホウジン</t>
    </rPh>
    <rPh sb="6" eb="7">
      <t>マタ</t>
    </rPh>
    <rPh sb="8" eb="10">
      <t>キョジュウ</t>
    </rPh>
    <rPh sb="10" eb="12">
      <t>シエン</t>
    </rPh>
    <rPh sb="12" eb="15">
      <t>キョウギカイ</t>
    </rPh>
    <phoneticPr fontId="6"/>
  </si>
  <si>
    <t>注２　居住支援法人又は居住支援協議会との連携の計画等を示す文書を添付してください。</t>
    <rPh sb="0" eb="1">
      <t>チュウ</t>
    </rPh>
    <rPh sb="3" eb="5">
      <t>キョジュウ</t>
    </rPh>
    <rPh sb="5" eb="7">
      <t>シエン</t>
    </rPh>
    <rPh sb="7" eb="9">
      <t>ホウジン</t>
    </rPh>
    <rPh sb="9" eb="10">
      <t>マタ</t>
    </rPh>
    <rPh sb="11" eb="13">
      <t>キョジュウ</t>
    </rPh>
    <rPh sb="13" eb="15">
      <t>シエン</t>
    </rPh>
    <rPh sb="15" eb="18">
      <t>キョウギカイ</t>
    </rPh>
    <rPh sb="20" eb="22">
      <t>レンケイ</t>
    </rPh>
    <rPh sb="23" eb="25">
      <t>ケイカク</t>
    </rPh>
    <rPh sb="25" eb="26">
      <t>トウ</t>
    </rPh>
    <rPh sb="27" eb="28">
      <t>シメ</t>
    </rPh>
    <rPh sb="29" eb="31">
      <t>ブンショ</t>
    </rPh>
    <rPh sb="32" eb="34">
      <t>テンプ</t>
    </rPh>
    <phoneticPr fontId="6"/>
  </si>
  <si>
    <t>合計</t>
    <rPh sb="0" eb="2">
      <t>ゴウケイ</t>
    </rPh>
    <phoneticPr fontId="4"/>
  </si>
  <si>
    <t>　</t>
  </si>
  <si>
    <t>人</t>
    <rPh sb="0" eb="1">
      <t>ニン</t>
    </rPh>
    <phoneticPr fontId="4"/>
  </si>
  <si>
    <t>(２）</t>
  </si>
  <si>
    <t>(３）</t>
  </si>
  <si>
    <t>口腔衛生管理体制加算に係る届出書</t>
    <rPh sb="0" eb="2">
      <t>コウクウ</t>
    </rPh>
    <rPh sb="2" eb="4">
      <t>エイセイ</t>
    </rPh>
    <rPh sb="4" eb="6">
      <t>カンリ</t>
    </rPh>
    <rPh sb="6" eb="8">
      <t>タイセイ</t>
    </rPh>
    <rPh sb="8" eb="10">
      <t>カサン</t>
    </rPh>
    <rPh sb="11" eb="12">
      <t>カカ</t>
    </rPh>
    <rPh sb="13" eb="15">
      <t>トドケデ</t>
    </rPh>
    <rPh sb="15" eb="16">
      <t>ショ</t>
    </rPh>
    <phoneticPr fontId="6"/>
  </si>
  <si>
    <t>管理体制状況</t>
    <rPh sb="0" eb="2">
      <t>カンリ</t>
    </rPh>
    <rPh sb="2" eb="4">
      <t>タイセイ</t>
    </rPh>
    <rPh sb="4" eb="6">
      <t>ジョウキョウ</t>
    </rPh>
    <phoneticPr fontId="6"/>
  </si>
  <si>
    <t>地域定着支援</t>
    <rPh sb="2" eb="4">
      <t>テイチャク</t>
    </rPh>
    <phoneticPr fontId="6"/>
  </si>
  <si>
    <t>※訪問系とは居宅介護、重度訪問介護、行動援護、同行援護をいいます。</t>
    <rPh sb="1" eb="3">
      <t>ホウモン</t>
    </rPh>
    <rPh sb="3" eb="4">
      <t>ケイ</t>
    </rPh>
    <rPh sb="6" eb="8">
      <t>キョタク</t>
    </rPh>
    <rPh sb="8" eb="10">
      <t>カイゴ</t>
    </rPh>
    <rPh sb="11" eb="13">
      <t>ジュウド</t>
    </rPh>
    <rPh sb="13" eb="15">
      <t>ホウモン</t>
    </rPh>
    <rPh sb="15" eb="17">
      <t>カイゴ</t>
    </rPh>
    <rPh sb="18" eb="20">
      <t>コウドウ</t>
    </rPh>
    <rPh sb="20" eb="22">
      <t>エンゴ</t>
    </rPh>
    <rPh sb="23" eb="25">
      <t>ドウコウ</t>
    </rPh>
    <rPh sb="25" eb="27">
      <t>エンゴ</t>
    </rPh>
    <phoneticPr fontId="6"/>
  </si>
  <si>
    <t>※重度障害者等包括支援は介護給付算定に係る体制等に関する届出書の提出の必要はありません。</t>
    <rPh sb="1" eb="3">
      <t>ジュウド</t>
    </rPh>
    <rPh sb="3" eb="5">
      <t>ショウガイ</t>
    </rPh>
    <rPh sb="5" eb="6">
      <t>シャ</t>
    </rPh>
    <rPh sb="6" eb="7">
      <t>トウ</t>
    </rPh>
    <rPh sb="7" eb="9">
      <t>ホウカツ</t>
    </rPh>
    <rPh sb="9" eb="11">
      <t>シエン</t>
    </rPh>
    <rPh sb="12" eb="14">
      <t>カイゴ</t>
    </rPh>
    <rPh sb="14" eb="16">
      <t>キュウフ</t>
    </rPh>
    <rPh sb="16" eb="18">
      <t>サンテイ</t>
    </rPh>
    <rPh sb="19" eb="20">
      <t>カカ</t>
    </rPh>
    <rPh sb="21" eb="23">
      <t>タイセイ</t>
    </rPh>
    <rPh sb="23" eb="24">
      <t>トウ</t>
    </rPh>
    <rPh sb="25" eb="26">
      <t>カン</t>
    </rPh>
    <rPh sb="28" eb="30">
      <t>トドケデ</t>
    </rPh>
    <rPh sb="30" eb="31">
      <t>ショ</t>
    </rPh>
    <rPh sb="32" eb="34">
      <t>テイシュツ</t>
    </rPh>
    <rPh sb="35" eb="37">
      <t>ヒツヨウ</t>
    </rPh>
    <phoneticPr fontId="6"/>
  </si>
  <si>
    <t>届出様
式</t>
    <rPh sb="0" eb="2">
      <t>トドケデ</t>
    </rPh>
    <rPh sb="2" eb="3">
      <t>ヨウ</t>
    </rPh>
    <rPh sb="4" eb="5">
      <t>シキ</t>
    </rPh>
    <phoneticPr fontId="6"/>
  </si>
  <si>
    <t>の際に使用するものです。</t>
    <rPh sb="1" eb="2">
      <t>サイ</t>
    </rPh>
    <rPh sb="3" eb="5">
      <t>シヨウ</t>
    </rPh>
    <phoneticPr fontId="6"/>
  </si>
  <si>
    <t>Ver24.0</t>
    <phoneticPr fontId="6"/>
  </si>
  <si>
    <t>異動区分</t>
    <phoneticPr fontId="6"/>
  </si>
  <si>
    <t>10点</t>
    <rPh sb="2" eb="3">
      <t>テン</t>
    </rPh>
    <phoneticPr fontId="4"/>
  </si>
  <si>
    <t>0点</t>
    <rPh sb="1" eb="2">
      <t>テン</t>
    </rPh>
    <phoneticPr fontId="4"/>
  </si>
  <si>
    <t>利用者の知識・能力向上</t>
    <rPh sb="0" eb="3">
      <t>リヨウシャ</t>
    </rPh>
    <rPh sb="4" eb="6">
      <t>チシキ</t>
    </rPh>
    <rPh sb="7" eb="9">
      <t>ノウリョク</t>
    </rPh>
    <rPh sb="9" eb="11">
      <t>コウジョウ</t>
    </rPh>
    <phoneticPr fontId="4"/>
  </si>
  <si>
    <t>⁻50点</t>
    <rPh sb="3" eb="4">
      <t>テン</t>
    </rPh>
    <phoneticPr fontId="4"/>
  </si>
  <si>
    <t>経営改善計画</t>
    <rPh sb="0" eb="2">
      <t>ケイエイ</t>
    </rPh>
    <rPh sb="2" eb="4">
      <t>カイゼン</t>
    </rPh>
    <rPh sb="4" eb="6">
      <t>ケイカク</t>
    </rPh>
    <phoneticPr fontId="4"/>
  </si>
  <si>
    <t>点</t>
    <rPh sb="0" eb="1">
      <t>テン</t>
    </rPh>
    <phoneticPr fontId="4"/>
  </si>
  <si>
    <t>地域連携活動</t>
    <phoneticPr fontId="4"/>
  </si>
  <si>
    <t>15点</t>
    <rPh sb="2" eb="3">
      <t>テン</t>
    </rPh>
    <phoneticPr fontId="4"/>
  </si>
  <si>
    <t>5点</t>
    <rPh sb="1" eb="2">
      <t>テン</t>
    </rPh>
    <phoneticPr fontId="4"/>
  </si>
  <si>
    <t>支援力向上</t>
    <phoneticPr fontId="4"/>
  </si>
  <si>
    <t>／２００点</t>
    <rPh sb="4" eb="5">
      <t>テン</t>
    </rPh>
    <phoneticPr fontId="4"/>
  </si>
  <si>
    <t>多様な働き方</t>
    <phoneticPr fontId="4"/>
  </si>
  <si>
    <t>60点</t>
    <rPh sb="2" eb="3">
      <t>テン</t>
    </rPh>
    <phoneticPr fontId="4"/>
  </si>
  <si>
    <t>50点</t>
    <rPh sb="2" eb="3">
      <t>テン</t>
    </rPh>
    <phoneticPr fontId="4"/>
  </si>
  <si>
    <t>40点</t>
    <rPh sb="2" eb="3">
      <t>テン</t>
    </rPh>
    <phoneticPr fontId="4"/>
  </si>
  <si>
    <t>20点</t>
    <rPh sb="2" eb="3">
      <t>テン</t>
    </rPh>
    <phoneticPr fontId="4"/>
  </si>
  <si>
    <t>⁻10点</t>
    <rPh sb="3" eb="4">
      <t>テン</t>
    </rPh>
    <phoneticPr fontId="4"/>
  </si>
  <si>
    <t>⁻20点</t>
    <phoneticPr fontId="4"/>
  </si>
  <si>
    <t>生産活動</t>
    <phoneticPr fontId="4"/>
  </si>
  <si>
    <t>90点</t>
    <rPh sb="2" eb="3">
      <t>テン</t>
    </rPh>
    <phoneticPr fontId="4"/>
  </si>
  <si>
    <t>80点</t>
    <rPh sb="2" eb="3">
      <t>テン</t>
    </rPh>
    <phoneticPr fontId="4"/>
  </si>
  <si>
    <t>65点</t>
    <rPh sb="2" eb="3">
      <t>テン</t>
    </rPh>
    <phoneticPr fontId="4"/>
  </si>
  <si>
    <t>55点</t>
    <rPh sb="2" eb="3">
      <t>テン</t>
    </rPh>
    <phoneticPr fontId="4"/>
  </si>
  <si>
    <t>30点</t>
    <rPh sb="2" eb="3">
      <t>テン</t>
    </rPh>
    <phoneticPr fontId="4"/>
  </si>
  <si>
    <t>労働時間</t>
    <phoneticPr fontId="4"/>
  </si>
  <si>
    <t>点数</t>
    <rPh sb="0" eb="2">
      <t>テンスウ</t>
    </rPh>
    <phoneticPr fontId="4"/>
  </si>
  <si>
    <t>項目</t>
    <rPh sb="0" eb="2">
      <t>コウモク</t>
    </rPh>
    <phoneticPr fontId="4"/>
  </si>
  <si>
    <t>（注1）5以上:15点、4～3：5点、2点以下：0点</t>
    <rPh sb="1" eb="2">
      <t>チュウ</t>
    </rPh>
    <rPh sb="5" eb="7">
      <t>イジョウ</t>
    </rPh>
    <rPh sb="10" eb="11">
      <t>テン</t>
    </rPh>
    <rPh sb="17" eb="18">
      <t>テン</t>
    </rPh>
    <rPh sb="20" eb="21">
      <t>テン</t>
    </rPh>
    <rPh sb="21" eb="23">
      <t>イカ</t>
    </rPh>
    <rPh sb="25" eb="26">
      <t>テン</t>
    </rPh>
    <phoneticPr fontId="4"/>
  </si>
  <si>
    <t>（※）８項目の合計点に応じた点数</t>
    <rPh sb="14" eb="16">
      <t>テンスウ</t>
    </rPh>
    <phoneticPr fontId="4"/>
  </si>
  <si>
    <t>小計（注1）</t>
    <rPh sb="0" eb="2">
      <t>ショウケイ</t>
    </rPh>
    <rPh sb="3" eb="4">
      <t>チュウ</t>
    </rPh>
    <phoneticPr fontId="4"/>
  </si>
  <si>
    <t>　　　　　就業規則等で定めている</t>
    <rPh sb="5" eb="7">
      <t>シュウギョウ</t>
    </rPh>
    <rPh sb="7" eb="9">
      <t>キソク</t>
    </rPh>
    <rPh sb="9" eb="10">
      <t>トウ</t>
    </rPh>
    <rPh sb="11" eb="12">
      <t>サダ</t>
    </rPh>
    <phoneticPr fontId="4"/>
  </si>
  <si>
    <t>⑧傷病休暇等の取得に関する事項</t>
    <rPh sb="1" eb="3">
      <t>ショウビョウ</t>
    </rPh>
    <rPh sb="3" eb="5">
      <t>キュウカ</t>
    </rPh>
    <rPh sb="5" eb="6">
      <t>トウ</t>
    </rPh>
    <rPh sb="7" eb="9">
      <t>シュトク</t>
    </rPh>
    <rPh sb="10" eb="11">
      <t>カン</t>
    </rPh>
    <rPh sb="13" eb="15">
      <t>ジコウ</t>
    </rPh>
    <phoneticPr fontId="4"/>
  </si>
  <si>
    <t>1事例以上ある場合:10点</t>
    <rPh sb="1" eb="3">
      <t>ジレイ</t>
    </rPh>
    <rPh sb="3" eb="5">
      <t>イジョウ</t>
    </rPh>
    <rPh sb="7" eb="9">
      <t>バアイ</t>
    </rPh>
    <rPh sb="12" eb="13">
      <t>テン</t>
    </rPh>
    <phoneticPr fontId="4"/>
  </si>
  <si>
    <t>⑦有給休暇の時間単位取得又は計画的付与制度</t>
    <rPh sb="1" eb="3">
      <t>ユウキュウ</t>
    </rPh>
    <rPh sb="3" eb="5">
      <t>キュウカ</t>
    </rPh>
    <rPh sb="6" eb="8">
      <t>ジカン</t>
    </rPh>
    <rPh sb="8" eb="10">
      <t>タンイ</t>
    </rPh>
    <rPh sb="10" eb="12">
      <t>シュトク</t>
    </rPh>
    <rPh sb="12" eb="13">
      <t>マタ</t>
    </rPh>
    <rPh sb="14" eb="17">
      <t>ケイカクテキ</t>
    </rPh>
    <rPh sb="17" eb="19">
      <t>フヨ</t>
    </rPh>
    <rPh sb="19" eb="21">
      <t>セイド</t>
    </rPh>
    <phoneticPr fontId="4"/>
  </si>
  <si>
    <t>⑥時差出勤制度に係る労働条件</t>
    <rPh sb="1" eb="3">
      <t>ジサ</t>
    </rPh>
    <rPh sb="3" eb="5">
      <t>シュッキン</t>
    </rPh>
    <rPh sb="5" eb="7">
      <t>セイド</t>
    </rPh>
    <rPh sb="8" eb="9">
      <t>カカ</t>
    </rPh>
    <rPh sb="10" eb="12">
      <t>ロウドウ</t>
    </rPh>
    <rPh sb="12" eb="14">
      <t>ジョウケン</t>
    </rPh>
    <phoneticPr fontId="4"/>
  </si>
  <si>
    <t>前年度において、就労継続支援Ａ型事業所等が利用者の知識及び能力の向上に向けた支援を行い、当該支援の具体的な内容を記載した報告書を作成し、インターネットの利用その他の方法により公表している。</t>
    <phoneticPr fontId="4"/>
  </si>
  <si>
    <t>（Ⅶ）利用者の知識・能力向上</t>
    <rPh sb="3" eb="6">
      <t>リヨウシャ</t>
    </rPh>
    <rPh sb="7" eb="9">
      <t>チシキ</t>
    </rPh>
    <rPh sb="10" eb="12">
      <t>ノウリョク</t>
    </rPh>
    <rPh sb="12" eb="14">
      <t>コウジョウ</t>
    </rPh>
    <phoneticPr fontId="4"/>
  </si>
  <si>
    <t>⑤短時間勤務に係る労働条件</t>
    <rPh sb="1" eb="4">
      <t>タンジカン</t>
    </rPh>
    <rPh sb="4" eb="6">
      <t>キンム</t>
    </rPh>
    <rPh sb="7" eb="8">
      <t>カカ</t>
    </rPh>
    <rPh sb="9" eb="11">
      <t>ロウドウ</t>
    </rPh>
    <rPh sb="11" eb="13">
      <t>ジョウケン</t>
    </rPh>
    <phoneticPr fontId="4"/>
  </si>
  <si>
    <t>期限内に提出していない場合:-50点</t>
    <rPh sb="0" eb="3">
      <t>キゲンナイ</t>
    </rPh>
    <rPh sb="4" eb="6">
      <t>テイシュツ</t>
    </rPh>
    <rPh sb="11" eb="13">
      <t>バアイ</t>
    </rPh>
    <rPh sb="17" eb="18">
      <t>テン</t>
    </rPh>
    <phoneticPr fontId="4"/>
  </si>
  <si>
    <t>④フレックスタイム制に係る労働条件</t>
    <rPh sb="9" eb="10">
      <t>セイ</t>
    </rPh>
    <rPh sb="11" eb="12">
      <t>カカ</t>
    </rPh>
    <rPh sb="13" eb="15">
      <t>ロウドウ</t>
    </rPh>
    <rPh sb="15" eb="17">
      <t>ジョウケン</t>
    </rPh>
    <phoneticPr fontId="4"/>
  </si>
  <si>
    <t>経営改善計画の提出を求められていない。または、経営改善計画の提出を求められているが、指定された期日までに提出している。</t>
    <rPh sb="7" eb="9">
      <t>テイシュツ</t>
    </rPh>
    <rPh sb="10" eb="11">
      <t>モト</t>
    </rPh>
    <rPh sb="23" eb="25">
      <t>ケイエイ</t>
    </rPh>
    <rPh sb="25" eb="27">
      <t>カイゼン</t>
    </rPh>
    <rPh sb="27" eb="29">
      <t>ケイカク</t>
    </rPh>
    <rPh sb="30" eb="32">
      <t>テイシュツ</t>
    </rPh>
    <rPh sb="33" eb="34">
      <t>モト</t>
    </rPh>
    <rPh sb="42" eb="44">
      <t>シテイ</t>
    </rPh>
    <rPh sb="47" eb="49">
      <t>キジツ</t>
    </rPh>
    <rPh sb="52" eb="54">
      <t>テイシュツ</t>
    </rPh>
    <phoneticPr fontId="4"/>
  </si>
  <si>
    <t>③在宅勤務に係る労働条件及び服務規律</t>
    <rPh sb="1" eb="3">
      <t>ザイタク</t>
    </rPh>
    <rPh sb="3" eb="5">
      <t>キンム</t>
    </rPh>
    <rPh sb="6" eb="7">
      <t>カカ</t>
    </rPh>
    <rPh sb="8" eb="10">
      <t>ロウドウ</t>
    </rPh>
    <rPh sb="10" eb="12">
      <t>ジョウケン</t>
    </rPh>
    <rPh sb="12" eb="13">
      <t>オヨ</t>
    </rPh>
    <rPh sb="14" eb="16">
      <t>フクム</t>
    </rPh>
    <rPh sb="16" eb="18">
      <t>キリツ</t>
    </rPh>
    <phoneticPr fontId="4"/>
  </si>
  <si>
    <t>（Ⅵ）経営改善計画</t>
    <rPh sb="3" eb="5">
      <t>ケイエイ</t>
    </rPh>
    <rPh sb="5" eb="7">
      <t>カイゼン</t>
    </rPh>
    <rPh sb="7" eb="9">
      <t>ケイカク</t>
    </rPh>
    <phoneticPr fontId="4"/>
  </si>
  <si>
    <t>②利用者を職員として登用する制度</t>
    <phoneticPr fontId="4"/>
  </si>
  <si>
    <t>①免許・資格取得、検定の受検勧奨に関する制度</t>
    <rPh sb="1" eb="3">
      <t>メンキョ</t>
    </rPh>
    <rPh sb="4" eb="6">
      <t>シカク</t>
    </rPh>
    <rPh sb="6" eb="8">
      <t>シュトク</t>
    </rPh>
    <rPh sb="9" eb="11">
      <t>ケンテイ</t>
    </rPh>
    <rPh sb="12" eb="14">
      <t>ジュケン</t>
    </rPh>
    <rPh sb="14" eb="16">
      <t>カンショウ</t>
    </rPh>
    <rPh sb="17" eb="18">
      <t>カン</t>
    </rPh>
    <rPh sb="20" eb="22">
      <t>セイド</t>
    </rPh>
    <phoneticPr fontId="4"/>
  </si>
  <si>
    <t>地域の事業者と連携した付加価値の高い商品開発、企業や官公庁等での生産活動等地域社会と連携した活動を行い、その結果をインターネット等により公表している</t>
    <rPh sb="0" eb="2">
      <t>チイキ</t>
    </rPh>
    <rPh sb="3" eb="6">
      <t>ジギョウシャ</t>
    </rPh>
    <rPh sb="7" eb="9">
      <t>レンケイ</t>
    </rPh>
    <rPh sb="11" eb="13">
      <t>フカ</t>
    </rPh>
    <rPh sb="13" eb="15">
      <t>カチ</t>
    </rPh>
    <rPh sb="16" eb="17">
      <t>タカ</t>
    </rPh>
    <rPh sb="18" eb="20">
      <t>ショウヒン</t>
    </rPh>
    <rPh sb="20" eb="22">
      <t>カイハツ</t>
    </rPh>
    <rPh sb="23" eb="25">
      <t>キギョウ</t>
    </rPh>
    <rPh sb="26" eb="29">
      <t>カンコウチョウ</t>
    </rPh>
    <rPh sb="29" eb="30">
      <t>トウ</t>
    </rPh>
    <rPh sb="32" eb="34">
      <t>セイサン</t>
    </rPh>
    <rPh sb="34" eb="36">
      <t>カツドウ</t>
    </rPh>
    <rPh sb="36" eb="37">
      <t>トウ</t>
    </rPh>
    <rPh sb="37" eb="39">
      <t>チイキ</t>
    </rPh>
    <rPh sb="39" eb="41">
      <t>シャカイ</t>
    </rPh>
    <rPh sb="42" eb="44">
      <t>レンケイ</t>
    </rPh>
    <rPh sb="46" eb="48">
      <t>カツドウ</t>
    </rPh>
    <rPh sb="49" eb="50">
      <t>オコナ</t>
    </rPh>
    <rPh sb="54" eb="56">
      <t>ケッカ</t>
    </rPh>
    <rPh sb="64" eb="65">
      <t>トウ</t>
    </rPh>
    <rPh sb="68" eb="70">
      <t>コウヒョウ</t>
    </rPh>
    <phoneticPr fontId="4"/>
  </si>
  <si>
    <t>（Ⅲ）多様な働き方（※）</t>
    <rPh sb="3" eb="5">
      <t>タヨウ</t>
    </rPh>
    <rPh sb="6" eb="7">
      <t>ハタラ</t>
    </rPh>
    <rPh sb="8" eb="9">
      <t>カタ</t>
    </rPh>
    <phoneticPr fontId="4"/>
  </si>
  <si>
    <t>（Ⅴ）地域連携活動</t>
  </si>
  <si>
    <t>①60点 ②50点 ③40点 ④20点 ⑤－10点 ⑥－20点</t>
    <rPh sb="3" eb="4">
      <t>テン</t>
    </rPh>
    <rPh sb="8" eb="9">
      <t>テン</t>
    </rPh>
    <rPh sb="13" eb="14">
      <t>テン</t>
    </rPh>
    <rPh sb="18" eb="19">
      <t>テン</t>
    </rPh>
    <phoneticPr fontId="4"/>
  </si>
  <si>
    <t>（注2）5以上:15点、4～3：5点、2点以下：0点</t>
    <phoneticPr fontId="4"/>
  </si>
  <si>
    <t>（※）８項目の合計点に応じた点数</t>
    <phoneticPr fontId="4"/>
  </si>
  <si>
    <t>小計（注2）</t>
    <rPh sb="0" eb="2">
      <t>ショウケイ</t>
    </rPh>
    <rPh sb="3" eb="4">
      <t>チュウ</t>
    </rPh>
    <phoneticPr fontId="4"/>
  </si>
  <si>
    <t>⑥過去３年の生産活動収支がいずれも当該各年度に利用者に支払う賃金の総額未満</t>
    <phoneticPr fontId="4"/>
  </si>
  <si>
    <t>　　　都道府県知事が適当と認める国際標準化規格が定めた
　　　規格その他これに準ずるものの認証を受けている</t>
    <rPh sb="3" eb="7">
      <t>トドウフケン</t>
    </rPh>
    <rPh sb="7" eb="9">
      <t>チジ</t>
    </rPh>
    <rPh sb="10" eb="12">
      <t>テキトウ</t>
    </rPh>
    <rPh sb="13" eb="14">
      <t>ミト</t>
    </rPh>
    <rPh sb="16" eb="18">
      <t>コクサイ</t>
    </rPh>
    <rPh sb="18" eb="21">
      <t>ヒョウジュンカ</t>
    </rPh>
    <rPh sb="21" eb="23">
      <t>キカク</t>
    </rPh>
    <rPh sb="24" eb="25">
      <t>サダ</t>
    </rPh>
    <rPh sb="31" eb="33">
      <t>キカク</t>
    </rPh>
    <rPh sb="35" eb="36">
      <t>ホカ</t>
    </rPh>
    <rPh sb="39" eb="40">
      <t>ジュン</t>
    </rPh>
    <rPh sb="45" eb="47">
      <t>ニンショウ</t>
    </rPh>
    <rPh sb="48" eb="49">
      <t>ウ</t>
    </rPh>
    <phoneticPr fontId="4"/>
  </si>
  <si>
    <t>⑤過去３年の生産活動収支のうち前年度及び前々年度の各年度における生産活動収支がいずれも当該各年度に利用者に支払う賃金の総額未満</t>
    <phoneticPr fontId="4"/>
  </si>
  <si>
    <t>⑧国際標準化規格が定めた規格等の認証等</t>
    <rPh sb="1" eb="3">
      <t>コクサイ</t>
    </rPh>
    <rPh sb="3" eb="6">
      <t>ヒョウジュンカ</t>
    </rPh>
    <rPh sb="6" eb="8">
      <t>キカク</t>
    </rPh>
    <rPh sb="9" eb="10">
      <t>サダ</t>
    </rPh>
    <rPh sb="12" eb="14">
      <t>キカク</t>
    </rPh>
    <rPh sb="14" eb="15">
      <t>トウ</t>
    </rPh>
    <rPh sb="16" eb="18">
      <t>ニンショウ</t>
    </rPh>
    <rPh sb="18" eb="19">
      <t>トウ</t>
    </rPh>
    <phoneticPr fontId="4"/>
  </si>
  <si>
    <t>④過去３年の生産活動収支のうち前々年度における生産活動収支のみが前々年度に利用者に支払う賃金の総額以上</t>
    <phoneticPr fontId="4"/>
  </si>
  <si>
    <t>　　　過去３年以内の福祉サービス第三者評価を
　　　受審しており、結果を公表している。</t>
    <rPh sb="3" eb="5">
      <t>カコ</t>
    </rPh>
    <rPh sb="6" eb="7">
      <t>ネン</t>
    </rPh>
    <rPh sb="7" eb="9">
      <t>イナイ</t>
    </rPh>
    <rPh sb="10" eb="12">
      <t>フクシ</t>
    </rPh>
    <rPh sb="16" eb="19">
      <t>ダイサンシャ</t>
    </rPh>
    <rPh sb="19" eb="21">
      <t>ヒョウカ</t>
    </rPh>
    <rPh sb="26" eb="28">
      <t>ジュシン</t>
    </rPh>
    <rPh sb="33" eb="35">
      <t>ケッカ</t>
    </rPh>
    <rPh sb="36" eb="38">
      <t>コウヒョウ</t>
    </rPh>
    <phoneticPr fontId="4"/>
  </si>
  <si>
    <t>⑦第三者評価</t>
    <rPh sb="1" eb="2">
      <t>ダイ</t>
    </rPh>
    <rPh sb="2" eb="4">
      <t>サンシャ</t>
    </rPh>
    <rPh sb="4" eb="6">
      <t>ヒョウカ</t>
    </rPh>
    <phoneticPr fontId="4"/>
  </si>
  <si>
    <t>③過去３年の生産活動収支のうち前年度における生産活動収支のみが前年度に利用者に支払う賃金の総額以上</t>
    <phoneticPr fontId="4"/>
  </si>
  <si>
    <t>　　　ピアサポーターを職員として配置している</t>
    <rPh sb="11" eb="13">
      <t>ショクイン</t>
    </rPh>
    <rPh sb="16" eb="18">
      <t>ハイチ</t>
    </rPh>
    <phoneticPr fontId="4"/>
  </si>
  <si>
    <t>②過去３年の生産活動収支のうち前年度及び前々年度の各年度における生産活動収支がそれぞれ当該各年度に利用者に支払う賃金の総額以上</t>
    <rPh sb="59" eb="61">
      <t>ソウガク</t>
    </rPh>
    <rPh sb="61" eb="63">
      <t>イジョウ</t>
    </rPh>
    <phoneticPr fontId="4"/>
  </si>
  <si>
    <t>⑥ピアサポーターの配置</t>
    <rPh sb="9" eb="11">
      <t>ハイチ</t>
    </rPh>
    <phoneticPr fontId="4"/>
  </si>
  <si>
    <t>①過去３年の生産活動収支がそれぞれ当該各年度に利用者に支払う賃金の総額以上</t>
    <rPh sb="0" eb="37">
      <t>セイサンカツドウシュウシトウガイカクネンドリヨウシャシハラチンギンソウガクイジョウ</t>
    </rPh>
    <phoneticPr fontId="4"/>
  </si>
  <si>
    <t>　　　人事評価結果に基づき定期に昇給を判定する
　　　制度を設け、全ての職員に周知している</t>
    <rPh sb="3" eb="5">
      <t>ジンジ</t>
    </rPh>
    <rPh sb="5" eb="7">
      <t>ヒョウカ</t>
    </rPh>
    <rPh sb="7" eb="9">
      <t>ケッカ</t>
    </rPh>
    <rPh sb="10" eb="11">
      <t>モト</t>
    </rPh>
    <rPh sb="13" eb="15">
      <t>テイキ</t>
    </rPh>
    <rPh sb="16" eb="18">
      <t>ショウキュウ</t>
    </rPh>
    <rPh sb="19" eb="21">
      <t>ハンテイ</t>
    </rPh>
    <rPh sb="27" eb="29">
      <t>セイド</t>
    </rPh>
    <rPh sb="30" eb="31">
      <t>モウ</t>
    </rPh>
    <rPh sb="33" eb="34">
      <t>スベ</t>
    </rPh>
    <rPh sb="36" eb="38">
      <t>ショクイン</t>
    </rPh>
    <rPh sb="39" eb="41">
      <t>シュウチ</t>
    </rPh>
    <phoneticPr fontId="4"/>
  </si>
  <si>
    <t>（Ⅱ）生産活動</t>
    <rPh sb="3" eb="5">
      <t>セイサン</t>
    </rPh>
    <rPh sb="5" eb="7">
      <t>カツドウ</t>
    </rPh>
    <phoneticPr fontId="4"/>
  </si>
  <si>
    <t>⑤職員の人事評価制度</t>
    <rPh sb="1" eb="3">
      <t>ショクイン</t>
    </rPh>
    <rPh sb="4" eb="6">
      <t>ジンジ</t>
    </rPh>
    <rPh sb="6" eb="8">
      <t>ヒョウカ</t>
    </rPh>
    <rPh sb="8" eb="10">
      <t>セイド</t>
    </rPh>
    <phoneticPr fontId="4"/>
  </si>
  <si>
    <t>①90点 ②80点 ③65点 ④55 点 ⑤40点 ⑥30点 ⑦20点 ⑧5点</t>
    <rPh sb="3" eb="4">
      <t>テン</t>
    </rPh>
    <rPh sb="8" eb="9">
      <t>テン</t>
    </rPh>
    <rPh sb="13" eb="14">
      <t>テン</t>
    </rPh>
    <rPh sb="19" eb="20">
      <t>テン</t>
    </rPh>
    <rPh sb="24" eb="25">
      <t>テン</t>
    </rPh>
    <rPh sb="29" eb="30">
      <t>テン</t>
    </rPh>
    <rPh sb="34" eb="35">
      <t>テン</t>
    </rPh>
    <rPh sb="38" eb="39">
      <t>テン</t>
    </rPh>
    <phoneticPr fontId="4"/>
  </si>
  <si>
    <t>　　　１回以上の場合</t>
    <rPh sb="4" eb="5">
      <t>カイ</t>
    </rPh>
    <rPh sb="5" eb="7">
      <t>イジョウ</t>
    </rPh>
    <rPh sb="8" eb="10">
      <t>バアイ</t>
    </rPh>
    <phoneticPr fontId="4"/>
  </si>
  <si>
    <t>⑧1日の平均労働時間が２時間未満</t>
    <rPh sb="2" eb="3">
      <t>ニチ</t>
    </rPh>
    <rPh sb="4" eb="6">
      <t>ヘイキン</t>
    </rPh>
    <rPh sb="6" eb="8">
      <t>ロウドウ</t>
    </rPh>
    <rPh sb="8" eb="10">
      <t>ジカン</t>
    </rPh>
    <rPh sb="12" eb="14">
      <t>ジカン</t>
    </rPh>
    <rPh sb="14" eb="16">
      <t>ミマン</t>
    </rPh>
    <phoneticPr fontId="4"/>
  </si>
  <si>
    <t>④販路拡大の商談会等への参加</t>
    <rPh sb="1" eb="3">
      <t>ハンロ</t>
    </rPh>
    <rPh sb="3" eb="5">
      <t>カクダイ</t>
    </rPh>
    <rPh sb="6" eb="9">
      <t>ショウダンカイ</t>
    </rPh>
    <rPh sb="9" eb="10">
      <t>トウ</t>
    </rPh>
    <rPh sb="12" eb="14">
      <t>サンカ</t>
    </rPh>
    <phoneticPr fontId="4"/>
  </si>
  <si>
    <t>⑦1日の平均労働時間が２時間以上３時間未満</t>
    <rPh sb="2" eb="3">
      <t>ニチ</t>
    </rPh>
    <rPh sb="4" eb="6">
      <t>ヘイキン</t>
    </rPh>
    <rPh sb="6" eb="8">
      <t>ロウドウ</t>
    </rPh>
    <rPh sb="8" eb="10">
      <t>ジカン</t>
    </rPh>
    <rPh sb="12" eb="14">
      <t>ジカン</t>
    </rPh>
    <rPh sb="14" eb="16">
      <t>イジョウ</t>
    </rPh>
    <rPh sb="17" eb="19">
      <t>ジカン</t>
    </rPh>
    <rPh sb="19" eb="21">
      <t>ミマン</t>
    </rPh>
    <phoneticPr fontId="4"/>
  </si>
  <si>
    <t>　　　 いずれか一方のみの取組を行っている</t>
    <rPh sb="8" eb="10">
      <t>イッポウ</t>
    </rPh>
    <rPh sb="13" eb="15">
      <t>トリクミ</t>
    </rPh>
    <rPh sb="16" eb="17">
      <t>オコナ</t>
    </rPh>
    <phoneticPr fontId="4"/>
  </si>
  <si>
    <t>⑥1日の平均労働時間が３時間以上４時間未満</t>
    <rPh sb="2" eb="3">
      <t>ニチ</t>
    </rPh>
    <rPh sb="4" eb="6">
      <t>ヘイキン</t>
    </rPh>
    <rPh sb="6" eb="8">
      <t>ロウドウ</t>
    </rPh>
    <rPh sb="8" eb="10">
      <t>ジカン</t>
    </rPh>
    <rPh sb="12" eb="14">
      <t>ジカン</t>
    </rPh>
    <rPh sb="14" eb="16">
      <t>イジョウ</t>
    </rPh>
    <rPh sb="17" eb="19">
      <t>ジカン</t>
    </rPh>
    <rPh sb="19" eb="21">
      <t>ミマン</t>
    </rPh>
    <phoneticPr fontId="4"/>
  </si>
  <si>
    <t>③視察・実習の実施又は受け入れ</t>
    <rPh sb="1" eb="3">
      <t>シサツ</t>
    </rPh>
    <rPh sb="4" eb="6">
      <t>ジッシュウ</t>
    </rPh>
    <rPh sb="7" eb="9">
      <t>ジッシ</t>
    </rPh>
    <rPh sb="9" eb="10">
      <t>マタ</t>
    </rPh>
    <rPh sb="11" eb="12">
      <t>ウ</t>
    </rPh>
    <rPh sb="13" eb="14">
      <t>イ</t>
    </rPh>
    <phoneticPr fontId="4"/>
  </si>
  <si>
    <t>⑤1日の平均労働時間が４時間以上４時間30分未満</t>
    <rPh sb="2" eb="3">
      <t>ニチ</t>
    </rPh>
    <rPh sb="4" eb="6">
      <t>ヘイキン</t>
    </rPh>
    <rPh sb="6" eb="8">
      <t>ロウドウ</t>
    </rPh>
    <rPh sb="8" eb="10">
      <t>ジカン</t>
    </rPh>
    <rPh sb="12" eb="14">
      <t>ジカン</t>
    </rPh>
    <rPh sb="14" eb="16">
      <t>イジョウ</t>
    </rPh>
    <rPh sb="17" eb="19">
      <t>ジカン</t>
    </rPh>
    <rPh sb="21" eb="22">
      <t>フン</t>
    </rPh>
    <rPh sb="22" eb="24">
      <t>ミマン</t>
    </rPh>
    <phoneticPr fontId="4"/>
  </si>
  <si>
    <t>④1日の平均労働時間が４時間30分以上５時間未満</t>
    <rPh sb="2" eb="3">
      <t>ニチ</t>
    </rPh>
    <rPh sb="4" eb="6">
      <t>ヘイキン</t>
    </rPh>
    <rPh sb="6" eb="8">
      <t>ロウドウ</t>
    </rPh>
    <rPh sb="8" eb="10">
      <t>ジカン</t>
    </rPh>
    <rPh sb="12" eb="14">
      <t>ジカン</t>
    </rPh>
    <rPh sb="16" eb="17">
      <t>フン</t>
    </rPh>
    <rPh sb="17" eb="19">
      <t>イジョウ</t>
    </rPh>
    <rPh sb="20" eb="22">
      <t>ジカン</t>
    </rPh>
    <rPh sb="22" eb="24">
      <t>ミマン</t>
    </rPh>
    <phoneticPr fontId="4"/>
  </si>
  <si>
    <t>②研修、学会等又は学会誌等において発表</t>
    <rPh sb="1" eb="3">
      <t>ケンシュウ</t>
    </rPh>
    <rPh sb="4" eb="6">
      <t>ガッカイ</t>
    </rPh>
    <rPh sb="6" eb="7">
      <t>トウ</t>
    </rPh>
    <rPh sb="7" eb="8">
      <t>マタ</t>
    </rPh>
    <rPh sb="9" eb="12">
      <t>ガッカイシ</t>
    </rPh>
    <rPh sb="12" eb="13">
      <t>トウ</t>
    </rPh>
    <rPh sb="17" eb="19">
      <t>ハッピョウ</t>
    </rPh>
    <phoneticPr fontId="4"/>
  </si>
  <si>
    <t>③1日の平均労働時間が５時間以上６時間未満</t>
    <rPh sb="2" eb="3">
      <t>ニチ</t>
    </rPh>
    <rPh sb="4" eb="6">
      <t>ヘイキン</t>
    </rPh>
    <rPh sb="6" eb="8">
      <t>ロウドウ</t>
    </rPh>
    <rPh sb="8" eb="10">
      <t>ジカン</t>
    </rPh>
    <rPh sb="12" eb="14">
      <t>ジカン</t>
    </rPh>
    <rPh sb="14" eb="16">
      <t>イジョウ</t>
    </rPh>
    <rPh sb="17" eb="19">
      <t>ジカン</t>
    </rPh>
    <rPh sb="19" eb="21">
      <t>ミマン</t>
    </rPh>
    <phoneticPr fontId="4"/>
  </si>
  <si>
    <t>　　　参加した職員が１人以上参加している</t>
    <rPh sb="3" eb="5">
      <t>サンカ</t>
    </rPh>
    <rPh sb="7" eb="9">
      <t>ショクイン</t>
    </rPh>
    <rPh sb="11" eb="12">
      <t>ニン</t>
    </rPh>
    <rPh sb="12" eb="14">
      <t>イジョウ</t>
    </rPh>
    <rPh sb="14" eb="16">
      <t>サンカ</t>
    </rPh>
    <phoneticPr fontId="4"/>
  </si>
  <si>
    <t>②1日の平均労働時間が６時間以上７時間未満</t>
    <rPh sb="2" eb="3">
      <t>ニチ</t>
    </rPh>
    <rPh sb="4" eb="6">
      <t>ヘイキン</t>
    </rPh>
    <rPh sb="6" eb="8">
      <t>ロウドウ</t>
    </rPh>
    <rPh sb="8" eb="10">
      <t>ジカン</t>
    </rPh>
    <rPh sb="12" eb="14">
      <t>ジカン</t>
    </rPh>
    <rPh sb="14" eb="16">
      <t>イジョウ</t>
    </rPh>
    <rPh sb="17" eb="19">
      <t>ジカン</t>
    </rPh>
    <rPh sb="19" eb="21">
      <t>ミマン</t>
    </rPh>
    <phoneticPr fontId="4"/>
  </si>
  <si>
    <t>①研修計画に基づいた外部研修会又は内部研修会</t>
    <rPh sb="1" eb="3">
      <t>ケンシュウ</t>
    </rPh>
    <rPh sb="3" eb="5">
      <t>ケイカク</t>
    </rPh>
    <rPh sb="6" eb="7">
      <t>モト</t>
    </rPh>
    <rPh sb="10" eb="12">
      <t>ガイブ</t>
    </rPh>
    <rPh sb="12" eb="15">
      <t>ケンシュウカイ</t>
    </rPh>
    <rPh sb="15" eb="16">
      <t>マタ</t>
    </rPh>
    <rPh sb="17" eb="19">
      <t>ナイブ</t>
    </rPh>
    <rPh sb="19" eb="22">
      <t>ケンシュウカイ</t>
    </rPh>
    <phoneticPr fontId="4"/>
  </si>
  <si>
    <t>①1日の平均労働時間が７時間以上</t>
    <rPh sb="2" eb="3">
      <t>ニチ</t>
    </rPh>
    <rPh sb="4" eb="6">
      <t>ヘイキン</t>
    </rPh>
    <rPh sb="6" eb="8">
      <t>ロウドウ</t>
    </rPh>
    <rPh sb="8" eb="10">
      <t>ジカン</t>
    </rPh>
    <rPh sb="12" eb="14">
      <t>ジカン</t>
    </rPh>
    <rPh sb="14" eb="16">
      <t>イジョウ</t>
    </rPh>
    <phoneticPr fontId="4"/>
  </si>
  <si>
    <t>（Ⅳ）　支援力向上（※）</t>
    <rPh sb="4" eb="6">
      <t>シエン</t>
    </rPh>
    <rPh sb="6" eb="7">
      <t>リョク</t>
    </rPh>
    <rPh sb="7" eb="9">
      <t>コウジョウ</t>
    </rPh>
    <phoneticPr fontId="4"/>
  </si>
  <si>
    <t>（Ⅰ）労働時間</t>
    <phoneticPr fontId="4"/>
  </si>
  <si>
    <t>対象年度</t>
    <rPh sb="0" eb="2">
      <t>タイショウ</t>
    </rPh>
    <rPh sb="2" eb="4">
      <t>ネンド</t>
    </rPh>
    <phoneticPr fontId="4"/>
  </si>
  <si>
    <t>電話番号</t>
    <rPh sb="0" eb="2">
      <t>デンワ</t>
    </rPh>
    <rPh sb="2" eb="4">
      <t>バンゴウ</t>
    </rPh>
    <phoneticPr fontId="4"/>
  </si>
  <si>
    <t>管理者名</t>
    <rPh sb="0" eb="4">
      <t>カンリシャメイ</t>
    </rPh>
    <phoneticPr fontId="4"/>
  </si>
  <si>
    <t>住　所</t>
    <rPh sb="0" eb="1">
      <t>ジュウ</t>
    </rPh>
    <rPh sb="2" eb="3">
      <t>ショ</t>
    </rPh>
    <phoneticPr fontId="4"/>
  </si>
  <si>
    <t>事業所番号</t>
    <rPh sb="0" eb="3">
      <t>ジギョウショ</t>
    </rPh>
    <rPh sb="3" eb="5">
      <t>バンゴウ</t>
    </rPh>
    <phoneticPr fontId="4"/>
  </si>
  <si>
    <t>事業所名</t>
    <rPh sb="0" eb="3">
      <t>ジギョウショ</t>
    </rPh>
    <rPh sb="3" eb="4">
      <t>メイ</t>
    </rPh>
    <phoneticPr fontId="4"/>
  </si>
  <si>
    <t>就労継続支援Ａ型事業所におけるスコア表（全体）</t>
    <rPh sb="0" eb="2">
      <t>シュウロウ</t>
    </rPh>
    <rPh sb="2" eb="4">
      <t>ケイゾク</t>
    </rPh>
    <rPh sb="4" eb="6">
      <t>シエン</t>
    </rPh>
    <rPh sb="7" eb="8">
      <t>ガタ</t>
    </rPh>
    <rPh sb="8" eb="11">
      <t>ジギョウショ</t>
    </rPh>
    <rPh sb="18" eb="19">
      <t>ヒョウ</t>
    </rPh>
    <rPh sb="20" eb="22">
      <t>ゼンタイ</t>
    </rPh>
    <phoneticPr fontId="4"/>
  </si>
  <si>
    <t>日</t>
    <rPh sb="0" eb="1">
      <t>ニチ</t>
    </rPh>
    <phoneticPr fontId="4"/>
  </si>
  <si>
    <t>月</t>
    <rPh sb="0" eb="1">
      <t>ガツ</t>
    </rPh>
    <phoneticPr fontId="4"/>
  </si>
  <si>
    <t>年</t>
    <rPh sb="0" eb="1">
      <t>ネン</t>
    </rPh>
    <phoneticPr fontId="4"/>
  </si>
  <si>
    <t>様式２－１</t>
    <rPh sb="0" eb="2">
      <t>ヨウシキ</t>
    </rPh>
    <phoneticPr fontId="4"/>
  </si>
  <si>
    <t>１　事業所・施設の名称</t>
    <rPh sb="2" eb="5">
      <t>ジギョウショ</t>
    </rPh>
    <rPh sb="6" eb="8">
      <t>シセツ</t>
    </rPh>
    <rPh sb="9" eb="11">
      <t>メイショウ</t>
    </rPh>
    <phoneticPr fontId="6"/>
  </si>
  <si>
    <t xml:space="preserve"> 　</t>
    <phoneticPr fontId="6"/>
  </si>
  <si>
    <t>担当者名</t>
    <rPh sb="0" eb="3">
      <t>タントウシャ</t>
    </rPh>
    <rPh sb="3" eb="4">
      <t>メイ</t>
    </rPh>
    <phoneticPr fontId="4"/>
  </si>
  <si>
    <t>連携先企業名</t>
    <rPh sb="0" eb="2">
      <t>レンケイ</t>
    </rPh>
    <rPh sb="2" eb="3">
      <t>サキ</t>
    </rPh>
    <rPh sb="3" eb="6">
      <t>キギョウメイ</t>
    </rPh>
    <phoneticPr fontId="4"/>
  </si>
  <si>
    <t>今後の連携強化に向けた課題</t>
    <rPh sb="0" eb="2">
      <t>コンゴ</t>
    </rPh>
    <rPh sb="3" eb="5">
      <t>レンケイ</t>
    </rPh>
    <rPh sb="5" eb="7">
      <t>キョウカ</t>
    </rPh>
    <rPh sb="8" eb="9">
      <t>ム</t>
    </rPh>
    <rPh sb="11" eb="13">
      <t>カダイ</t>
    </rPh>
    <phoneticPr fontId="4"/>
  </si>
  <si>
    <t>連携した結果に対する意見または評価</t>
    <rPh sb="0" eb="2">
      <t>レンケイ</t>
    </rPh>
    <rPh sb="4" eb="6">
      <t>ケッカ</t>
    </rPh>
    <rPh sb="7" eb="8">
      <t>タイ</t>
    </rPh>
    <rPh sb="10" eb="12">
      <t>イケン</t>
    </rPh>
    <rPh sb="15" eb="17">
      <t>ヒョウカ</t>
    </rPh>
    <phoneticPr fontId="4"/>
  </si>
  <si>
    <t>連携先の企業等の意見または評価</t>
    <rPh sb="0" eb="2">
      <t>レンケイ</t>
    </rPh>
    <rPh sb="2" eb="3">
      <t>サキ</t>
    </rPh>
    <rPh sb="4" eb="6">
      <t>キギョウ</t>
    </rPh>
    <rPh sb="6" eb="7">
      <t>トウ</t>
    </rPh>
    <rPh sb="8" eb="10">
      <t>イケン</t>
    </rPh>
    <rPh sb="13" eb="15">
      <t>ヒョウカ</t>
    </rPh>
    <phoneticPr fontId="4"/>
  </si>
  <si>
    <t>課題点</t>
    <rPh sb="0" eb="2">
      <t>カダイ</t>
    </rPh>
    <rPh sb="2" eb="3">
      <t>テン</t>
    </rPh>
    <phoneticPr fontId="4"/>
  </si>
  <si>
    <t>得られた成果</t>
    <rPh sb="0" eb="1">
      <t>エ</t>
    </rPh>
    <rPh sb="4" eb="6">
      <t>セイカ</t>
    </rPh>
    <phoneticPr fontId="4"/>
  </si>
  <si>
    <t>実施した結果</t>
    <rPh sb="0" eb="2">
      <t>ジッシ</t>
    </rPh>
    <rPh sb="4" eb="6">
      <t>ケッカ</t>
    </rPh>
    <phoneticPr fontId="4"/>
  </si>
  <si>
    <t>＜成果＞</t>
    <rPh sb="1" eb="3">
      <t>セイカ</t>
    </rPh>
    <phoneticPr fontId="4"/>
  </si>
  <si>
    <t>対象者にとってのメリット</t>
    <rPh sb="0" eb="3">
      <t>タイショウシャ</t>
    </rPh>
    <phoneticPr fontId="4"/>
  </si>
  <si>
    <t>地域にとってのメリット</t>
    <rPh sb="0" eb="2">
      <t>チイキ</t>
    </rPh>
    <phoneticPr fontId="4"/>
  </si>
  <si>
    <t>地域連携活動のねらい</t>
    <rPh sb="0" eb="2">
      <t>チイキ</t>
    </rPh>
    <rPh sb="2" eb="4">
      <t>レンケイ</t>
    </rPh>
    <rPh sb="4" eb="6">
      <t>カツドウ</t>
    </rPh>
    <phoneticPr fontId="4"/>
  </si>
  <si>
    <t>＜目的＞</t>
    <rPh sb="1" eb="3">
      <t>モクテキ</t>
    </rPh>
    <phoneticPr fontId="4"/>
  </si>
  <si>
    <t>利用者数　等</t>
    <rPh sb="0" eb="3">
      <t>リヨウシャ</t>
    </rPh>
    <rPh sb="3" eb="4">
      <t>スウ</t>
    </rPh>
    <rPh sb="5" eb="6">
      <t>トウ</t>
    </rPh>
    <phoneticPr fontId="4"/>
  </si>
  <si>
    <t>活動内容の追加コメント</t>
    <rPh sb="0" eb="2">
      <t>カツドウ</t>
    </rPh>
    <rPh sb="2" eb="4">
      <t>ナイヨウ</t>
    </rPh>
    <rPh sb="5" eb="7">
      <t>ツイカ</t>
    </rPh>
    <phoneticPr fontId="4"/>
  </si>
  <si>
    <t>実施した生産活動・施設外就労の概要</t>
    <rPh sb="0" eb="2">
      <t>ジッシ</t>
    </rPh>
    <phoneticPr fontId="4"/>
  </si>
  <si>
    <t>成果物の写真</t>
    <rPh sb="0" eb="3">
      <t>セイカブツ</t>
    </rPh>
    <rPh sb="4" eb="6">
      <t>シャシン</t>
    </rPh>
    <phoneticPr fontId="4"/>
  </si>
  <si>
    <t>実施日程</t>
    <rPh sb="0" eb="2">
      <t>ジッシ</t>
    </rPh>
    <rPh sb="2" eb="4">
      <t>ニッテイ</t>
    </rPh>
    <phoneticPr fontId="4"/>
  </si>
  <si>
    <t>活動の様子の写真</t>
    <rPh sb="0" eb="2">
      <t>カツドウ</t>
    </rPh>
    <rPh sb="3" eb="5">
      <t>ヨウス</t>
    </rPh>
    <rPh sb="6" eb="8">
      <t>シャシン</t>
    </rPh>
    <phoneticPr fontId="4"/>
  </si>
  <si>
    <t>活動場所</t>
    <rPh sb="0" eb="2">
      <t>カツドウ</t>
    </rPh>
    <rPh sb="2" eb="4">
      <t>バショ</t>
    </rPh>
    <phoneticPr fontId="4"/>
  </si>
  <si>
    <t>＜活動の様子＞</t>
    <rPh sb="1" eb="3">
      <t>カツドウ</t>
    </rPh>
    <rPh sb="4" eb="6">
      <t>ヨウス</t>
    </rPh>
    <phoneticPr fontId="4"/>
  </si>
  <si>
    <t>＜活動内容＞</t>
    <rPh sb="1" eb="3">
      <t>カツドウ</t>
    </rPh>
    <rPh sb="3" eb="5">
      <t>ナイヨウ</t>
    </rPh>
    <phoneticPr fontId="4"/>
  </si>
  <si>
    <t>地域連携活動の概要</t>
    <rPh sb="0" eb="2">
      <t>チイキ</t>
    </rPh>
    <rPh sb="2" eb="4">
      <t>レンケイ</t>
    </rPh>
    <rPh sb="4" eb="6">
      <t>カツドウ</t>
    </rPh>
    <rPh sb="7" eb="9">
      <t>ガイヨウ</t>
    </rPh>
    <phoneticPr fontId="4"/>
  </si>
  <si>
    <t>就労継続支援Ａ型事業所における地域連携活動実施状況報告書</t>
    <rPh sb="0" eb="2">
      <t>シュウロウ</t>
    </rPh>
    <rPh sb="2" eb="4">
      <t>ケイゾク</t>
    </rPh>
    <rPh sb="4" eb="6">
      <t>シエン</t>
    </rPh>
    <rPh sb="7" eb="8">
      <t>ガタ</t>
    </rPh>
    <rPh sb="8" eb="11">
      <t>ジギョウショ</t>
    </rPh>
    <rPh sb="15" eb="17">
      <t>チイキ</t>
    </rPh>
    <rPh sb="21" eb="23">
      <t>ジッシ</t>
    </rPh>
    <rPh sb="23" eb="25">
      <t>ジョウキョウ</t>
    </rPh>
    <rPh sb="25" eb="28">
      <t>ホウコクショ</t>
    </rPh>
    <phoneticPr fontId="4"/>
  </si>
  <si>
    <t>就労継続支援Ａ型事業所における利用者の知識・能力向上に係る実施状況報告書</t>
    <rPh sb="0" eb="2">
      <t>シュウロウ</t>
    </rPh>
    <rPh sb="2" eb="4">
      <t>ケイゾク</t>
    </rPh>
    <rPh sb="4" eb="6">
      <t>シエン</t>
    </rPh>
    <rPh sb="7" eb="8">
      <t>ガタ</t>
    </rPh>
    <rPh sb="8" eb="11">
      <t>ジギョウショ</t>
    </rPh>
    <rPh sb="15" eb="18">
      <t>リヨウシャ</t>
    </rPh>
    <rPh sb="19" eb="21">
      <t>チシキ</t>
    </rPh>
    <rPh sb="22" eb="24">
      <t>ノウリョク</t>
    </rPh>
    <rPh sb="24" eb="26">
      <t>コウジョウ</t>
    </rPh>
    <rPh sb="27" eb="28">
      <t>カカ</t>
    </rPh>
    <rPh sb="29" eb="31">
      <t>ジッシ</t>
    </rPh>
    <rPh sb="31" eb="33">
      <t>ジョウキョウ</t>
    </rPh>
    <rPh sb="33" eb="36">
      <t>ホウコクショ</t>
    </rPh>
    <phoneticPr fontId="4"/>
  </si>
  <si>
    <t>利用者の知識・能力向上に係る実施概要</t>
    <rPh sb="14" eb="16">
      <t>ジッシ</t>
    </rPh>
    <rPh sb="16" eb="18">
      <t>ガイヨウ</t>
    </rPh>
    <phoneticPr fontId="4"/>
  </si>
  <si>
    <t>実施した利用者の知識・能力向上に係る実施の概要</t>
    <rPh sb="0" eb="2">
      <t>ジッシ</t>
    </rPh>
    <rPh sb="18" eb="20">
      <t>ジッシ</t>
    </rPh>
    <phoneticPr fontId="4"/>
  </si>
  <si>
    <t>利用者の知識・能力向上に係る実施のねらい</t>
    <rPh sb="14" eb="16">
      <t>ジッシ</t>
    </rPh>
    <phoneticPr fontId="4"/>
  </si>
  <si>
    <t>利用者にとってのメリット</t>
    <rPh sb="0" eb="3">
      <t>リヨウシャ</t>
    </rPh>
    <phoneticPr fontId="4"/>
  </si>
  <si>
    <t>連携先の企業や事業所等の意見または評価</t>
    <rPh sb="0" eb="2">
      <t>レンケイ</t>
    </rPh>
    <rPh sb="2" eb="3">
      <t>サキ</t>
    </rPh>
    <rPh sb="4" eb="6">
      <t>キギョウ</t>
    </rPh>
    <rPh sb="7" eb="10">
      <t>ジギョウショ</t>
    </rPh>
    <rPh sb="10" eb="11">
      <t>トウ</t>
    </rPh>
    <rPh sb="12" eb="14">
      <t>イケン</t>
    </rPh>
    <rPh sb="17" eb="19">
      <t>ヒョウカ</t>
    </rPh>
    <phoneticPr fontId="4"/>
  </si>
  <si>
    <t>連携先企業（担当者）</t>
    <rPh sb="0" eb="2">
      <t>レンケイ</t>
    </rPh>
    <rPh sb="2" eb="3">
      <t>サキ</t>
    </rPh>
    <rPh sb="3" eb="5">
      <t>キギョウ</t>
    </rPh>
    <rPh sb="6" eb="9">
      <t>タントウシャ</t>
    </rPh>
    <phoneticPr fontId="4"/>
  </si>
  <si>
    <t>利用者からの意見・評価</t>
    <rPh sb="0" eb="3">
      <t>リヨウシャ</t>
    </rPh>
    <rPh sb="6" eb="8">
      <t>イケン</t>
    </rPh>
    <rPh sb="9" eb="11">
      <t>ヒョウカ</t>
    </rPh>
    <phoneticPr fontId="4"/>
  </si>
  <si>
    <t>参加した利用者からの意見・評価
※　ホームページへの公表に当たっては、利用者の個人名は記載せず、個人が特定されない形で記載すること。
　なお、利用者が記入した書類に関しては、事業所で保管すること。</t>
    <rPh sb="0" eb="2">
      <t>サンカ</t>
    </rPh>
    <rPh sb="4" eb="7">
      <t>リヨウシャ</t>
    </rPh>
    <rPh sb="10" eb="12">
      <t>イケン</t>
    </rPh>
    <rPh sb="13" eb="15">
      <t>ヒョウカ</t>
    </rPh>
    <rPh sb="26" eb="28">
      <t>コウヒョウ</t>
    </rPh>
    <rPh sb="29" eb="30">
      <t>ア</t>
    </rPh>
    <rPh sb="35" eb="38">
      <t>リヨウシャ</t>
    </rPh>
    <rPh sb="39" eb="42">
      <t>コジンメイ</t>
    </rPh>
    <rPh sb="43" eb="45">
      <t>キサイ</t>
    </rPh>
    <rPh sb="48" eb="50">
      <t>コジン</t>
    </rPh>
    <rPh sb="51" eb="53">
      <t>トクテイ</t>
    </rPh>
    <rPh sb="57" eb="58">
      <t>カタチ</t>
    </rPh>
    <rPh sb="59" eb="61">
      <t>キサイ</t>
    </rPh>
    <rPh sb="71" eb="74">
      <t>リヨウシャ</t>
    </rPh>
    <rPh sb="75" eb="77">
      <t>キニュウ</t>
    </rPh>
    <rPh sb="79" eb="81">
      <t>ショルイ</t>
    </rPh>
    <rPh sb="82" eb="83">
      <t>カン</t>
    </rPh>
    <rPh sb="87" eb="90">
      <t>ジギョウショ</t>
    </rPh>
    <rPh sb="91" eb="93">
      <t>ホカン</t>
    </rPh>
    <phoneticPr fontId="4"/>
  </si>
  <si>
    <t>様式２－２</t>
    <rPh sb="0" eb="2">
      <t>ヨウシキ</t>
    </rPh>
    <phoneticPr fontId="4"/>
  </si>
  <si>
    <t>就労継続支援Ａ型事業所におけるスコア表（実績Ⅰ～Ⅳ、Ⅵ）</t>
    <rPh sb="20" eb="22">
      <t>ジッセキ</t>
    </rPh>
    <phoneticPr fontId="4"/>
  </si>
  <si>
    <t>前年度（　　　年度）</t>
    <rPh sb="0" eb="3">
      <t>ゼンネンド</t>
    </rPh>
    <rPh sb="7" eb="9">
      <t>ネンド</t>
    </rPh>
    <phoneticPr fontId="4"/>
  </si>
  <si>
    <t>雇用契約を締結していた全ての利用者における延べ労働時間</t>
    <rPh sb="0" eb="2">
      <t>コヨウ</t>
    </rPh>
    <rPh sb="2" eb="4">
      <t>ケイヤク</t>
    </rPh>
    <rPh sb="5" eb="7">
      <t>テイケツ</t>
    </rPh>
    <rPh sb="11" eb="12">
      <t>スベ</t>
    </rPh>
    <rPh sb="14" eb="17">
      <t>リヨウシャ</t>
    </rPh>
    <rPh sb="21" eb="22">
      <t>ノ</t>
    </rPh>
    <rPh sb="23" eb="25">
      <t>ロウドウ</t>
    </rPh>
    <rPh sb="25" eb="27">
      <t>ジカン</t>
    </rPh>
    <phoneticPr fontId="4"/>
  </si>
  <si>
    <t>雇用契約を締結していた延べ利用者数</t>
    <rPh sb="0" eb="2">
      <t>コヨウ</t>
    </rPh>
    <rPh sb="2" eb="4">
      <t>ケイヤク</t>
    </rPh>
    <rPh sb="5" eb="7">
      <t>テイケツ</t>
    </rPh>
    <rPh sb="11" eb="12">
      <t>ノ</t>
    </rPh>
    <rPh sb="13" eb="16">
      <t>リヨウシャ</t>
    </rPh>
    <rPh sb="16" eb="17">
      <t>スウ</t>
    </rPh>
    <phoneticPr fontId="4"/>
  </si>
  <si>
    <t>利用者の１日の平均労働時間数</t>
    <rPh sb="0" eb="3">
      <t>リヨウシャ</t>
    </rPh>
    <rPh sb="5" eb="6">
      <t>ニチ</t>
    </rPh>
    <rPh sb="7" eb="9">
      <t>ヘイキン</t>
    </rPh>
    <rPh sb="9" eb="11">
      <t>ロウドウ</t>
    </rPh>
    <rPh sb="11" eb="13">
      <t>ジカン</t>
    </rPh>
    <rPh sb="13" eb="14">
      <t>スウ</t>
    </rPh>
    <phoneticPr fontId="4"/>
  </si>
  <si>
    <t>時間</t>
    <rPh sb="0" eb="2">
      <t>ジカン</t>
    </rPh>
    <phoneticPr fontId="4"/>
  </si>
  <si>
    <t>（Ⅱ）生産活動</t>
    <phoneticPr fontId="4"/>
  </si>
  <si>
    <t>　</t>
    <phoneticPr fontId="4"/>
  </si>
  <si>
    <t>会計期間（　　月～　　月）</t>
    <rPh sb="0" eb="2">
      <t>カイケイ</t>
    </rPh>
    <rPh sb="2" eb="4">
      <t>キカン</t>
    </rPh>
    <rPh sb="7" eb="8">
      <t>ガツ</t>
    </rPh>
    <rPh sb="11" eb="12">
      <t>ガツ</t>
    </rPh>
    <phoneticPr fontId="4"/>
  </si>
  <si>
    <t>前々々年度（　　　年度）</t>
    <rPh sb="0" eb="2">
      <t>ゼンゼン</t>
    </rPh>
    <rPh sb="3" eb="5">
      <t>ネンド</t>
    </rPh>
    <rPh sb="9" eb="11">
      <t>ネンド</t>
    </rPh>
    <phoneticPr fontId="4"/>
  </si>
  <si>
    <t>生産活動収入から経費を除いた額</t>
    <rPh sb="0" eb="2">
      <t>セイサン</t>
    </rPh>
    <rPh sb="2" eb="4">
      <t>カツドウ</t>
    </rPh>
    <rPh sb="4" eb="6">
      <t>シュウニュウ</t>
    </rPh>
    <rPh sb="8" eb="10">
      <t>ケイヒ</t>
    </rPh>
    <rPh sb="11" eb="12">
      <t>ノゾ</t>
    </rPh>
    <rPh sb="14" eb="15">
      <t>ガク</t>
    </rPh>
    <phoneticPr fontId="4"/>
  </si>
  <si>
    <t>利用者に支払った賃金総額</t>
    <rPh sb="0" eb="3">
      <t>リヨウシャ</t>
    </rPh>
    <rPh sb="4" eb="6">
      <t>シハラ</t>
    </rPh>
    <rPh sb="8" eb="10">
      <t>チンギン</t>
    </rPh>
    <rPh sb="10" eb="12">
      <t>ソウガク</t>
    </rPh>
    <phoneticPr fontId="4"/>
  </si>
  <si>
    <t>収支</t>
    <rPh sb="0" eb="2">
      <t>シュウシ</t>
    </rPh>
    <phoneticPr fontId="4"/>
  </si>
  <si>
    <t>円</t>
    <rPh sb="0" eb="1">
      <t>エン</t>
    </rPh>
    <phoneticPr fontId="4"/>
  </si>
  <si>
    <t>前々年度（　　　年度）</t>
    <rPh sb="0" eb="2">
      <t>ゼンゼン</t>
    </rPh>
    <rPh sb="2" eb="4">
      <t>ネンド</t>
    </rPh>
    <rPh sb="8" eb="10">
      <t>ネンド</t>
    </rPh>
    <phoneticPr fontId="4"/>
  </si>
  <si>
    <t>前年度　（　　　年度）</t>
    <rPh sb="0" eb="3">
      <t>ゼンネンドネンド</t>
    </rPh>
    <rPh sb="8" eb="10">
      <t>ネンド</t>
    </rPh>
    <phoneticPr fontId="4"/>
  </si>
  <si>
    <t>（Ⅲ）多様な働き方</t>
    <rPh sb="3" eb="5">
      <t>タヨウ</t>
    </rPh>
    <rPh sb="6" eb="7">
      <t>ハタラ</t>
    </rPh>
    <rPh sb="8" eb="9">
      <t>カタ</t>
    </rPh>
    <phoneticPr fontId="4"/>
  </si>
  <si>
    <r>
      <t>前年度（　年度）における取組</t>
    </r>
    <r>
      <rPr>
        <sz val="8"/>
        <color theme="1"/>
        <rFont val="ＭＳ ゴシック"/>
        <family val="3"/>
        <charset val="128"/>
      </rPr>
      <t>（</t>
    </r>
    <r>
      <rPr>
        <u/>
        <sz val="8"/>
        <color theme="1"/>
        <rFont val="ＭＳ ゴシック"/>
        <family val="3"/>
        <charset val="128"/>
      </rPr>
      <t>全体表「（Ⅲ）多様な働き方」の各項目において「就業規則等で定めている」と選択した場合に記載</t>
    </r>
    <r>
      <rPr>
        <sz val="8"/>
        <color theme="1"/>
        <rFont val="ＭＳ ゴシック"/>
        <family val="3"/>
        <charset val="128"/>
      </rPr>
      <t>）</t>
    </r>
    <rPh sb="0" eb="3">
      <t>ゼンネンド</t>
    </rPh>
    <rPh sb="5" eb="7">
      <t>ネンド</t>
    </rPh>
    <rPh sb="12" eb="14">
      <t>トリクミ</t>
    </rPh>
    <rPh sb="15" eb="17">
      <t>ゼンタイ</t>
    </rPh>
    <rPh sb="17" eb="18">
      <t>ヒョウ</t>
    </rPh>
    <rPh sb="22" eb="24">
      <t>タヨウ</t>
    </rPh>
    <rPh sb="25" eb="26">
      <t>ハタラ</t>
    </rPh>
    <rPh sb="27" eb="28">
      <t>カタ</t>
    </rPh>
    <rPh sb="30" eb="33">
      <t>カクコウモク</t>
    </rPh>
    <rPh sb="38" eb="40">
      <t>シュウギョウ</t>
    </rPh>
    <rPh sb="40" eb="42">
      <t>キソク</t>
    </rPh>
    <rPh sb="42" eb="43">
      <t>トウ</t>
    </rPh>
    <rPh sb="44" eb="45">
      <t>サダ</t>
    </rPh>
    <rPh sb="51" eb="53">
      <t>センタク</t>
    </rPh>
    <rPh sb="55" eb="57">
      <t>バアイ</t>
    </rPh>
    <rPh sb="58" eb="60">
      <t>キサイ</t>
    </rPh>
    <phoneticPr fontId="4"/>
  </si>
  <si>
    <t>③在宅勤務に係る労働条件及び服務規律</t>
    <phoneticPr fontId="4"/>
  </si>
  <si>
    <t>◎免許・資格取得、検定の受検勧奨</t>
    <rPh sb="1" eb="3">
      <t>メンキョ</t>
    </rPh>
    <rPh sb="4" eb="6">
      <t>シカク</t>
    </rPh>
    <rPh sb="6" eb="8">
      <t>シュトク</t>
    </rPh>
    <rPh sb="9" eb="11">
      <t>ケンテイ</t>
    </rPh>
    <rPh sb="12" eb="14">
      <t>ジュケン</t>
    </rPh>
    <rPh sb="14" eb="16">
      <t>カンショウ</t>
    </rPh>
    <phoneticPr fontId="4"/>
  </si>
  <si>
    <t>◎利用者を職員として登用する制度を</t>
    <phoneticPr fontId="4"/>
  </si>
  <si>
    <t>在宅勤務に係る労働条件及び服務規律</t>
  </si>
  <si>
    <t>に関する制度を定めている</t>
    <rPh sb="7" eb="8">
      <t>サダ</t>
    </rPh>
    <phoneticPr fontId="4"/>
  </si>
  <si>
    <t>定めている</t>
    <phoneticPr fontId="4"/>
  </si>
  <si>
    <t>に関する制度を定めている</t>
    <rPh sb="1" eb="2">
      <t>カン</t>
    </rPh>
    <rPh sb="4" eb="6">
      <t>セイド</t>
    </rPh>
    <rPh sb="7" eb="8">
      <t>サダ</t>
    </rPh>
    <phoneticPr fontId="4"/>
  </si>
  <si>
    <t>④フレックスタイム制に係る労働条件</t>
    <rPh sb="9" eb="10">
      <t>セイ</t>
    </rPh>
    <rPh sb="11" eb="12">
      <t>カカ</t>
    </rPh>
    <phoneticPr fontId="4"/>
  </si>
  <si>
    <t>⑥時差出勤制度に係る労働条件</t>
    <rPh sb="1" eb="3">
      <t>ジサ</t>
    </rPh>
    <rPh sb="3" eb="5">
      <t>シュッキン</t>
    </rPh>
    <rPh sb="5" eb="7">
      <t>セイド</t>
    </rPh>
    <rPh sb="8" eb="9">
      <t>カカワ</t>
    </rPh>
    <rPh sb="10" eb="12">
      <t>ロウドウ</t>
    </rPh>
    <rPh sb="12" eb="14">
      <t>ジョウケン</t>
    </rPh>
    <phoneticPr fontId="4"/>
  </si>
  <si>
    <t>◎フレックスタイム制に係る労働条件を</t>
    <rPh sb="9" eb="10">
      <t>セイ</t>
    </rPh>
    <rPh sb="11" eb="12">
      <t>カカ</t>
    </rPh>
    <rPh sb="13" eb="15">
      <t>ロウドウ</t>
    </rPh>
    <rPh sb="15" eb="17">
      <t>ジョウケン</t>
    </rPh>
    <phoneticPr fontId="4"/>
  </si>
  <si>
    <t>◎短時間勤務に係る労働条件を</t>
    <rPh sb="1" eb="4">
      <t>タンジカン</t>
    </rPh>
    <rPh sb="4" eb="6">
      <t>キンム</t>
    </rPh>
    <rPh sb="7" eb="8">
      <t>カカ</t>
    </rPh>
    <rPh sb="9" eb="11">
      <t>ロウドウ</t>
    </rPh>
    <rPh sb="11" eb="13">
      <t>ジョウケンニンズウ</t>
    </rPh>
    <phoneticPr fontId="4"/>
  </si>
  <si>
    <t>◎時差出勤制度に係る労働条件を</t>
    <rPh sb="1" eb="3">
      <t>ジサ</t>
    </rPh>
    <rPh sb="3" eb="5">
      <t>シュッキン</t>
    </rPh>
    <rPh sb="5" eb="7">
      <t>セイド</t>
    </rPh>
    <rPh sb="8" eb="9">
      <t>カカ</t>
    </rPh>
    <rPh sb="10" eb="12">
      <t>ロウドウ</t>
    </rPh>
    <rPh sb="12" eb="14">
      <t>ジョウケンニンズウ</t>
    </rPh>
    <phoneticPr fontId="4"/>
  </si>
  <si>
    <t>定めている</t>
    <rPh sb="0" eb="1">
      <t>サダ</t>
    </rPh>
    <phoneticPr fontId="4"/>
  </si>
  <si>
    <t>◎有給休暇の時間単位取得または、計画的付与制度</t>
    <rPh sb="1" eb="3">
      <t>ユウキュウ</t>
    </rPh>
    <rPh sb="3" eb="5">
      <t>キュウカ</t>
    </rPh>
    <rPh sb="6" eb="8">
      <t>ジカン</t>
    </rPh>
    <rPh sb="8" eb="10">
      <t>タンイ</t>
    </rPh>
    <rPh sb="10" eb="12">
      <t>シュトク</t>
    </rPh>
    <rPh sb="16" eb="19">
      <t>ケイカクテキ</t>
    </rPh>
    <rPh sb="19" eb="21">
      <t>フヨ</t>
    </rPh>
    <rPh sb="21" eb="23">
      <t>セイド</t>
    </rPh>
    <phoneticPr fontId="4"/>
  </si>
  <si>
    <t>◎傷病休暇等の取得に関する事項を</t>
    <rPh sb="1" eb="3">
      <t>ショウビョウ</t>
    </rPh>
    <rPh sb="3" eb="5">
      <t>キュウカ</t>
    </rPh>
    <rPh sb="5" eb="6">
      <t>トウ</t>
    </rPh>
    <rPh sb="7" eb="9">
      <t>シュトク</t>
    </rPh>
    <rPh sb="10" eb="11">
      <t>ニンズウ</t>
    </rPh>
    <phoneticPr fontId="4"/>
  </si>
  <si>
    <t>を定めている</t>
    <rPh sb="1" eb="2">
      <t>サダ</t>
    </rPh>
    <phoneticPr fontId="4"/>
  </si>
  <si>
    <t>（Ⅳ）　支援力向上</t>
    <phoneticPr fontId="4"/>
  </si>
  <si>
    <r>
      <t>前年度（　年度）における取組</t>
    </r>
    <r>
      <rPr>
        <sz val="8"/>
        <color theme="1"/>
        <rFont val="ＭＳ ゴシック"/>
        <family val="3"/>
        <charset val="128"/>
      </rPr>
      <t>（</t>
    </r>
    <r>
      <rPr>
        <u/>
        <sz val="8"/>
        <color theme="1"/>
        <rFont val="ＭＳ ゴシック"/>
        <family val="3"/>
        <charset val="128"/>
      </rPr>
      <t>全体表「（Ⅳ）支援力向上」の各項目に取組あり選択とした場合に記載</t>
    </r>
    <r>
      <rPr>
        <sz val="8"/>
        <color theme="1"/>
        <rFont val="ＭＳ ゴシック"/>
        <family val="3"/>
        <charset val="128"/>
      </rPr>
      <t>）</t>
    </r>
    <rPh sb="0" eb="3">
      <t>ゼンネンド</t>
    </rPh>
    <rPh sb="5" eb="7">
      <t>ネンド</t>
    </rPh>
    <rPh sb="12" eb="14">
      <t>トリクミ</t>
    </rPh>
    <rPh sb="22" eb="24">
      <t>シエン</t>
    </rPh>
    <rPh sb="24" eb="25">
      <t>リョク</t>
    </rPh>
    <rPh sb="25" eb="27">
      <t>コウジョウ</t>
    </rPh>
    <rPh sb="33" eb="35">
      <t>トリクミ</t>
    </rPh>
    <rPh sb="37" eb="39">
      <t>センタク</t>
    </rPh>
    <phoneticPr fontId="4"/>
  </si>
  <si>
    <t>①研修計画に基づいた外部研修会又は内部研修会</t>
    <phoneticPr fontId="4"/>
  </si>
  <si>
    <t>②研修、学会等又は学会誌等において発表</t>
    <phoneticPr fontId="4"/>
  </si>
  <si>
    <t>③視察・実習の実施又は受け入れ</t>
    <phoneticPr fontId="4"/>
  </si>
  <si>
    <t>◎研修計画を策定している</t>
    <rPh sb="1" eb="3">
      <t>ケンシュウ</t>
    </rPh>
    <rPh sb="3" eb="5">
      <t>ケイカク</t>
    </rPh>
    <rPh sb="6" eb="8">
      <t>サクテイ</t>
    </rPh>
    <phoneticPr fontId="4"/>
  </si>
  <si>
    <t>◎研修、学会等又は学会誌等において</t>
    <rPh sb="1" eb="3">
      <t>ケンシュウ</t>
    </rPh>
    <rPh sb="4" eb="6">
      <t>ガッカイ</t>
    </rPh>
    <rPh sb="6" eb="7">
      <t>トウ</t>
    </rPh>
    <rPh sb="7" eb="8">
      <t>マタ</t>
    </rPh>
    <rPh sb="9" eb="12">
      <t>ガッカイシ</t>
    </rPh>
    <rPh sb="12" eb="13">
      <t>トウ</t>
    </rPh>
    <phoneticPr fontId="4"/>
  </si>
  <si>
    <t>◎先進的事業者の視察・実習の実施している</t>
    <rPh sb="1" eb="4">
      <t>センシンテキ</t>
    </rPh>
    <rPh sb="4" eb="7">
      <t>ジギョウシャ</t>
    </rPh>
    <rPh sb="8" eb="10">
      <t>シサツ</t>
    </rPh>
    <rPh sb="11" eb="13">
      <t>ジッシュウ</t>
    </rPh>
    <rPh sb="14" eb="16">
      <t>ジッシ</t>
    </rPh>
    <phoneticPr fontId="4"/>
  </si>
  <si>
    <t>◎外部研修、もしくは内部研修を</t>
    <rPh sb="1" eb="3">
      <t>ガイブ</t>
    </rPh>
    <rPh sb="3" eb="5">
      <t>ケンシュウ</t>
    </rPh>
    <rPh sb="10" eb="12">
      <t>ナイブ</t>
    </rPh>
    <rPh sb="12" eb="14">
      <t>ケンシュウ</t>
    </rPh>
    <phoneticPr fontId="4"/>
  </si>
  <si>
    <t>　１回以上発表している</t>
    <rPh sb="2" eb="3">
      <t>カイ</t>
    </rPh>
    <rPh sb="3" eb="5">
      <t>イジョウ</t>
    </rPh>
    <rPh sb="5" eb="7">
      <t>ハッピョウ</t>
    </rPh>
    <phoneticPr fontId="4"/>
  </si>
  <si>
    <t>もしくは、他の事業所の視察・実習を受け入れている</t>
    <rPh sb="5" eb="6">
      <t>タ</t>
    </rPh>
    <rPh sb="7" eb="10">
      <t>ジギョウショ</t>
    </rPh>
    <rPh sb="11" eb="13">
      <t>シサツ</t>
    </rPh>
    <rPh sb="14" eb="16">
      <t>ジッシュウ</t>
    </rPh>
    <rPh sb="17" eb="18">
      <t>ウ</t>
    </rPh>
    <rPh sb="19" eb="20">
      <t>イ</t>
    </rPh>
    <phoneticPr fontId="4"/>
  </si>
  <si>
    <t>１回以上実施している。</t>
  </si>
  <si>
    <r>
      <t>※</t>
    </r>
    <r>
      <rPr>
        <sz val="10"/>
        <color theme="1"/>
        <rFont val="ＭＳ ゴシック"/>
        <family val="3"/>
        <charset val="128"/>
      </rPr>
      <t>研修、学会等名</t>
    </r>
    <rPh sb="1" eb="3">
      <t>ケンシュウ</t>
    </rPh>
    <rPh sb="4" eb="6">
      <t>ガッカイ</t>
    </rPh>
    <rPh sb="6" eb="7">
      <t>トウ</t>
    </rPh>
    <rPh sb="7" eb="8">
      <t>メイ</t>
    </rPh>
    <phoneticPr fontId="4"/>
  </si>
  <si>
    <r>
      <t>※</t>
    </r>
    <r>
      <rPr>
        <sz val="10"/>
        <color theme="1"/>
        <rFont val="ＭＳ ゴシック"/>
        <family val="3"/>
        <charset val="128"/>
      </rPr>
      <t>先進的事業者名</t>
    </r>
    <rPh sb="1" eb="4">
      <t>センシンテキ</t>
    </rPh>
    <rPh sb="4" eb="7">
      <t>ジギョウシャ</t>
    </rPh>
    <rPh sb="7" eb="8">
      <t>メイ</t>
    </rPh>
    <phoneticPr fontId="4"/>
  </si>
  <si>
    <t xml:space="preserve"> 実施日</t>
    <rPh sb="1" eb="3">
      <t>ジッシ</t>
    </rPh>
    <rPh sb="3" eb="4">
      <t>ビ</t>
    </rPh>
    <phoneticPr fontId="4"/>
  </si>
  <si>
    <t xml:space="preserve"> 実施日/ 参加者数</t>
    <rPh sb="1" eb="3">
      <t>ジッシ</t>
    </rPh>
    <rPh sb="3" eb="4">
      <t>ビ</t>
    </rPh>
    <rPh sb="6" eb="10">
      <t>サンカシャスウ</t>
    </rPh>
    <phoneticPr fontId="4"/>
  </si>
  <si>
    <t>※研修名</t>
    <rPh sb="1" eb="3">
      <t>ケンシュウ</t>
    </rPh>
    <rPh sb="3" eb="4">
      <t>メイ</t>
    </rPh>
    <phoneticPr fontId="4"/>
  </si>
  <si>
    <r>
      <rPr>
        <sz val="6"/>
        <color theme="1"/>
        <rFont val="ＭＳ ゴシック"/>
        <family val="3"/>
        <charset val="128"/>
      </rPr>
      <t>※</t>
    </r>
    <r>
      <rPr>
        <sz val="10"/>
        <color theme="1"/>
        <rFont val="ＭＳ ゴシック"/>
        <family val="3"/>
        <charset val="128"/>
      </rPr>
      <t>学会誌等名</t>
    </r>
    <rPh sb="5" eb="6">
      <t>メイ</t>
    </rPh>
    <phoneticPr fontId="4"/>
  </si>
  <si>
    <r>
      <t>※</t>
    </r>
    <r>
      <rPr>
        <sz val="10"/>
        <color theme="1"/>
        <rFont val="ＭＳ ゴシック"/>
        <family val="3"/>
        <charset val="128"/>
      </rPr>
      <t>他の事業所名</t>
    </r>
    <rPh sb="1" eb="2">
      <t>タ</t>
    </rPh>
    <rPh sb="3" eb="6">
      <t>ジギョウショ</t>
    </rPh>
    <rPh sb="6" eb="7">
      <t>メイ</t>
    </rPh>
    <phoneticPr fontId="4"/>
  </si>
  <si>
    <r>
      <t xml:space="preserve">  </t>
    </r>
    <r>
      <rPr>
        <sz val="10"/>
        <color theme="1"/>
        <rFont val="ＭＳ ゴシック"/>
        <family val="3"/>
        <charset val="128"/>
      </rPr>
      <t>研修講師</t>
    </r>
    <rPh sb="2" eb="4">
      <t>ケンシュウ</t>
    </rPh>
    <rPh sb="4" eb="6">
      <t>コウシ</t>
    </rPh>
    <phoneticPr fontId="4"/>
  </si>
  <si>
    <t xml:space="preserve"> 掲載日</t>
    <rPh sb="1" eb="3">
      <t>ケイサイ</t>
    </rPh>
    <phoneticPr fontId="4"/>
  </si>
  <si>
    <t xml:space="preserve">  実施日・受講者数</t>
    <rPh sb="2" eb="4">
      <t>ジッシ</t>
    </rPh>
    <rPh sb="4" eb="5">
      <t>ビ</t>
    </rPh>
    <rPh sb="6" eb="9">
      <t>ジュコウシャ</t>
    </rPh>
    <rPh sb="9" eb="10">
      <t>スウ</t>
    </rPh>
    <phoneticPr fontId="4"/>
  </si>
  <si>
    <t xml:space="preserve"> 発表テーマ</t>
    <rPh sb="1" eb="3">
      <t>ハッピョウ</t>
    </rPh>
    <phoneticPr fontId="4"/>
  </si>
  <si>
    <t>◎販路拡大の商談会や展示会等へ１回以上</t>
    <rPh sb="1" eb="3">
      <t>ハンロ</t>
    </rPh>
    <rPh sb="3" eb="5">
      <t>カクダイ</t>
    </rPh>
    <rPh sb="6" eb="9">
      <t>ショウダンカイ</t>
    </rPh>
    <rPh sb="10" eb="13">
      <t>テンジカイ</t>
    </rPh>
    <rPh sb="13" eb="14">
      <t>トウ</t>
    </rPh>
    <rPh sb="16" eb="17">
      <t>カイ</t>
    </rPh>
    <rPh sb="17" eb="19">
      <t>イジョウ</t>
    </rPh>
    <phoneticPr fontId="4"/>
  </si>
  <si>
    <t>◎職員の人事評価制度を整備している</t>
    <rPh sb="1" eb="3">
      <t>ショクイン</t>
    </rPh>
    <rPh sb="4" eb="6">
      <t>ジンジ</t>
    </rPh>
    <rPh sb="6" eb="8">
      <t>ヒョウカ</t>
    </rPh>
    <rPh sb="8" eb="10">
      <t>セイド</t>
    </rPh>
    <rPh sb="11" eb="13">
      <t>セイビ</t>
    </rPh>
    <phoneticPr fontId="4"/>
  </si>
  <si>
    <t>◎ピアサポーターを配置している</t>
    <rPh sb="9" eb="11">
      <t>ハイチ</t>
    </rPh>
    <phoneticPr fontId="4"/>
  </si>
  <si>
    <t>参加している。</t>
    <rPh sb="0" eb="2">
      <t>サンカ</t>
    </rPh>
    <phoneticPr fontId="4"/>
  </si>
  <si>
    <t>◎当該人事評価制度を周知している</t>
    <rPh sb="1" eb="3">
      <t>トウガイ</t>
    </rPh>
    <rPh sb="3" eb="5">
      <t>ジンジ</t>
    </rPh>
    <rPh sb="5" eb="7">
      <t>ヒョウカ</t>
    </rPh>
    <rPh sb="7" eb="9">
      <t>セイド</t>
    </rPh>
    <rPh sb="10" eb="12">
      <t>シュウチ</t>
    </rPh>
    <phoneticPr fontId="4"/>
  </si>
  <si>
    <t>◎当該ピアサポーターは「障害者ﾋﾟｱｻﾎﾟｰﾄ研修」</t>
    <rPh sb="1" eb="3">
      <t>トウガイ</t>
    </rPh>
    <rPh sb="12" eb="15">
      <t>ショウガイシャ</t>
    </rPh>
    <rPh sb="23" eb="25">
      <t>ケンシュウ</t>
    </rPh>
    <phoneticPr fontId="4"/>
  </si>
  <si>
    <r>
      <t>※</t>
    </r>
    <r>
      <rPr>
        <sz val="10"/>
        <color theme="1"/>
        <rFont val="ＭＳ ゴシック"/>
        <family val="3"/>
        <charset val="128"/>
      </rPr>
      <t>商談会等名</t>
    </r>
    <rPh sb="1" eb="4">
      <t>ショウダンカイ</t>
    </rPh>
    <rPh sb="4" eb="5">
      <t>トウ</t>
    </rPh>
    <rPh sb="5" eb="6">
      <t>ガクメイ</t>
    </rPh>
    <phoneticPr fontId="4"/>
  </si>
  <si>
    <t>人事評価制度の制定日</t>
    <rPh sb="0" eb="2">
      <t>ジンジ</t>
    </rPh>
    <rPh sb="2" eb="4">
      <t>ヒョウカ</t>
    </rPh>
    <rPh sb="4" eb="6">
      <t>セイド</t>
    </rPh>
    <rPh sb="7" eb="9">
      <t>セイテイ</t>
    </rPh>
    <rPh sb="9" eb="10">
      <t>ビ</t>
    </rPh>
    <phoneticPr fontId="4"/>
  </si>
  <si>
    <t>　を受講している</t>
    <rPh sb="2" eb="4">
      <t>ジュコウ</t>
    </rPh>
    <phoneticPr fontId="4"/>
  </si>
  <si>
    <t xml:space="preserve"> 主催者名</t>
    <rPh sb="1" eb="4">
      <t>シュサイシャ</t>
    </rPh>
    <rPh sb="4" eb="5">
      <t>メイ</t>
    </rPh>
    <phoneticPr fontId="4"/>
  </si>
  <si>
    <t>人事評価制度の対象職員数</t>
    <rPh sb="0" eb="2">
      <t>ジンジ</t>
    </rPh>
    <rPh sb="2" eb="4">
      <t>ヒョウカ</t>
    </rPh>
    <rPh sb="4" eb="6">
      <t>セイド</t>
    </rPh>
    <rPh sb="7" eb="9">
      <t>タイショウ</t>
    </rPh>
    <rPh sb="9" eb="12">
      <t>ショクインスウ</t>
    </rPh>
    <phoneticPr fontId="4"/>
  </si>
  <si>
    <t>名</t>
    <rPh sb="0" eb="1">
      <t>メイ</t>
    </rPh>
    <phoneticPr fontId="4"/>
  </si>
  <si>
    <r>
      <t>※</t>
    </r>
    <r>
      <rPr>
        <sz val="10"/>
        <color theme="1"/>
        <rFont val="ＭＳ ゴシック"/>
        <family val="3"/>
        <charset val="128"/>
      </rPr>
      <t>配置期間　　月　日～　月　日</t>
    </r>
    <rPh sb="1" eb="3">
      <t>ハイチ</t>
    </rPh>
    <rPh sb="3" eb="5">
      <t>キカン</t>
    </rPh>
    <rPh sb="7" eb="8">
      <t>ガツ</t>
    </rPh>
    <rPh sb="9" eb="10">
      <t>ニチ</t>
    </rPh>
    <rPh sb="12" eb="13">
      <t>ガツ</t>
    </rPh>
    <rPh sb="14" eb="15">
      <t>ニチ</t>
    </rPh>
    <phoneticPr fontId="4"/>
  </si>
  <si>
    <t xml:space="preserve"> 日時</t>
    <rPh sb="1" eb="3">
      <t>ニチジ</t>
    </rPh>
    <phoneticPr fontId="4"/>
  </si>
  <si>
    <t>うち昇給・昇格を行った者</t>
    <rPh sb="2" eb="4">
      <t>ショウキュウ</t>
    </rPh>
    <rPh sb="5" eb="7">
      <t>ショウカク</t>
    </rPh>
    <rPh sb="8" eb="9">
      <t>オコナ</t>
    </rPh>
    <rPh sb="11" eb="12">
      <t>モノ</t>
    </rPh>
    <phoneticPr fontId="4"/>
  </si>
  <si>
    <t xml:space="preserve"> 就業時間</t>
    <rPh sb="1" eb="3">
      <t>シュウギョウ</t>
    </rPh>
    <rPh sb="3" eb="5">
      <t>ジカン</t>
    </rPh>
    <phoneticPr fontId="4"/>
  </si>
  <si>
    <t xml:space="preserve"> 内容</t>
    <rPh sb="1" eb="3">
      <t>ナイヨウ</t>
    </rPh>
    <phoneticPr fontId="4"/>
  </si>
  <si>
    <t>当該人事評価制度の周知方法</t>
    <rPh sb="0" eb="2">
      <t>トウガイ</t>
    </rPh>
    <rPh sb="2" eb="4">
      <t>ジンジ</t>
    </rPh>
    <rPh sb="4" eb="6">
      <t>ヒョウカ</t>
    </rPh>
    <rPh sb="6" eb="8">
      <t>セイド</t>
    </rPh>
    <rPh sb="9" eb="11">
      <t>シュウチ</t>
    </rPh>
    <rPh sb="11" eb="13">
      <t>ホウホウ</t>
    </rPh>
    <phoneticPr fontId="4"/>
  </si>
  <si>
    <t xml:space="preserve"> 職務内容</t>
    <rPh sb="1" eb="3">
      <t>ショクム</t>
    </rPh>
    <rPh sb="3" eb="5">
      <t>ナイヨウ</t>
    </rPh>
    <phoneticPr fontId="4"/>
  </si>
  <si>
    <t>⑦第三者評価</t>
    <rPh sb="1" eb="4">
      <t>ダイサンシャ</t>
    </rPh>
    <rPh sb="4" eb="6">
      <t>ヒョウカ</t>
    </rPh>
    <phoneticPr fontId="4"/>
  </si>
  <si>
    <t>⑧国際標準化規格が定めた規格等の認証等</t>
    <phoneticPr fontId="4"/>
  </si>
  <si>
    <t>◎前年度末日から過去３年以内に</t>
    <rPh sb="1" eb="4">
      <t>ゼンネンド</t>
    </rPh>
    <rPh sb="4" eb="6">
      <t>マツジツ</t>
    </rPh>
    <rPh sb="8" eb="10">
      <t>カコ</t>
    </rPh>
    <rPh sb="11" eb="12">
      <t>ネン</t>
    </rPh>
    <rPh sb="12" eb="14">
      <t>イナイ</t>
    </rPh>
    <phoneticPr fontId="4"/>
  </si>
  <si>
    <t>◎ＩＳＯが制定したマネジメント</t>
    <rPh sb="5" eb="7">
      <t>セイテイ</t>
    </rPh>
    <phoneticPr fontId="4"/>
  </si>
  <si>
    <t>　福祉サービス第三者評価を受けている</t>
    <rPh sb="1" eb="3">
      <t>フクシ</t>
    </rPh>
    <rPh sb="7" eb="10">
      <t>ダイサンシャ</t>
    </rPh>
    <rPh sb="10" eb="12">
      <t>ヒョウカ</t>
    </rPh>
    <rPh sb="13" eb="14">
      <t>ウ</t>
    </rPh>
    <phoneticPr fontId="4"/>
  </si>
  <si>
    <t>　規格等の認証等を受けている</t>
    <rPh sb="1" eb="3">
      <t>キカク</t>
    </rPh>
    <rPh sb="3" eb="4">
      <t>トウ</t>
    </rPh>
    <rPh sb="5" eb="7">
      <t>ニンショウ</t>
    </rPh>
    <rPh sb="7" eb="8">
      <t>トウ</t>
    </rPh>
    <rPh sb="9" eb="10">
      <t>ウ</t>
    </rPh>
    <phoneticPr fontId="4"/>
  </si>
  <si>
    <r>
      <rPr>
        <sz val="6"/>
        <color theme="1"/>
        <rFont val="ＭＳ ゴシック"/>
        <family val="3"/>
        <charset val="128"/>
      </rPr>
      <t>※</t>
    </r>
    <r>
      <rPr>
        <sz val="10"/>
        <color theme="1"/>
        <rFont val="ＭＳ ゴシック"/>
        <family val="3"/>
        <charset val="128"/>
      </rPr>
      <t>評価を受けた日</t>
    </r>
    <rPh sb="1" eb="3">
      <t>ヒョウカ</t>
    </rPh>
    <rPh sb="4" eb="5">
      <t>ウ</t>
    </rPh>
    <rPh sb="7" eb="8">
      <t>ヒ</t>
    </rPh>
    <phoneticPr fontId="4"/>
  </si>
  <si>
    <r>
      <rPr>
        <sz val="6"/>
        <color theme="1"/>
        <rFont val="ＭＳ ゴシック"/>
        <family val="3"/>
        <charset val="128"/>
      </rPr>
      <t>※</t>
    </r>
    <r>
      <rPr>
        <sz val="10"/>
        <color theme="1"/>
        <rFont val="ＭＳ ゴシック"/>
        <family val="3"/>
        <charset val="128"/>
      </rPr>
      <t>認証を受けた日</t>
    </r>
    <rPh sb="1" eb="3">
      <t>ニンショウ</t>
    </rPh>
    <rPh sb="4" eb="5">
      <t>ウ</t>
    </rPh>
    <rPh sb="7" eb="8">
      <t>ヒ</t>
    </rPh>
    <phoneticPr fontId="4"/>
  </si>
  <si>
    <t xml:space="preserve"> 第三者評価機関</t>
    <rPh sb="1" eb="4">
      <t>ダイサンシャ</t>
    </rPh>
    <rPh sb="4" eb="6">
      <t>ヒョウカ</t>
    </rPh>
    <rPh sb="6" eb="8">
      <t>キカン</t>
    </rPh>
    <phoneticPr fontId="4"/>
  </si>
  <si>
    <t xml:space="preserve"> 規格等の内容</t>
    <rPh sb="1" eb="3">
      <t>キカク</t>
    </rPh>
    <rPh sb="3" eb="4">
      <t>トウ</t>
    </rPh>
    <rPh sb="5" eb="7">
      <t>ナイヨウ</t>
    </rPh>
    <phoneticPr fontId="4"/>
  </si>
  <si>
    <t>（Ⅵ）　経営改善計画</t>
    <rPh sb="4" eb="6">
      <t>ケイエイ</t>
    </rPh>
    <rPh sb="6" eb="8">
      <t>カイゼン</t>
    </rPh>
    <rPh sb="8" eb="10">
      <t/>
    </rPh>
    <phoneticPr fontId="4"/>
  </si>
  <si>
    <t>◎指定権者である都道府県（指定都市・中核市）へ、</t>
    <rPh sb="1" eb="3">
      <t>シテイ</t>
    </rPh>
    <rPh sb="3" eb="4">
      <t>ケン</t>
    </rPh>
    <rPh sb="4" eb="5">
      <t>シャ</t>
    </rPh>
    <rPh sb="8" eb="12">
      <t>トドウフケン</t>
    </rPh>
    <rPh sb="13" eb="15">
      <t>シテイ</t>
    </rPh>
    <rPh sb="15" eb="17">
      <t>トシ</t>
    </rPh>
    <rPh sb="18" eb="21">
      <t>チュウカクシ</t>
    </rPh>
    <phoneticPr fontId="4"/>
  </si>
  <si>
    <t>　経営改善計画書へ提出した。</t>
    <phoneticPr fontId="4"/>
  </si>
  <si>
    <t>※受理日</t>
    <rPh sb="1" eb="3">
      <t>ジュリ</t>
    </rPh>
    <rPh sb="3" eb="4">
      <t>ヒ</t>
    </rPh>
    <phoneticPr fontId="4"/>
  </si>
  <si>
    <t>月</t>
    <rPh sb="0" eb="1">
      <t>ツキ</t>
    </rPh>
    <phoneticPr fontId="4"/>
  </si>
  <si>
    <t>日</t>
    <rPh sb="0" eb="1">
      <t>ヒ</t>
    </rPh>
    <phoneticPr fontId="4"/>
  </si>
  <si>
    <t>各項目について適宜、実績がわかる情報を追加すること。</t>
    <rPh sb="0" eb="1">
      <t>カク</t>
    </rPh>
    <rPh sb="1" eb="3">
      <t>コウモク</t>
    </rPh>
    <rPh sb="7" eb="9">
      <t>テキギ</t>
    </rPh>
    <rPh sb="10" eb="12">
      <t>ジッセキ</t>
    </rPh>
    <rPh sb="16" eb="18">
      <t>ジョウホウ</t>
    </rPh>
    <rPh sb="19" eb="21">
      <t>ツイカ</t>
    </rPh>
    <phoneticPr fontId="4"/>
  </si>
  <si>
    <t>１　新規　　　　　２　変更　　　　　３　終了</t>
    <rPh sb="2" eb="4">
      <t>シンキ</t>
    </rPh>
    <rPh sb="11" eb="13">
      <t>ヘンコウ</t>
    </rPh>
    <rPh sb="20" eb="22">
      <t>シュウリョウ</t>
    </rPh>
    <phoneticPr fontId="6"/>
  </si>
  <si>
    <t>　合ったものを選んで作成してください。</t>
    <phoneticPr fontId="6"/>
  </si>
  <si>
    <t>　際は該当する様式を作成してください。
　（提出がないと加算等算定できませんのでご注意ください。原則、郵送でお願いします。）</t>
    <rPh sb="22" eb="24">
      <t>テイシュツ</t>
    </rPh>
    <rPh sb="28" eb="30">
      <t>カサン</t>
    </rPh>
    <rPh sb="30" eb="31">
      <t>ナド</t>
    </rPh>
    <rPh sb="31" eb="33">
      <t>サンテイ</t>
    </rPh>
    <rPh sb="41" eb="43">
      <t>チュウイ</t>
    </rPh>
    <rPh sb="48" eb="50">
      <t>ゲンソク</t>
    </rPh>
    <rPh sb="51" eb="53">
      <t>ユウソウ</t>
    </rPh>
    <rPh sb="55" eb="56">
      <t>ネガ</t>
    </rPh>
    <phoneticPr fontId="6"/>
  </si>
  <si>
    <t>事業所が使用する「介護給付費等算定に係る体制等に関する届出書（通称：体制届）」の様式集です。</t>
    <phoneticPr fontId="6"/>
  </si>
  <si>
    <t>２　異動区分</t>
    <rPh sb="2" eb="4">
      <t>イドウ</t>
    </rPh>
    <rPh sb="4" eb="6">
      <t>クブン</t>
    </rPh>
    <phoneticPr fontId="6"/>
  </si>
  <si>
    <t>備考１　スコアは、障害福祉サービス等情報検索ウェブサイト（ＷＡＭネット）において公表
　　　することが義務となっています。最新の情報を掲載して下さい。なお、スコア表に関し
　　　ては、障害者や地域の支援機関等の貴重な情報源になりますので、わかりやすい場所に
　　　公表いただきますようお願いします。
　　２　スコアの公表対象は、様式２－１「就労継続支援Ａ型事業所におけるスコア表（全
　　　体）」及び様式２－２「就労継続支援Ａ型事業所におけるスコア表（実績
　　　Ⅰ～Ⅳ、Ⅵ）」となっているため、部分的な掲載になっていないかご留意下さい。
　　３　スコアの公表については、都道府県に届出がされていない場合に減算することとなる
　　　点にご留意下さい。
　　４　減算は、届出がされていない月から届出がされていない状態が解消されるに至った月
　　　まで、利用者全員について減算する点にご留意下さい。</t>
    <rPh sb="0" eb="2">
      <t>ビコウ</t>
    </rPh>
    <rPh sb="40" eb="42">
      <t>コウヒョウ</t>
    </rPh>
    <rPh sb="51" eb="53">
      <t>ギム</t>
    </rPh>
    <rPh sb="61" eb="63">
      <t>サイシン</t>
    </rPh>
    <rPh sb="64" eb="66">
      <t>ジョウホウ</t>
    </rPh>
    <rPh sb="67" eb="69">
      <t>ケイサイ</t>
    </rPh>
    <rPh sb="71" eb="72">
      <t>クダ</t>
    </rPh>
    <rPh sb="81" eb="82">
      <t>ヒョウ</t>
    </rPh>
    <rPh sb="83" eb="84">
      <t>カン</t>
    </rPh>
    <rPh sb="92" eb="95">
      <t>ショウガイシャ</t>
    </rPh>
    <rPh sb="96" eb="98">
      <t>チイキ</t>
    </rPh>
    <rPh sb="101" eb="103">
      <t>キカン</t>
    </rPh>
    <rPh sb="103" eb="104">
      <t>トウ</t>
    </rPh>
    <rPh sb="105" eb="107">
      <t>キチョウ</t>
    </rPh>
    <rPh sb="108" eb="111">
      <t>ジョウホウゲン</t>
    </rPh>
    <rPh sb="125" eb="127">
      <t>バショ</t>
    </rPh>
    <rPh sb="132" eb="134">
      <t>コウヒョウ</t>
    </rPh>
    <rPh sb="143" eb="144">
      <t>ネガ</t>
    </rPh>
    <rPh sb="160" eb="162">
      <t>タイショウ</t>
    </rPh>
    <rPh sb="164" eb="166">
      <t>ヨウシキ</t>
    </rPh>
    <rPh sb="170" eb="178">
      <t>シュウロウケイゾクシエンエーガタ</t>
    </rPh>
    <rPh sb="178" eb="181">
      <t>ジギョウショ</t>
    </rPh>
    <rPh sb="188" eb="189">
      <t>ヒョウ</t>
    </rPh>
    <rPh sb="198" eb="199">
      <t>オヨ</t>
    </rPh>
    <rPh sb="226" eb="228">
      <t>ジッセキ</t>
    </rPh>
    <rPh sb="248" eb="251">
      <t>ブブンテキ</t>
    </rPh>
    <rPh sb="252" eb="254">
      <t>ケイサイ</t>
    </rPh>
    <rPh sb="263" eb="265">
      <t>リュウイ</t>
    </rPh>
    <rPh sb="265" eb="266">
      <t>クダ</t>
    </rPh>
    <rPh sb="326" eb="328">
      <t>ゲンサン</t>
    </rPh>
    <phoneticPr fontId="6"/>
  </si>
  <si>
    <t>届出時点で未公表の場合、
左記に○を記入する</t>
    <rPh sb="0" eb="2">
      <t>トドケデ</t>
    </rPh>
    <rPh sb="2" eb="4">
      <t>ジテン</t>
    </rPh>
    <rPh sb="5" eb="8">
      <t>ミコウヒョウ</t>
    </rPh>
    <rPh sb="9" eb="11">
      <t>バアイ</t>
    </rPh>
    <rPh sb="13" eb="15">
      <t>サキ</t>
    </rPh>
    <rPh sb="18" eb="20">
      <t>キニュウ</t>
    </rPh>
    <phoneticPr fontId="6"/>
  </si>
  <si>
    <t>ＵＲＬ</t>
    <phoneticPr fontId="6"/>
  </si>
  <si>
    <t>③の場合は左記に
詳細内容を記載</t>
    <rPh sb="5" eb="7">
      <t>サキ</t>
    </rPh>
    <rPh sb="11" eb="13">
      <t>ナイヨウ</t>
    </rPh>
    <phoneticPr fontId="6"/>
  </si>
  <si>
    <t>　③　その他</t>
    <phoneticPr fontId="6"/>
  </si>
  <si>
    <t>　②　事業所のホームページ（TOPページ）</t>
    <phoneticPr fontId="6"/>
  </si>
  <si>
    <t>　①　障害福祉サービス等情報検索ウェブサイト（ＷＡＭネット）</t>
    <phoneticPr fontId="6"/>
  </si>
  <si>
    <r>
      <t xml:space="preserve">公　表　方　法
</t>
    </r>
    <r>
      <rPr>
        <sz val="9"/>
        <rFont val="HGｺﾞｼｯｸM"/>
        <family val="3"/>
        <charset val="128"/>
      </rPr>
      <t>※該当する番号に○を
記入して下さい</t>
    </r>
    <rPh sb="0" eb="1">
      <t>コウ</t>
    </rPh>
    <rPh sb="2" eb="3">
      <t>オモテ</t>
    </rPh>
    <rPh sb="4" eb="5">
      <t>カタ</t>
    </rPh>
    <rPh sb="6" eb="7">
      <t>ホウ</t>
    </rPh>
    <rPh sb="10" eb="12">
      <t>ガイトウ</t>
    </rPh>
    <rPh sb="14" eb="16">
      <t>バンゴウ</t>
    </rPh>
    <rPh sb="20" eb="22">
      <t>キニュウ</t>
    </rPh>
    <rPh sb="24" eb="25">
      <t>クダ</t>
    </rPh>
    <phoneticPr fontId="6"/>
  </si>
  <si>
    <t>日</t>
    <rPh sb="0" eb="1">
      <t>ヒ</t>
    </rPh>
    <phoneticPr fontId="6"/>
  </si>
  <si>
    <t>年</t>
    <rPh sb="0" eb="1">
      <t>ネン</t>
    </rPh>
    <phoneticPr fontId="6"/>
  </si>
  <si>
    <t>令和</t>
    <rPh sb="0" eb="2">
      <t>レイワ</t>
    </rPh>
    <phoneticPr fontId="6"/>
  </si>
  <si>
    <t>公表の実施時期</t>
    <rPh sb="0" eb="2">
      <t>コウヒョウ</t>
    </rPh>
    <rPh sb="3" eb="5">
      <t>ジッシ</t>
    </rPh>
    <rPh sb="5" eb="7">
      <t>ジキ</t>
    </rPh>
    <phoneticPr fontId="6"/>
  </si>
  <si>
    <t>【スコアの公表状況】</t>
    <rPh sb="5" eb="7">
      <t>コウヒョウ</t>
    </rPh>
    <rPh sb="7" eb="9">
      <t>ジョウキョウ</t>
    </rPh>
    <phoneticPr fontId="6"/>
  </si>
  <si>
    <t>指　定　年　月</t>
    <phoneticPr fontId="6"/>
  </si>
  <si>
    <t>事業所所在地
（区市町村名）</t>
    <rPh sb="0" eb="3">
      <t>ジギョウショ</t>
    </rPh>
    <rPh sb="3" eb="4">
      <t>トコロ</t>
    </rPh>
    <rPh sb="4" eb="5">
      <t>ザイ</t>
    </rPh>
    <rPh sb="5" eb="6">
      <t>チ</t>
    </rPh>
    <rPh sb="8" eb="12">
      <t>クシチョウソン</t>
    </rPh>
    <rPh sb="12" eb="13">
      <t>メイ</t>
    </rPh>
    <phoneticPr fontId="6"/>
  </si>
  <si>
    <t>法　人　名</t>
    <rPh sb="0" eb="1">
      <t>ホウ</t>
    </rPh>
    <rPh sb="2" eb="3">
      <t>ヒト</t>
    </rPh>
    <rPh sb="4" eb="5">
      <t>メイ</t>
    </rPh>
    <phoneticPr fontId="6"/>
  </si>
  <si>
    <t>スコアの公表状況に関する届出書</t>
    <rPh sb="9" eb="10">
      <t>カン</t>
    </rPh>
    <rPh sb="12" eb="15">
      <t>トドケデショ</t>
    </rPh>
    <phoneticPr fontId="6"/>
  </si>
  <si>
    <t>（別紙57）</t>
    <rPh sb="1" eb="3">
      <t>ベッシ</t>
    </rPh>
    <phoneticPr fontId="36"/>
  </si>
  <si>
    <t>　１　新規　　　　２　変更　　　　３　終了</t>
    <phoneticPr fontId="6"/>
  </si>
  <si>
    <t>注１　前年度における継続期間には、障害者の就労継続期間を月単位で記載すること。
　　　なお、前年度の４月において78月以上就労が継続している者は実績の対象とはならない。
注２　新規指定の事業所は当該加算を算定することができないことに留意。</t>
    <rPh sb="0" eb="1">
      <t>チュウ</t>
    </rPh>
    <rPh sb="3" eb="6">
      <t>ゼンネンド</t>
    </rPh>
    <rPh sb="10" eb="12">
      <t>ケイゾク</t>
    </rPh>
    <rPh sb="12" eb="14">
      <t>キカン</t>
    </rPh>
    <rPh sb="17" eb="20">
      <t>ショウガイシャ</t>
    </rPh>
    <rPh sb="21" eb="23">
      <t>シュウロウ</t>
    </rPh>
    <rPh sb="23" eb="25">
      <t>ケイゾク</t>
    </rPh>
    <rPh sb="25" eb="27">
      <t>キカン</t>
    </rPh>
    <rPh sb="28" eb="29">
      <t>ツキ</t>
    </rPh>
    <rPh sb="29" eb="31">
      <t>タンイ</t>
    </rPh>
    <rPh sb="32" eb="34">
      <t>キサイ</t>
    </rPh>
    <rPh sb="46" eb="49">
      <t>ゼンネンド</t>
    </rPh>
    <rPh sb="51" eb="52">
      <t>ガツ</t>
    </rPh>
    <rPh sb="58" eb="59">
      <t>ツキ</t>
    </rPh>
    <rPh sb="59" eb="61">
      <t>イジョウ</t>
    </rPh>
    <rPh sb="61" eb="63">
      <t>シュウロウ</t>
    </rPh>
    <rPh sb="64" eb="66">
      <t>ケイゾク</t>
    </rPh>
    <rPh sb="70" eb="71">
      <t>シャ</t>
    </rPh>
    <rPh sb="72" eb="74">
      <t>ジッセキ</t>
    </rPh>
    <rPh sb="75" eb="77">
      <t>タイショウ</t>
    </rPh>
    <rPh sb="85" eb="86">
      <t>チュウ</t>
    </rPh>
    <rPh sb="88" eb="90">
      <t>シンキ</t>
    </rPh>
    <rPh sb="90" eb="92">
      <t>シテイ</t>
    </rPh>
    <rPh sb="93" eb="96">
      <t>ジギョウショ</t>
    </rPh>
    <rPh sb="97" eb="99">
      <t>トウガイ</t>
    </rPh>
    <rPh sb="99" eb="101">
      <t>カサン</t>
    </rPh>
    <rPh sb="102" eb="104">
      <t>サンテイ</t>
    </rPh>
    <rPh sb="116" eb="118">
      <t>リュウイ</t>
    </rPh>
    <phoneticPr fontId="6"/>
  </si>
  <si>
    <t>就労定着支援の
終了日（年月日）</t>
    <rPh sb="8" eb="11">
      <t>シュウリョウビ</t>
    </rPh>
    <rPh sb="12" eb="15">
      <t>ネンガッピ</t>
    </rPh>
    <phoneticPr fontId="6"/>
  </si>
  <si>
    <t>就労定着支援の利用開始日（年月日）</t>
    <rPh sb="0" eb="2">
      <t>シュウロウ</t>
    </rPh>
    <rPh sb="2" eb="4">
      <t>テイチャク</t>
    </rPh>
    <rPh sb="4" eb="6">
      <t>シエン</t>
    </rPh>
    <rPh sb="7" eb="9">
      <t>リヨウ</t>
    </rPh>
    <rPh sb="9" eb="12">
      <t>カイシビ</t>
    </rPh>
    <rPh sb="13" eb="16">
      <t>ネンガッピ</t>
    </rPh>
    <phoneticPr fontId="6"/>
  </si>
  <si>
    <t>就職日（年月日）</t>
    <rPh sb="0" eb="2">
      <t>シュウショク</t>
    </rPh>
    <rPh sb="2" eb="3">
      <t>ビ</t>
    </rPh>
    <rPh sb="4" eb="7">
      <t>ネンガッピ</t>
    </rPh>
    <phoneticPr fontId="6"/>
  </si>
  <si>
    <t>１　新規　　２　変更　　３　終了</t>
    <phoneticPr fontId="6"/>
  </si>
  <si>
    <t>　　　　年　　　月　　　日</t>
    <rPh sb="4" eb="5">
      <t>ネン</t>
    </rPh>
    <rPh sb="8" eb="9">
      <t>ガツ</t>
    </rPh>
    <rPh sb="12" eb="13">
      <t>ニチ</t>
    </rPh>
    <phoneticPr fontId="6"/>
  </si>
  <si>
    <t>（別紙54）</t>
    <rPh sb="1" eb="3">
      <t>ベッシ</t>
    </rPh>
    <phoneticPr fontId="36"/>
  </si>
  <si>
    <t>１　新規　　　　　　　　２　変更　　　　　　　　３　終了</t>
    <rPh sb="2" eb="4">
      <t>シンキ</t>
    </rPh>
    <rPh sb="14" eb="16">
      <t>ヘンコウ</t>
    </rPh>
    <rPh sb="26" eb="28">
      <t>シュウリョウ</t>
    </rPh>
    <phoneticPr fontId="6"/>
  </si>
  <si>
    <t>注６　重度障害者支援加算と併給はできません。</t>
    <phoneticPr fontId="36"/>
  </si>
  <si>
    <t>注５　実践研修・基礎研修共に、研修修了者については修了証の写しを添付してください。</t>
    <phoneticPr fontId="36"/>
  </si>
  <si>
    <t>注４　「研修の受講状況」欄には、①受講が修了又は受講中の場合は「有」を、②受講していない場合は「無」を記載してください。</t>
    <phoneticPr fontId="4"/>
  </si>
  <si>
    <t>　　それぞれ別に記載してください。</t>
    <phoneticPr fontId="4"/>
  </si>
  <si>
    <t>注３　サービス管理責任者と生活支援員を兼務する者については、同じ者であっても、サービス管理責任者と生活支援員</t>
    <phoneticPr fontId="4"/>
  </si>
  <si>
    <t>注２　「職種」欄は、サービス管理責任者又は生活支援員の別を記載してください（地域移行支援員や世話人等は含まれません。）。</t>
    <phoneticPr fontId="4"/>
  </si>
  <si>
    <t>注１　「職員配置」欄は、サービス管理責任者又は生活支援員として従事する当該事業所の全ての職員について記載してください。</t>
    <phoneticPr fontId="4"/>
  </si>
  <si>
    <t>（※１）サービス管理責任者又は生活支援員のうち１名以上が、強度行動障害支援者養成研修（実践研修）修了者であること。</t>
    <rPh sb="8" eb="10">
      <t>カンリ</t>
    </rPh>
    <rPh sb="10" eb="13">
      <t>セキニンシャ</t>
    </rPh>
    <rPh sb="13" eb="14">
      <t>マタ</t>
    </rPh>
    <rPh sb="15" eb="17">
      <t>セイカツ</t>
    </rPh>
    <rPh sb="17" eb="20">
      <t>シエンイン</t>
    </rPh>
    <rPh sb="24" eb="25">
      <t>メイ</t>
    </rPh>
    <rPh sb="25" eb="27">
      <t>イジョウ</t>
    </rPh>
    <rPh sb="29" eb="31">
      <t>キョウド</t>
    </rPh>
    <rPh sb="31" eb="33">
      <t>コウドウ</t>
    </rPh>
    <rPh sb="33" eb="35">
      <t>ショウガイ</t>
    </rPh>
    <rPh sb="35" eb="38">
      <t>シエンシャ</t>
    </rPh>
    <rPh sb="38" eb="40">
      <t>ヨウセイ</t>
    </rPh>
    <rPh sb="40" eb="42">
      <t>ケンシュウ</t>
    </rPh>
    <rPh sb="43" eb="45">
      <t>ジッセン</t>
    </rPh>
    <rPh sb="45" eb="47">
      <t>ケンシュウ</t>
    </rPh>
    <rPh sb="48" eb="50">
      <t>シュウリョウ</t>
    </rPh>
    <rPh sb="50" eb="51">
      <t>モノ</t>
    </rPh>
    <phoneticPr fontId="6"/>
  </si>
  <si>
    <t>％</t>
    <phoneticPr fontId="4"/>
  </si>
  <si>
    <r>
      <t>基礎研修の修了者の
数及び割合</t>
    </r>
    <r>
      <rPr>
        <sz val="8"/>
        <rFont val="HGSｺﾞｼｯｸM"/>
        <family val="3"/>
        <charset val="128"/>
      </rPr>
      <t>※２</t>
    </r>
    <phoneticPr fontId="4"/>
  </si>
  <si>
    <r>
      <t>実践研修の修了者の数</t>
    </r>
    <r>
      <rPr>
        <sz val="8"/>
        <rFont val="HGSｺﾞｼｯｸM"/>
        <family val="3"/>
        <charset val="128"/>
      </rPr>
      <t>※１</t>
    </r>
    <rPh sb="0" eb="2">
      <t>ジッセン</t>
    </rPh>
    <rPh sb="2" eb="4">
      <t>ケンシュウ</t>
    </rPh>
    <rPh sb="5" eb="8">
      <t>シュウリョウシャ</t>
    </rPh>
    <rPh sb="9" eb="10">
      <t>カズ</t>
    </rPh>
    <phoneticPr fontId="6"/>
  </si>
  <si>
    <t>　１　新規　　　　２　変更　　　　３　終了</t>
    <rPh sb="3" eb="5">
      <t>シンキ</t>
    </rPh>
    <rPh sb="11" eb="13">
      <t>ヘンコウ</t>
    </rPh>
    <rPh sb="19" eb="21">
      <t>シュウリョウ</t>
    </rPh>
    <phoneticPr fontId="6"/>
  </si>
  <si>
    <t>強度行動障害者体験利用加算に関する届出書</t>
    <rPh sb="0" eb="2">
      <t>キョウド</t>
    </rPh>
    <rPh sb="2" eb="4">
      <t>コウドウ</t>
    </rPh>
    <rPh sb="4" eb="7">
      <t>ショウガイシャ</t>
    </rPh>
    <rPh sb="7" eb="9">
      <t>タイケン</t>
    </rPh>
    <rPh sb="9" eb="11">
      <t>リヨウ</t>
    </rPh>
    <rPh sb="11" eb="13">
      <t>カサン</t>
    </rPh>
    <rPh sb="14" eb="15">
      <t>カン</t>
    </rPh>
    <rPh sb="17" eb="20">
      <t>トドケデショ</t>
    </rPh>
    <phoneticPr fontId="6"/>
  </si>
  <si>
    <t>　　　　　　　年　　月　　日</t>
    <phoneticPr fontId="36"/>
  </si>
  <si>
    <t>（別紙41）</t>
    <rPh sb="1" eb="3">
      <t>ベッシ</t>
    </rPh>
    <phoneticPr fontId="36"/>
  </si>
  <si>
    <t>（別紙55）</t>
    <rPh sb="1" eb="3">
      <t>ベッシ</t>
    </rPh>
    <phoneticPr fontId="36"/>
  </si>
  <si>
    <t>１　 該当　　　　　　　　２ 　非該当</t>
  </si>
  <si>
    <t>利用者ごとの日中活動実施計画の実施状況を定期的に評価し、必要に応じて当該計画を見直している</t>
  </si>
  <si>
    <t>利用者ごとの日中活動実施計画に従い、保育士等が指定短期入所を行っているとともに、利用者の状態を定期的に記録している</t>
  </si>
  <si>
    <t>保育士・理学療法士・作業療法士・言語聴覚士・その他の職種の者（「保育士等」という）が共同して、利用者ごとの日中活動実施計画を作成している</t>
  </si>
  <si>
    <t>指定短期入所の利用開始時に指定特定相談支援事業所又は指定障害児相談支援事業所の相談支援専門員と連携し、当該相談支援専門員が作成したサービス等利用計画等で、医療型短期入所において日中活動の提供が必要とされた利用者がいる(セルフプランは算定不可）</t>
    <rPh sb="47" eb="49">
      <t>レンケイ</t>
    </rPh>
    <rPh sb="61" eb="63">
      <t>サクセイ</t>
    </rPh>
    <phoneticPr fontId="6"/>
  </si>
  <si>
    <t>(１）</t>
  </si>
  <si>
    <t>異　動　区　分</t>
    <phoneticPr fontId="6"/>
  </si>
  <si>
    <t>1　 医療型短期入所　　　　　　　　２　 医療型特定短期入所</t>
  </si>
  <si>
    <t>報酬区分</t>
  </si>
  <si>
    <t>事業所・施設の名称</t>
  </si>
  <si>
    <t>日中活動支援加算に関する届出書</t>
    <phoneticPr fontId="36"/>
  </si>
  <si>
    <t>　年　　月　　日</t>
    <phoneticPr fontId="6"/>
  </si>
  <si>
    <t>（別紙49）</t>
    <rPh sb="1" eb="3">
      <t>ベッシ</t>
    </rPh>
    <phoneticPr fontId="36"/>
  </si>
  <si>
    <t>※　施設と雇用関係にある歯科衛生士（常勤、非常勤を問わない）又は協力歯科医療機関等に属する歯科衛生士のいずれも可。</t>
    <rPh sb="2" eb="4">
      <t>シセツ</t>
    </rPh>
    <rPh sb="5" eb="7">
      <t>コヨウ</t>
    </rPh>
    <rPh sb="7" eb="9">
      <t>カンケイ</t>
    </rPh>
    <rPh sb="18" eb="20">
      <t>ジョウキン</t>
    </rPh>
    <rPh sb="21" eb="24">
      <t>ヒジョウキン</t>
    </rPh>
    <rPh sb="25" eb="26">
      <t>ト</t>
    </rPh>
    <rPh sb="30" eb="31">
      <t>マタ</t>
    </rPh>
    <rPh sb="32" eb="34">
      <t>キョウリョク</t>
    </rPh>
    <rPh sb="34" eb="36">
      <t>シカ</t>
    </rPh>
    <rPh sb="36" eb="38">
      <t>イリョウ</t>
    </rPh>
    <rPh sb="38" eb="40">
      <t>キカン</t>
    </rPh>
    <rPh sb="40" eb="41">
      <t>トウ</t>
    </rPh>
    <rPh sb="42" eb="43">
      <t>ゾク</t>
    </rPh>
    <rPh sb="45" eb="47">
      <t>シカ</t>
    </rPh>
    <rPh sb="47" eb="50">
      <t>エイセイシ</t>
    </rPh>
    <rPh sb="55" eb="56">
      <t>カ</t>
    </rPh>
    <phoneticPr fontId="36"/>
  </si>
  <si>
    <t>歯科医師又は歯科医師の指示を受けた歯科衛生士（※）の技術的助言及び指導に基づき、入所者の口腔ケア・マネジメントに係る計画が作成されている。</t>
    <rPh sb="0" eb="4">
      <t>シカイシ</t>
    </rPh>
    <rPh sb="4" eb="5">
      <t>マタ</t>
    </rPh>
    <rPh sb="6" eb="10">
      <t>シカイシ</t>
    </rPh>
    <rPh sb="11" eb="13">
      <t>シジ</t>
    </rPh>
    <rPh sb="14" eb="15">
      <t>ウ</t>
    </rPh>
    <rPh sb="17" eb="22">
      <t>シカエイセイシ</t>
    </rPh>
    <rPh sb="26" eb="28">
      <t>ギジュツ</t>
    </rPh>
    <rPh sb="28" eb="29">
      <t>テキ</t>
    </rPh>
    <rPh sb="29" eb="31">
      <t>ジョゲン</t>
    </rPh>
    <rPh sb="31" eb="32">
      <t>オヨ</t>
    </rPh>
    <rPh sb="33" eb="35">
      <t>シドウ</t>
    </rPh>
    <rPh sb="36" eb="37">
      <t>モト</t>
    </rPh>
    <rPh sb="40" eb="43">
      <t>ニュウショシャ</t>
    </rPh>
    <rPh sb="44" eb="46">
      <t>コウクウ</t>
    </rPh>
    <rPh sb="56" eb="57">
      <t>カカ</t>
    </rPh>
    <rPh sb="58" eb="60">
      <t>ケイカク</t>
    </rPh>
    <rPh sb="61" eb="63">
      <t>サクセイ</t>
    </rPh>
    <phoneticPr fontId="36"/>
  </si>
  <si>
    <t>施設の名称</t>
    <rPh sb="0" eb="2">
      <t>シセツ</t>
    </rPh>
    <rPh sb="3" eb="5">
      <t>メイショウ</t>
    </rPh>
    <phoneticPr fontId="6"/>
  </si>
  <si>
    <t>　　　　年　　　　月　　　　日</t>
    <rPh sb="4" eb="5">
      <t>ネン</t>
    </rPh>
    <rPh sb="9" eb="10">
      <t>ガツ</t>
    </rPh>
    <rPh sb="14" eb="15">
      <t>ニチ</t>
    </rPh>
    <phoneticPr fontId="36"/>
  </si>
  <si>
    <t>（別紙50）</t>
    <rPh sb="1" eb="3">
      <t>ベッシ</t>
    </rPh>
    <phoneticPr fontId="36"/>
  </si>
  <si>
    <t>令和８年４月改正版</t>
    <rPh sb="0" eb="2">
      <t>レイワ</t>
    </rPh>
    <rPh sb="3" eb="4">
      <t>ネン</t>
    </rPh>
    <rPh sb="4" eb="5">
      <t>ヘイネン</t>
    </rPh>
    <rPh sb="5" eb="6">
      <t>ガツ</t>
    </rPh>
    <rPh sb="6" eb="8">
      <t>カイセイ</t>
    </rPh>
    <rPh sb="8" eb="9">
      <t>バン</t>
    </rPh>
    <phoneticPr fontId="6"/>
  </si>
  <si>
    <t>このファイルは、令和８年４月以降に指定障害福祉サービス事業者、指定障害者支援施設、指定一般相談支援</t>
    <rPh sb="8" eb="10">
      <t>レイワ</t>
    </rPh>
    <rPh sb="11" eb="12">
      <t>ネン</t>
    </rPh>
    <rPh sb="13" eb="14">
      <t>ガツ</t>
    </rPh>
    <rPh sb="14" eb="16">
      <t>イコウ</t>
    </rPh>
    <rPh sb="17" eb="19">
      <t>シテイ</t>
    </rPh>
    <rPh sb="19" eb="23">
      <t>ショウガイフクシ</t>
    </rPh>
    <rPh sb="29" eb="30">
      <t>シャ</t>
    </rPh>
    <rPh sb="31" eb="33">
      <t>シテイ</t>
    </rPh>
    <rPh sb="33" eb="36">
      <t>ショウガイシャ</t>
    </rPh>
    <rPh sb="36" eb="38">
      <t>シエン</t>
    </rPh>
    <rPh sb="38" eb="39">
      <t>シ</t>
    </rPh>
    <rPh sb="41" eb="43">
      <t>シテイ</t>
    </rPh>
    <rPh sb="43" eb="49">
      <t>イッパンソウダンシエン</t>
    </rPh>
    <phoneticPr fontId="6"/>
  </si>
  <si>
    <t>②「別紙1-1」･･･届出内容の状況一覧表となるものです。提出の際は必ず作成してください。</t>
    <rPh sb="16" eb="18">
      <t>ジョウキョウ</t>
    </rPh>
    <rPh sb="18" eb="20">
      <t>イチラン</t>
    </rPh>
    <rPh sb="20" eb="21">
      <t>ヒョウ</t>
    </rPh>
    <rPh sb="34" eb="35">
      <t>カナラ</t>
    </rPh>
    <rPh sb="36" eb="38">
      <t>サクセイ</t>
    </rPh>
    <phoneticPr fontId="6"/>
  </si>
  <si>
    <t>③「様式2－1、様式2－2、様式2－3」･･･勤務の体制及び勤務形態一覧表です。提出の際はサービス種類に</t>
    <rPh sb="2" eb="4">
      <t>ヨウシキ</t>
    </rPh>
    <rPh sb="8" eb="10">
      <t>ヨウシキ</t>
    </rPh>
    <rPh sb="14" eb="16">
      <t>ヨウシキ</t>
    </rPh>
    <rPh sb="23" eb="25">
      <t>キンム</t>
    </rPh>
    <rPh sb="26" eb="28">
      <t>タイセイ</t>
    </rPh>
    <rPh sb="28" eb="29">
      <t>オヨ</t>
    </rPh>
    <rPh sb="30" eb="32">
      <t>キンム</t>
    </rPh>
    <rPh sb="32" eb="34">
      <t>ケイタイ</t>
    </rPh>
    <rPh sb="34" eb="36">
      <t>イチラン</t>
    </rPh>
    <rPh sb="36" eb="37">
      <t>ヒョウ</t>
    </rPh>
    <rPh sb="40" eb="42">
      <t>テイシュツ</t>
    </rPh>
    <rPh sb="43" eb="44">
      <t>サイ</t>
    </rPh>
    <rPh sb="49" eb="51">
      <t>シュルイ</t>
    </rPh>
    <phoneticPr fontId="6"/>
  </si>
  <si>
    <t>④「別紙・様式」･･･各加算、体制等の算定要件を満たしていることを示していただくものです。提出の</t>
    <rPh sb="5" eb="7">
      <t>ヨウシキ</t>
    </rPh>
    <phoneticPr fontId="6"/>
  </si>
  <si>
    <r>
      <t>提出書類</t>
    </r>
    <r>
      <rPr>
        <b/>
        <sz val="12"/>
        <rFont val="ＭＳ Ｐゴシック"/>
        <family val="3"/>
        <charset val="128"/>
      </rPr>
      <t>（令和8年度厚労省様式）</t>
    </r>
    <rPh sb="0" eb="2">
      <t>テイシュツ</t>
    </rPh>
    <rPh sb="2" eb="4">
      <t>ショルイ</t>
    </rPh>
    <rPh sb="5" eb="7">
      <t>レイワ</t>
    </rPh>
    <rPh sb="8" eb="10">
      <t>ネンド</t>
    </rPh>
    <rPh sb="10" eb="13">
      <t>コウロウショウ</t>
    </rPh>
    <rPh sb="13" eb="15">
      <t>ヨウシキ</t>
    </rPh>
    <phoneticPr fontId="6"/>
  </si>
  <si>
    <t>共同生活
援助</t>
    <rPh sb="0" eb="2">
      <t>キョウドウ</t>
    </rPh>
    <rPh sb="2" eb="4">
      <t>セイカツ</t>
    </rPh>
    <rPh sb="5" eb="7">
      <t>エンジョ</t>
    </rPh>
    <phoneticPr fontId="6"/>
  </si>
  <si>
    <t>地域移行
支援</t>
    <rPh sb="0" eb="2">
      <t>チイキ</t>
    </rPh>
    <rPh sb="2" eb="4">
      <t>イコウ</t>
    </rPh>
    <rPh sb="5" eb="7">
      <t>シエン</t>
    </rPh>
    <phoneticPr fontId="6"/>
  </si>
  <si>
    <t>地域定着
支援</t>
    <rPh sb="0" eb="2">
      <t>チイキ</t>
    </rPh>
    <rPh sb="2" eb="4">
      <t>テイチャク</t>
    </rPh>
    <rPh sb="5" eb="7">
      <t>シエン</t>
    </rPh>
    <phoneticPr fontId="6"/>
  </si>
  <si>
    <t>施設入所
支援</t>
    <rPh sb="0" eb="2">
      <t>シセツ</t>
    </rPh>
    <rPh sb="2" eb="4">
      <t>ニュウショ</t>
    </rPh>
    <rPh sb="5" eb="7">
      <t>シエン</t>
    </rPh>
    <phoneticPr fontId="6"/>
  </si>
  <si>
    <t>自立訓練
（機能）</t>
    <rPh sb="0" eb="2">
      <t>ジリツ</t>
    </rPh>
    <rPh sb="2" eb="4">
      <t>クンレン</t>
    </rPh>
    <rPh sb="6" eb="8">
      <t>キノウ</t>
    </rPh>
    <phoneticPr fontId="6"/>
  </si>
  <si>
    <t>自立訓練
（生活）</t>
    <rPh sb="0" eb="2">
      <t>ジリツ</t>
    </rPh>
    <rPh sb="2" eb="4">
      <t>クンレン</t>
    </rPh>
    <rPh sb="6" eb="8">
      <t>セイカツ</t>
    </rPh>
    <phoneticPr fontId="6"/>
  </si>
  <si>
    <t>就労選択
支援</t>
    <rPh sb="0" eb="2">
      <t>シュウロウ</t>
    </rPh>
    <rPh sb="2" eb="4">
      <t>センタク</t>
    </rPh>
    <rPh sb="5" eb="7">
      <t>シエン</t>
    </rPh>
    <phoneticPr fontId="6"/>
  </si>
  <si>
    <t>就労移行
支援</t>
    <rPh sb="0" eb="2">
      <t>シュウロウ</t>
    </rPh>
    <rPh sb="2" eb="4">
      <t>イコウ</t>
    </rPh>
    <rPh sb="5" eb="7">
      <t>シエン</t>
    </rPh>
    <phoneticPr fontId="6"/>
  </si>
  <si>
    <t>就労継続
A型</t>
    <rPh sb="0" eb="2">
      <t>シュウロウ</t>
    </rPh>
    <rPh sb="2" eb="4">
      <t>ケイゾク</t>
    </rPh>
    <rPh sb="6" eb="7">
      <t>ガタ</t>
    </rPh>
    <phoneticPr fontId="6"/>
  </si>
  <si>
    <t>就労継続
B型</t>
    <rPh sb="0" eb="2">
      <t>シュウロウ</t>
    </rPh>
    <rPh sb="2" eb="4">
      <t>ケイゾク</t>
    </rPh>
    <rPh sb="6" eb="7">
      <t>ガタ</t>
    </rPh>
    <phoneticPr fontId="6"/>
  </si>
  <si>
    <t>就労定着
支援</t>
    <rPh sb="0" eb="2">
      <t>シュウロウ</t>
    </rPh>
    <rPh sb="2" eb="4">
      <t>テイチャク</t>
    </rPh>
    <rPh sb="5" eb="7">
      <t>シエン</t>
    </rPh>
    <phoneticPr fontId="6"/>
  </si>
  <si>
    <t>自立生活
援助</t>
    <rPh sb="0" eb="2">
      <t>ジリツ</t>
    </rPh>
    <rPh sb="2" eb="4">
      <t>セイカツ</t>
    </rPh>
    <rPh sb="5" eb="7">
      <t>エンジョ</t>
    </rPh>
    <phoneticPr fontId="6"/>
  </si>
  <si>
    <t>様式第1号（体制届出書）</t>
    <rPh sb="0" eb="2">
      <t>ヨウシキ</t>
    </rPh>
    <rPh sb="2" eb="3">
      <t>ダイ</t>
    </rPh>
    <rPh sb="4" eb="5">
      <t>ゴウ</t>
    </rPh>
    <rPh sb="6" eb="8">
      <t>タイセイ</t>
    </rPh>
    <rPh sb="8" eb="10">
      <t>トドケデ</t>
    </rPh>
    <rPh sb="10" eb="11">
      <t>ショ</t>
    </rPh>
    <phoneticPr fontId="21"/>
  </si>
  <si>
    <t>◎</t>
  </si>
  <si>
    <t>別紙1-1</t>
    <rPh sb="0" eb="2">
      <t>ベッシ</t>
    </rPh>
    <phoneticPr fontId="6"/>
  </si>
  <si>
    <t>様式2-1（勤務表・訪問系）</t>
    <rPh sb="0" eb="2">
      <t>ヨウシキ</t>
    </rPh>
    <rPh sb="10" eb="13">
      <t>ホウモンケイ</t>
    </rPh>
    <phoneticPr fontId="21"/>
  </si>
  <si>
    <t>様式2-2（勤務表・訪問系、共同生活援助以外）</t>
    <rPh sb="0" eb="2">
      <t>ヨウシキ</t>
    </rPh>
    <rPh sb="10" eb="12">
      <t>ホウモン</t>
    </rPh>
    <rPh sb="12" eb="13">
      <t>ケイ</t>
    </rPh>
    <rPh sb="14" eb="20">
      <t>キョウドウセイカツエンジョ</t>
    </rPh>
    <rPh sb="20" eb="22">
      <t>イガイ</t>
    </rPh>
    <phoneticPr fontId="21"/>
  </si>
  <si>
    <t>様式2-3（勤務表・共同生活援助）</t>
    <rPh sb="0" eb="2">
      <t>ヨウシキ</t>
    </rPh>
    <rPh sb="10" eb="16">
      <t>キョウドウセイカツエンジョ</t>
    </rPh>
    <phoneticPr fontId="21"/>
  </si>
  <si>
    <t>様式2-4（勤務表・就労選択支援）</t>
    <rPh sb="0" eb="2">
      <t>ヨウシキ</t>
    </rPh>
    <rPh sb="10" eb="16">
      <t>シュウロウセンタクシエン</t>
    </rPh>
    <phoneticPr fontId="21"/>
  </si>
  <si>
    <t>様式3-1（人員基準確認・療養)</t>
    <rPh sb="0" eb="2">
      <t>ヨウシキ</t>
    </rPh>
    <rPh sb="13" eb="15">
      <t>リョウヨウ</t>
    </rPh>
    <phoneticPr fontId="21"/>
  </si>
  <si>
    <t>様式3-2（人員基準確認・生介)</t>
    <rPh sb="0" eb="2">
      <t>ヨウシキ</t>
    </rPh>
    <rPh sb="6" eb="8">
      <t>ジンイン</t>
    </rPh>
    <rPh sb="8" eb="10">
      <t>キジュン</t>
    </rPh>
    <rPh sb="10" eb="12">
      <t>カクニン</t>
    </rPh>
    <rPh sb="13" eb="14">
      <t>セイ</t>
    </rPh>
    <rPh sb="14" eb="15">
      <t>カイ</t>
    </rPh>
    <phoneticPr fontId="21"/>
  </si>
  <si>
    <t>様式3-3（人員基準確認・生介以外）</t>
    <rPh sb="0" eb="2">
      <t>ヨウシキ</t>
    </rPh>
    <rPh sb="6" eb="8">
      <t>ジンイン</t>
    </rPh>
    <rPh sb="8" eb="10">
      <t>キジュン</t>
    </rPh>
    <rPh sb="10" eb="12">
      <t>カクニン</t>
    </rPh>
    <rPh sb="13" eb="14">
      <t>セイ</t>
    </rPh>
    <rPh sb="14" eb="15">
      <t>カイ</t>
    </rPh>
    <rPh sb="15" eb="17">
      <t>イガイ</t>
    </rPh>
    <phoneticPr fontId="21"/>
  </si>
  <si>
    <t>様式3-4（人員基準確認・入所）</t>
    <rPh sb="0" eb="2">
      <t>ヨウシキ</t>
    </rPh>
    <rPh sb="6" eb="8">
      <t>ジンイン</t>
    </rPh>
    <rPh sb="8" eb="10">
      <t>キジュン</t>
    </rPh>
    <rPh sb="10" eb="12">
      <t>カクニン</t>
    </rPh>
    <rPh sb="13" eb="15">
      <t>ニュウショ</t>
    </rPh>
    <phoneticPr fontId="21"/>
  </si>
  <si>
    <t>様式3-5（人員基準確認・ＧＨ包括・外部)</t>
    <rPh sb="0" eb="2">
      <t>ヨウシキ</t>
    </rPh>
    <rPh sb="6" eb="8">
      <t>ジンイン</t>
    </rPh>
    <rPh sb="8" eb="10">
      <t>キジュン</t>
    </rPh>
    <rPh sb="10" eb="12">
      <t>カクニン</t>
    </rPh>
    <rPh sb="15" eb="17">
      <t>ホウカツ</t>
    </rPh>
    <rPh sb="18" eb="20">
      <t>ガイブ</t>
    </rPh>
    <phoneticPr fontId="21"/>
  </si>
  <si>
    <t>様式3-6（人員基準確認・ＧＨ日中)</t>
    <rPh sb="0" eb="2">
      <t>ヨウシキ</t>
    </rPh>
    <rPh sb="6" eb="8">
      <t>ジンイン</t>
    </rPh>
    <rPh sb="8" eb="10">
      <t>キジュン</t>
    </rPh>
    <rPh sb="10" eb="12">
      <t>カクニン</t>
    </rPh>
    <rPh sb="15" eb="17">
      <t>ニッチュウ</t>
    </rPh>
    <phoneticPr fontId="21"/>
  </si>
  <si>
    <r>
      <t>様式3-</t>
    </r>
    <r>
      <rPr>
        <sz val="11"/>
        <rFont val="游ゴシック"/>
        <family val="2"/>
        <scheme val="minor"/>
      </rPr>
      <t>7（人員基準確認・就定)</t>
    </r>
    <rPh sb="0" eb="2">
      <t>ヨウシキ</t>
    </rPh>
    <rPh sb="6" eb="8">
      <t>ジンイン</t>
    </rPh>
    <rPh sb="8" eb="10">
      <t>キジュン</t>
    </rPh>
    <rPh sb="10" eb="12">
      <t>カクニン</t>
    </rPh>
    <rPh sb="13" eb="14">
      <t>ジュ</t>
    </rPh>
    <rPh sb="14" eb="15">
      <t>サダム</t>
    </rPh>
    <phoneticPr fontId="21"/>
  </si>
  <si>
    <t>様式3-8（人員基準確認・自生)</t>
    <rPh sb="0" eb="2">
      <t>ヨウシキ</t>
    </rPh>
    <rPh sb="6" eb="8">
      <t>ジンイン</t>
    </rPh>
    <rPh sb="8" eb="10">
      <t>キジュン</t>
    </rPh>
    <rPh sb="10" eb="12">
      <t>カクニン</t>
    </rPh>
    <rPh sb="13" eb="15">
      <t>ジセイ</t>
    </rPh>
    <phoneticPr fontId="21"/>
  </si>
  <si>
    <t>様式3-9（人員基準確認・就選)</t>
    <rPh sb="0" eb="2">
      <t>ヨウシキ</t>
    </rPh>
    <rPh sb="6" eb="8">
      <t>ジンイン</t>
    </rPh>
    <rPh sb="8" eb="10">
      <t>キジュン</t>
    </rPh>
    <rPh sb="10" eb="12">
      <t>カクニン</t>
    </rPh>
    <rPh sb="13" eb="14">
      <t>ジュ</t>
    </rPh>
    <rPh sb="14" eb="15">
      <t>セン</t>
    </rPh>
    <phoneticPr fontId="21"/>
  </si>
  <si>
    <t>3-1（福祉専門職員配置等加算）</t>
    <rPh sb="4" eb="6">
      <t>フクシ</t>
    </rPh>
    <rPh sb="6" eb="8">
      <t>センモン</t>
    </rPh>
    <rPh sb="8" eb="10">
      <t>ショクイン</t>
    </rPh>
    <rPh sb="10" eb="12">
      <t>ハイチ</t>
    </rPh>
    <rPh sb="12" eb="13">
      <t>トウ</t>
    </rPh>
    <rPh sb="13" eb="15">
      <t>カサン</t>
    </rPh>
    <phoneticPr fontId="6"/>
  </si>
  <si>
    <t>3-2（福祉専門職員配置等加算）共生型短期入所</t>
    <rPh sb="4" eb="6">
      <t>フクシ</t>
    </rPh>
    <rPh sb="6" eb="8">
      <t>センモン</t>
    </rPh>
    <rPh sb="8" eb="10">
      <t>ショクイン</t>
    </rPh>
    <rPh sb="10" eb="12">
      <t>ハイチ</t>
    </rPh>
    <rPh sb="12" eb="13">
      <t>トウ</t>
    </rPh>
    <rPh sb="13" eb="15">
      <t>カサン</t>
    </rPh>
    <phoneticPr fontId="6"/>
  </si>
  <si>
    <t>3別添</t>
    <rPh sb="1" eb="3">
      <t>ベッテン</t>
    </rPh>
    <phoneticPr fontId="36"/>
  </si>
  <si>
    <t>4（人員配置体制加算・生活介護・療養介護）</t>
  </si>
  <si>
    <t>5（常勤看護職員等配置加算・看護職員配置加算）</t>
    <phoneticPr fontId="21"/>
  </si>
  <si>
    <t>6-1（視覚・聴覚言語障害者支援体制加算（Ⅰ））</t>
    <rPh sb="4" eb="6">
      <t>シカク</t>
    </rPh>
    <rPh sb="7" eb="9">
      <t>チョウカク</t>
    </rPh>
    <rPh sb="9" eb="11">
      <t>ゲンゴ</t>
    </rPh>
    <rPh sb="11" eb="14">
      <t>ショウガイシャ</t>
    </rPh>
    <rPh sb="14" eb="16">
      <t>シエン</t>
    </rPh>
    <rPh sb="16" eb="18">
      <t>タイセイ</t>
    </rPh>
    <rPh sb="18" eb="20">
      <t>カサン</t>
    </rPh>
    <phoneticPr fontId="21"/>
  </si>
  <si>
    <t>6-2（視覚・聴覚言語障害者支援体制加算（Ⅱ））</t>
    <rPh sb="4" eb="6">
      <t>シカク</t>
    </rPh>
    <rPh sb="7" eb="9">
      <t>チョウカク</t>
    </rPh>
    <rPh sb="9" eb="11">
      <t>ゲンゴ</t>
    </rPh>
    <phoneticPr fontId="21"/>
  </si>
  <si>
    <t>7（高次脳機能障害者支援体制加算）</t>
    <phoneticPr fontId="21"/>
  </si>
  <si>
    <t>8-1（重度障害者支援加算・生活介護・入所）</t>
    <rPh sb="4" eb="6">
      <t>ジュウド</t>
    </rPh>
    <rPh sb="6" eb="8">
      <t>ショウガイ</t>
    </rPh>
    <rPh sb="8" eb="9">
      <t>シャ</t>
    </rPh>
    <rPh sb="9" eb="11">
      <t>シエン</t>
    </rPh>
    <rPh sb="11" eb="13">
      <t>カサン</t>
    </rPh>
    <rPh sb="19" eb="21">
      <t>ニュウショ</t>
    </rPh>
    <phoneticPr fontId="6"/>
  </si>
  <si>
    <t>8-2（重度障害者支援加算・短期入所）</t>
    <rPh sb="4" eb="6">
      <t>ジュウド</t>
    </rPh>
    <rPh sb="6" eb="9">
      <t>ショウガイシャ</t>
    </rPh>
    <rPh sb="9" eb="11">
      <t>シエン</t>
    </rPh>
    <rPh sb="11" eb="13">
      <t>カサン</t>
    </rPh>
    <rPh sb="14" eb="16">
      <t>タンキ</t>
    </rPh>
    <rPh sb="16" eb="18">
      <t>ニュウショ</t>
    </rPh>
    <phoneticPr fontId="21"/>
  </si>
  <si>
    <t>8-3（重度障害者支援加算・ＧＨ）</t>
    <rPh sb="4" eb="6">
      <t>ジュウド</t>
    </rPh>
    <rPh sb="6" eb="9">
      <t>ショウガイシャ</t>
    </rPh>
    <rPh sb="9" eb="11">
      <t>シエン</t>
    </rPh>
    <rPh sb="11" eb="13">
      <t>カサン</t>
    </rPh>
    <phoneticPr fontId="6"/>
  </si>
  <si>
    <t>9-1（リハビリテーション加算・生活介護）</t>
    <rPh sb="13" eb="15">
      <t>カサン</t>
    </rPh>
    <phoneticPr fontId="6"/>
  </si>
  <si>
    <t>9-2（リハビリテーション加算・自立訓練）</t>
    <rPh sb="13" eb="15">
      <t>カサン</t>
    </rPh>
    <rPh sb="16" eb="20">
      <t>ジリツクンレン</t>
    </rPh>
    <phoneticPr fontId="6"/>
  </si>
  <si>
    <t>届
出
様
式
②</t>
    <phoneticPr fontId="6"/>
  </si>
  <si>
    <t>10（食事提供体制加算）</t>
    <rPh sb="3" eb="5">
      <t>ショクジ</t>
    </rPh>
    <rPh sb="5" eb="7">
      <t>テイキョウ</t>
    </rPh>
    <rPh sb="7" eb="9">
      <t>タイセイ</t>
    </rPh>
    <rPh sb="9" eb="11">
      <t>カサン</t>
    </rPh>
    <phoneticPr fontId="21"/>
  </si>
  <si>
    <t>11（サービス管理責任者配置等加算）共生型</t>
    <rPh sb="7" eb="9">
      <t>カンリ</t>
    </rPh>
    <rPh sb="9" eb="11">
      <t>セキニン</t>
    </rPh>
    <rPh sb="11" eb="12">
      <t>シャ</t>
    </rPh>
    <rPh sb="12" eb="14">
      <t>ハイチ</t>
    </rPh>
    <rPh sb="14" eb="15">
      <t>トウ</t>
    </rPh>
    <rPh sb="15" eb="17">
      <t>カサン</t>
    </rPh>
    <rPh sb="18" eb="21">
      <t>キョウセイガタ</t>
    </rPh>
    <phoneticPr fontId="21"/>
  </si>
  <si>
    <t>12（地域生活移行個別支援特別加算）</t>
    <rPh sb="3" eb="5">
      <t>チイキ</t>
    </rPh>
    <rPh sb="5" eb="7">
      <t>セイカツ</t>
    </rPh>
    <rPh sb="7" eb="9">
      <t>イコウ</t>
    </rPh>
    <rPh sb="9" eb="11">
      <t>コベツ</t>
    </rPh>
    <rPh sb="11" eb="13">
      <t>シエン</t>
    </rPh>
    <rPh sb="13" eb="15">
      <t>トクベツ</t>
    </rPh>
    <rPh sb="15" eb="17">
      <t>カサン</t>
    </rPh>
    <phoneticPr fontId="6"/>
  </si>
  <si>
    <t>13（精神障害者地域移行特別加算）</t>
    <rPh sb="3" eb="5">
      <t>セイシン</t>
    </rPh>
    <rPh sb="5" eb="8">
      <t>ショウガイシャ</t>
    </rPh>
    <rPh sb="8" eb="10">
      <t>チイキ</t>
    </rPh>
    <rPh sb="10" eb="12">
      <t>イコウ</t>
    </rPh>
    <rPh sb="12" eb="14">
      <t>トクベツ</t>
    </rPh>
    <rPh sb="14" eb="16">
      <t>カサン</t>
    </rPh>
    <phoneticPr fontId="6"/>
  </si>
  <si>
    <t>14（強度行動障害者地域移行特別加算）</t>
    <rPh sb="3" eb="5">
      <t>キョウド</t>
    </rPh>
    <rPh sb="5" eb="7">
      <t>コウドウ</t>
    </rPh>
    <rPh sb="7" eb="10">
      <t>ショウガイシャ</t>
    </rPh>
    <rPh sb="10" eb="12">
      <t>チイキ</t>
    </rPh>
    <rPh sb="12" eb="14">
      <t>イコウ</t>
    </rPh>
    <rPh sb="14" eb="16">
      <t>トクベツ</t>
    </rPh>
    <rPh sb="16" eb="18">
      <t>カサン</t>
    </rPh>
    <phoneticPr fontId="6"/>
  </si>
  <si>
    <t>15（医療連携体制加算）</t>
    <rPh sb="3" eb="5">
      <t>イリョウ</t>
    </rPh>
    <rPh sb="5" eb="7">
      <t>レンケイ</t>
    </rPh>
    <rPh sb="7" eb="9">
      <t>タイセイ</t>
    </rPh>
    <rPh sb="9" eb="11">
      <t>カサン</t>
    </rPh>
    <phoneticPr fontId="21"/>
  </si>
  <si>
    <t>16（栄養士配置・栄養マネジメント加算）</t>
    <rPh sb="3" eb="6">
      <t>エイヨウシ</t>
    </rPh>
    <rPh sb="6" eb="8">
      <t>ハイチ</t>
    </rPh>
    <rPh sb="9" eb="11">
      <t>エイヨウ</t>
    </rPh>
    <rPh sb="17" eb="19">
      <t>カサン</t>
    </rPh>
    <phoneticPr fontId="6"/>
  </si>
  <si>
    <t>17（夜勤職員配置体制加算）</t>
    <rPh sb="3" eb="5">
      <t>ヤキン</t>
    </rPh>
    <rPh sb="5" eb="7">
      <t>ショクイン</t>
    </rPh>
    <rPh sb="7" eb="9">
      <t>ハイチ</t>
    </rPh>
    <rPh sb="9" eb="11">
      <t>タイセイ</t>
    </rPh>
    <rPh sb="11" eb="13">
      <t>カサン</t>
    </rPh>
    <phoneticPr fontId="6"/>
  </si>
  <si>
    <t>18（入浴支援加算）</t>
    <phoneticPr fontId="6"/>
  </si>
  <si>
    <t>19（夜間看護体制加算）</t>
    <rPh sb="3" eb="5">
      <t>ヤカン</t>
    </rPh>
    <rPh sb="5" eb="7">
      <t>カンゴ</t>
    </rPh>
    <rPh sb="7" eb="11">
      <t>タイセイカサン</t>
    </rPh>
    <phoneticPr fontId="6"/>
  </si>
  <si>
    <t>20（地域移行支援体制加算）</t>
    <phoneticPr fontId="6"/>
  </si>
  <si>
    <t>21（通院支援加算）</t>
    <rPh sb="3" eb="7">
      <t>ツウインシエン</t>
    </rPh>
    <phoneticPr fontId="6"/>
  </si>
  <si>
    <t>22（障害者支援施設等感染対策向上加算）</t>
    <phoneticPr fontId="6"/>
  </si>
  <si>
    <t>23-1（ピアサポート実施加算・ＧＨ）</t>
    <phoneticPr fontId="6"/>
  </si>
  <si>
    <t>23-2（ピアサポート実施加算・自立訓練・就Ｂ）</t>
    <rPh sb="16" eb="18">
      <t>ジリツ</t>
    </rPh>
    <rPh sb="18" eb="20">
      <t>クンレン</t>
    </rPh>
    <rPh sb="21" eb="22">
      <t>ジュ</t>
    </rPh>
    <phoneticPr fontId="6"/>
  </si>
  <si>
    <t>24（退去後ピアサポート実施加算）</t>
    <rPh sb="3" eb="5">
      <t>タイキョ</t>
    </rPh>
    <rPh sb="5" eb="6">
      <t>ゴ</t>
    </rPh>
    <rPh sb="12" eb="14">
      <t>ジッシ</t>
    </rPh>
    <rPh sb="14" eb="16">
      <t>カサン</t>
    </rPh>
    <phoneticPr fontId="6"/>
  </si>
  <si>
    <t>25（ピアサポート体制加算）</t>
    <phoneticPr fontId="6"/>
  </si>
  <si>
    <t>26（社会生活支援特別加算）</t>
    <rPh sb="3" eb="7">
      <t>シャカイセイカツ</t>
    </rPh>
    <rPh sb="7" eb="9">
      <t>シエン</t>
    </rPh>
    <rPh sb="9" eb="11">
      <t>トクベツ</t>
    </rPh>
    <rPh sb="11" eb="13">
      <t>カサン</t>
    </rPh>
    <phoneticPr fontId="6"/>
  </si>
  <si>
    <t>27（地域移行支援体制・通勤者生活支援加算）</t>
    <rPh sb="9" eb="11">
      <t>タイセイ</t>
    </rPh>
    <rPh sb="17" eb="19">
      <t>シエン</t>
    </rPh>
    <phoneticPr fontId="6"/>
  </si>
  <si>
    <t>28（精神障害者退院支援施設・短期滞在加算）</t>
    <rPh sb="3" eb="5">
      <t>セイシン</t>
    </rPh>
    <rPh sb="5" eb="8">
      <t>ショウガイシャ</t>
    </rPh>
    <rPh sb="8" eb="10">
      <t>タイイン</t>
    </rPh>
    <rPh sb="10" eb="12">
      <t>シエン</t>
    </rPh>
    <rPh sb="12" eb="14">
      <t>シセツ</t>
    </rPh>
    <rPh sb="15" eb="17">
      <t>タンキ</t>
    </rPh>
    <rPh sb="17" eb="19">
      <t>タイザイ</t>
    </rPh>
    <rPh sb="19" eb="21">
      <t>カサン</t>
    </rPh>
    <phoneticPr fontId="6"/>
  </si>
  <si>
    <t>29-1（夜間支援等体制加算・宿泊型自立訓練）</t>
    <rPh sb="5" eb="7">
      <t>ヤカン</t>
    </rPh>
    <rPh sb="7" eb="9">
      <t>シエン</t>
    </rPh>
    <rPh sb="9" eb="10">
      <t>トウ</t>
    </rPh>
    <rPh sb="10" eb="12">
      <t>タイセイ</t>
    </rPh>
    <rPh sb="12" eb="14">
      <t>カサン</t>
    </rPh>
    <rPh sb="15" eb="18">
      <t>シュクハクガタ</t>
    </rPh>
    <rPh sb="18" eb="20">
      <t>ジリツ</t>
    </rPh>
    <rPh sb="20" eb="22">
      <t>クンレン</t>
    </rPh>
    <phoneticPr fontId="21"/>
  </si>
  <si>
    <t>30（就労支援関係研修修了加算）</t>
    <rPh sb="3" eb="5">
      <t>シュウロウ</t>
    </rPh>
    <rPh sb="5" eb="7">
      <t>シエン</t>
    </rPh>
    <rPh sb="7" eb="9">
      <t>カンケイ</t>
    </rPh>
    <rPh sb="9" eb="11">
      <t>ケンシュウ</t>
    </rPh>
    <rPh sb="11" eb="15">
      <t>シュウリョウカサン</t>
    </rPh>
    <phoneticPr fontId="6"/>
  </si>
  <si>
    <t>31(賃金向上達成指導員配置加算)</t>
    <rPh sb="3" eb="5">
      <t>チンギン</t>
    </rPh>
    <rPh sb="5" eb="7">
      <t>コウジョウ</t>
    </rPh>
    <rPh sb="7" eb="9">
      <t>タッセイ</t>
    </rPh>
    <rPh sb="9" eb="12">
      <t>シドウイン</t>
    </rPh>
    <rPh sb="12" eb="14">
      <t>ハイチ</t>
    </rPh>
    <rPh sb="14" eb="16">
      <t>カサン</t>
    </rPh>
    <phoneticPr fontId="6"/>
  </si>
  <si>
    <t>32（目標工賃達成指導員配置加算）</t>
    <rPh sb="3" eb="5">
      <t>モクヒョウ</t>
    </rPh>
    <rPh sb="5" eb="7">
      <t>コウチン</t>
    </rPh>
    <rPh sb="7" eb="9">
      <t>タッセイ</t>
    </rPh>
    <rPh sb="9" eb="12">
      <t>シドウイン</t>
    </rPh>
    <rPh sb="12" eb="14">
      <t>ハイチ</t>
    </rPh>
    <rPh sb="14" eb="16">
      <t>カサン</t>
    </rPh>
    <phoneticPr fontId="6"/>
  </si>
  <si>
    <t>33（目標工賃達成加算）</t>
    <rPh sb="3" eb="7">
      <t>モクヒョウコウチン</t>
    </rPh>
    <rPh sb="7" eb="9">
      <t>タッセイ</t>
    </rPh>
    <rPh sb="9" eb="11">
      <t>カサン</t>
    </rPh>
    <phoneticPr fontId="6"/>
  </si>
  <si>
    <t>34（個別計画訓練支援加算）</t>
    <rPh sb="3" eb="5">
      <t>コベツ</t>
    </rPh>
    <rPh sb="5" eb="7">
      <t>ケイカク</t>
    </rPh>
    <rPh sb="7" eb="9">
      <t>クンレン</t>
    </rPh>
    <rPh sb="9" eb="11">
      <t>シエン</t>
    </rPh>
    <rPh sb="11" eb="13">
      <t>カサン</t>
    </rPh>
    <phoneticPr fontId="6"/>
  </si>
  <si>
    <t>35（職場適応援助者養成研修修了者配置加算）</t>
    <phoneticPr fontId="6"/>
  </si>
  <si>
    <t>36（地域生活支援拠点等機能強化加算）</t>
    <phoneticPr fontId="6"/>
  </si>
  <si>
    <t>38（夜勤職員加配加算）</t>
    <rPh sb="3" eb="5">
      <t>ヤキン</t>
    </rPh>
    <rPh sb="5" eb="7">
      <t>ショクイン</t>
    </rPh>
    <rPh sb="7" eb="9">
      <t>カハイ</t>
    </rPh>
    <rPh sb="9" eb="11">
      <t>カサン</t>
    </rPh>
    <phoneticPr fontId="6"/>
  </si>
  <si>
    <t>39（医療的ケア対応支援加算）</t>
    <phoneticPr fontId="6"/>
  </si>
  <si>
    <t>届
出
様
式
③</t>
    <phoneticPr fontId="36"/>
  </si>
  <si>
    <t>事業所指定
申請時
・
毎年4月
（前年度実績によるサービス費の見直し）
・
加算内容変更時</t>
  </si>
  <si>
    <t>40（自立生活支援加算（Ⅲ））</t>
    <phoneticPr fontId="21"/>
  </si>
  <si>
    <t>41（強度行動障害者体験利用加算）</t>
    <phoneticPr fontId="21"/>
  </si>
  <si>
    <t>47（地域生活支援拠点等）</t>
    <phoneticPr fontId="6"/>
  </si>
  <si>
    <t>48（送迎加算）</t>
    <rPh sb="3" eb="5">
      <t>ソウゲイ</t>
    </rPh>
    <rPh sb="5" eb="7">
      <t>カサン</t>
    </rPh>
    <phoneticPr fontId="6"/>
  </si>
  <si>
    <t>49（日中活動支援加算）</t>
    <phoneticPr fontId="6"/>
  </si>
  <si>
    <t>50（口腔衛生管理体制加算）</t>
    <phoneticPr fontId="21"/>
  </si>
  <si>
    <t>51-1（就労移行支援加算・生活介護・自立訓練）</t>
    <rPh sb="5" eb="7">
      <t>シュウロウ</t>
    </rPh>
    <rPh sb="7" eb="9">
      <t>イコウ</t>
    </rPh>
    <rPh sb="9" eb="11">
      <t>シエン</t>
    </rPh>
    <rPh sb="11" eb="13">
      <t>カサン</t>
    </rPh>
    <rPh sb="19" eb="23">
      <t>ジリツクンレン</t>
    </rPh>
    <phoneticPr fontId="6"/>
  </si>
  <si>
    <t>51-2（就労移行支援加算・就労A）</t>
    <rPh sb="5" eb="7">
      <t>シュウロウ</t>
    </rPh>
    <rPh sb="7" eb="9">
      <t>イコウ</t>
    </rPh>
    <rPh sb="9" eb="11">
      <t>シエン</t>
    </rPh>
    <rPh sb="11" eb="13">
      <t>カサン</t>
    </rPh>
    <rPh sb="14" eb="16">
      <t>シュウロウ</t>
    </rPh>
    <phoneticPr fontId="6"/>
  </si>
  <si>
    <t>51-3（就労移行支援加算・就労B）</t>
    <rPh sb="5" eb="7">
      <t>シュウロウ</t>
    </rPh>
    <rPh sb="7" eb="9">
      <t>イコウ</t>
    </rPh>
    <rPh sb="9" eb="11">
      <t>シエン</t>
    </rPh>
    <rPh sb="11" eb="13">
      <t>カサン</t>
    </rPh>
    <phoneticPr fontId="6"/>
  </si>
  <si>
    <t>52（移行準備支援体制加算）</t>
    <rPh sb="3" eb="5">
      <t>イコウ</t>
    </rPh>
    <rPh sb="5" eb="7">
      <t>ジュンビ</t>
    </rPh>
    <rPh sb="7" eb="9">
      <t>シエン</t>
    </rPh>
    <rPh sb="9" eb="11">
      <t>タイセイ</t>
    </rPh>
    <rPh sb="11" eb="13">
      <t>カサン</t>
    </rPh>
    <phoneticPr fontId="6"/>
  </si>
  <si>
    <t>53（重度者支援体制加算）</t>
    <rPh sb="3" eb="5">
      <t>ジュウド</t>
    </rPh>
    <rPh sb="5" eb="6">
      <t>シャ</t>
    </rPh>
    <rPh sb="6" eb="8">
      <t>シエン</t>
    </rPh>
    <rPh sb="8" eb="10">
      <t>タイセイ</t>
    </rPh>
    <rPh sb="10" eb="12">
      <t>カサン</t>
    </rPh>
    <phoneticPr fontId="6"/>
  </si>
  <si>
    <t>54（就労定着実績体制加算）</t>
    <rPh sb="3" eb="5">
      <t>シュウロウ</t>
    </rPh>
    <rPh sb="5" eb="7">
      <t>テイチャク</t>
    </rPh>
    <rPh sb="7" eb="9">
      <t>ジッセキ</t>
    </rPh>
    <rPh sb="9" eb="11">
      <t>タイセイ</t>
    </rPh>
    <rPh sb="11" eb="13">
      <t>カサン</t>
    </rPh>
    <phoneticPr fontId="6"/>
  </si>
  <si>
    <t>55（居住支援連携体制加算）</t>
    <phoneticPr fontId="6"/>
  </si>
  <si>
    <t>56（通勤者生活支援加算）</t>
    <rPh sb="3" eb="6">
      <t>ツウキンシャ</t>
    </rPh>
    <rPh sb="6" eb="8">
      <t>セイカツ</t>
    </rPh>
    <rPh sb="8" eb="10">
      <t>シエン</t>
    </rPh>
    <rPh sb="10" eb="12">
      <t>カサン</t>
    </rPh>
    <phoneticPr fontId="6"/>
  </si>
  <si>
    <t>57（スコアの公表状況に関する届出書）</t>
  </si>
  <si>
    <t>届
出
様
式
④</t>
    <phoneticPr fontId="36"/>
  </si>
  <si>
    <t>様式4-1（特定事業所・居宅）</t>
    <rPh sb="0" eb="2">
      <t>ヨウシキ</t>
    </rPh>
    <rPh sb="6" eb="8">
      <t>トクテイ</t>
    </rPh>
    <rPh sb="8" eb="10">
      <t>ジギョウ</t>
    </rPh>
    <rPh sb="10" eb="11">
      <t>ショ</t>
    </rPh>
    <rPh sb="12" eb="14">
      <t>キョタク</t>
    </rPh>
    <phoneticPr fontId="21"/>
  </si>
  <si>
    <t>様式4-2（特定事業所・重訪）</t>
    <rPh sb="0" eb="2">
      <t>ヨウシキ</t>
    </rPh>
    <rPh sb="6" eb="8">
      <t>トクテイ</t>
    </rPh>
    <rPh sb="8" eb="10">
      <t>ジギョウ</t>
    </rPh>
    <rPh sb="10" eb="11">
      <t>ショ</t>
    </rPh>
    <rPh sb="12" eb="13">
      <t>ジュウ</t>
    </rPh>
    <rPh sb="13" eb="14">
      <t>オトズ</t>
    </rPh>
    <phoneticPr fontId="21"/>
  </si>
  <si>
    <t>様式4-3（特定事業所・行動）</t>
    <rPh sb="0" eb="2">
      <t>ヨウシキ</t>
    </rPh>
    <rPh sb="6" eb="8">
      <t>トクテイ</t>
    </rPh>
    <rPh sb="8" eb="10">
      <t>ジギョウ</t>
    </rPh>
    <rPh sb="10" eb="11">
      <t>ショ</t>
    </rPh>
    <rPh sb="12" eb="14">
      <t>コウドウ</t>
    </rPh>
    <phoneticPr fontId="21"/>
  </si>
  <si>
    <r>
      <t>様式4-</t>
    </r>
    <r>
      <rPr>
        <sz val="11"/>
        <color theme="1"/>
        <rFont val="游ゴシック"/>
        <family val="2"/>
        <charset val="128"/>
        <scheme val="minor"/>
      </rPr>
      <t>4（特定事業所・同行）</t>
    </r>
    <rPh sb="0" eb="2">
      <t>ヨウシキ</t>
    </rPh>
    <rPh sb="6" eb="8">
      <t>トクテイ</t>
    </rPh>
    <rPh sb="8" eb="10">
      <t>ジギョウ</t>
    </rPh>
    <rPh sb="10" eb="11">
      <t>ショ</t>
    </rPh>
    <rPh sb="12" eb="14">
      <t>ドウコウ</t>
    </rPh>
    <phoneticPr fontId="21"/>
  </si>
  <si>
    <t>様式5（原則日数）</t>
    <rPh sb="4" eb="6">
      <t>ゲンソク</t>
    </rPh>
    <rPh sb="6" eb="8">
      <t>ニッスウ</t>
    </rPh>
    <phoneticPr fontId="21"/>
  </si>
  <si>
    <t>様式13（徴収額）</t>
    <rPh sb="5" eb="8">
      <t>チョウシュウガク</t>
    </rPh>
    <phoneticPr fontId="21"/>
  </si>
  <si>
    <t>様式14（視覚障害機能訓練専門員）</t>
    <rPh sb="5" eb="7">
      <t>シカク</t>
    </rPh>
    <rPh sb="7" eb="9">
      <t>ショウガイ</t>
    </rPh>
    <rPh sb="9" eb="11">
      <t>キノウ</t>
    </rPh>
    <rPh sb="11" eb="13">
      <t>クンレン</t>
    </rPh>
    <rPh sb="13" eb="16">
      <t>センモンイン</t>
    </rPh>
    <phoneticPr fontId="21"/>
  </si>
  <si>
    <t>様式24（延長支援加算体制）</t>
    <rPh sb="5" eb="7">
      <t>エンチョウ</t>
    </rPh>
    <rPh sb="7" eb="9">
      <t>シエン</t>
    </rPh>
    <rPh sb="9" eb="11">
      <t>カサン</t>
    </rPh>
    <rPh sb="11" eb="13">
      <t>タイセイ</t>
    </rPh>
    <phoneticPr fontId="21"/>
  </si>
  <si>
    <t>様式26（A型減免）</t>
    <rPh sb="6" eb="7">
      <t>ガタ</t>
    </rPh>
    <rPh sb="7" eb="9">
      <t>ゲンメン</t>
    </rPh>
    <phoneticPr fontId="21"/>
  </si>
  <si>
    <t>様式34 （開所時間減算・生活介護）</t>
    <rPh sb="6" eb="8">
      <t>カイショ</t>
    </rPh>
    <rPh sb="8" eb="10">
      <t>ジカン</t>
    </rPh>
    <rPh sb="10" eb="12">
      <t>ゲンサン</t>
    </rPh>
    <rPh sb="13" eb="15">
      <t>セイカツ</t>
    </rPh>
    <rPh sb="15" eb="17">
      <t>カイゴ</t>
    </rPh>
    <phoneticPr fontId="21"/>
  </si>
  <si>
    <t>様式35 （常勤看護職員等配置加算・短期入所）</t>
    <rPh sb="6" eb="8">
      <t>ジョウキン</t>
    </rPh>
    <rPh sb="8" eb="10">
      <t>カンゴ</t>
    </rPh>
    <rPh sb="10" eb="12">
      <t>ショクイン</t>
    </rPh>
    <rPh sb="12" eb="13">
      <t>トウ</t>
    </rPh>
    <rPh sb="13" eb="15">
      <t>ハイチ</t>
    </rPh>
    <rPh sb="15" eb="17">
      <t>カサン</t>
    </rPh>
    <rPh sb="18" eb="20">
      <t>タンキ</t>
    </rPh>
    <rPh sb="20" eb="22">
      <t>ニュウショ</t>
    </rPh>
    <phoneticPr fontId="21"/>
  </si>
  <si>
    <t>様式38　(就労移行支援に係る基本報酬の
　　　　　　算定区分に関する届出書)</t>
    <rPh sb="6" eb="8">
      <t>シュウロウ</t>
    </rPh>
    <rPh sb="8" eb="10">
      <t>イコウ</t>
    </rPh>
    <rPh sb="10" eb="12">
      <t>シエン</t>
    </rPh>
    <rPh sb="13" eb="14">
      <t>カカ</t>
    </rPh>
    <rPh sb="15" eb="17">
      <t>キホン</t>
    </rPh>
    <rPh sb="17" eb="19">
      <t>ホウシュウ</t>
    </rPh>
    <rPh sb="27" eb="29">
      <t>サンテイ</t>
    </rPh>
    <rPh sb="29" eb="31">
      <t>クブン</t>
    </rPh>
    <rPh sb="32" eb="33">
      <t>カン</t>
    </rPh>
    <rPh sb="35" eb="38">
      <t>トドケデショ</t>
    </rPh>
    <phoneticPr fontId="21"/>
  </si>
  <si>
    <t>様式38別添　(就労定着者の状況）１、２</t>
    <rPh sb="4" eb="6">
      <t>ベッテン</t>
    </rPh>
    <rPh sb="8" eb="10">
      <t>シュウロウ</t>
    </rPh>
    <rPh sb="10" eb="12">
      <t>テイチャク</t>
    </rPh>
    <rPh sb="12" eb="13">
      <t>シャ</t>
    </rPh>
    <rPh sb="14" eb="16">
      <t>ジョウキョウ</t>
    </rPh>
    <phoneticPr fontId="21"/>
  </si>
  <si>
    <t>様式41-1　(就労継続支援Ｂ型に係る基本報酬の算定区分に係る届出書）</t>
    <phoneticPr fontId="21"/>
  </si>
  <si>
    <t>様式41-2　(ピアサポーター等の配置に関する届出書）</t>
  </si>
  <si>
    <t>様式42　(就労定着支援に係る基本報酬の算定区分に係る届出書）</t>
    <rPh sb="8" eb="10">
      <t>テイチャク</t>
    </rPh>
    <phoneticPr fontId="21"/>
  </si>
  <si>
    <t>様式42別添１　(就労継続者の状況)</t>
    <rPh sb="4" eb="6">
      <t>ベッテン</t>
    </rPh>
    <rPh sb="9" eb="11">
      <t>シュウロウ</t>
    </rPh>
    <rPh sb="11" eb="13">
      <t>ケイゾク</t>
    </rPh>
    <rPh sb="13" eb="14">
      <t>シャ</t>
    </rPh>
    <rPh sb="15" eb="17">
      <t>ジョウキョウ</t>
    </rPh>
    <phoneticPr fontId="21"/>
  </si>
  <si>
    <t>様式42別添２　(就労継続者の状況)新規用</t>
    <rPh sb="4" eb="6">
      <t>ベッテン</t>
    </rPh>
    <rPh sb="9" eb="11">
      <t>シュウロウ</t>
    </rPh>
    <rPh sb="11" eb="13">
      <t>ケイゾク</t>
    </rPh>
    <rPh sb="13" eb="14">
      <t>シャ</t>
    </rPh>
    <rPh sb="15" eb="17">
      <t>ジョウキョウ</t>
    </rPh>
    <rPh sb="18" eb="20">
      <t>シンキ</t>
    </rPh>
    <rPh sb="20" eb="21">
      <t>ヨウ</t>
    </rPh>
    <phoneticPr fontId="21"/>
  </si>
  <si>
    <t>様式48　（地域移行支援サービス費(Ⅰ)(Ⅱ)に係る届出書)</t>
    <rPh sb="6" eb="8">
      <t>チイキ</t>
    </rPh>
    <rPh sb="8" eb="10">
      <t>イコウ</t>
    </rPh>
    <rPh sb="10" eb="12">
      <t>シエン</t>
    </rPh>
    <rPh sb="16" eb="17">
      <t>ヒ</t>
    </rPh>
    <rPh sb="24" eb="25">
      <t>カカ</t>
    </rPh>
    <rPh sb="26" eb="29">
      <t>トドケデショ</t>
    </rPh>
    <phoneticPr fontId="21"/>
  </si>
  <si>
    <t>（別紙40）</t>
    <rPh sb="1" eb="3">
      <t>ベッシ</t>
    </rPh>
    <phoneticPr fontId="36"/>
  </si>
  <si>
    <t>　　年　　月　　日</t>
    <rPh sb="2" eb="3">
      <t>ネン</t>
    </rPh>
    <rPh sb="5" eb="6">
      <t>ツキ</t>
    </rPh>
    <rPh sb="8" eb="9">
      <t>ヒ</t>
    </rPh>
    <phoneticPr fontId="4"/>
  </si>
  <si>
    <t>自立生活支援加算（Ⅲ）に関する届出書（移行支援住居の届出）</t>
    <rPh sb="0" eb="2">
      <t>ジリツ</t>
    </rPh>
    <rPh sb="2" eb="4">
      <t>セイカツ</t>
    </rPh>
    <rPh sb="4" eb="6">
      <t>シエン</t>
    </rPh>
    <rPh sb="6" eb="8">
      <t>カサン</t>
    </rPh>
    <rPh sb="12" eb="13">
      <t>カン</t>
    </rPh>
    <rPh sb="15" eb="17">
      <t>トドケデ</t>
    </rPh>
    <rPh sb="17" eb="18">
      <t>ショ</t>
    </rPh>
    <rPh sb="19" eb="25">
      <t>イコウシエンジュウキョ</t>
    </rPh>
    <rPh sb="26" eb="28">
      <t>トドケデ</t>
    </rPh>
    <phoneticPr fontId="6"/>
  </si>
  <si>
    <t>１．人員配置体制の確認</t>
    <rPh sb="9" eb="11">
      <t>カクニン</t>
    </rPh>
    <phoneticPr fontId="4"/>
  </si>
  <si>
    <t>指定障害福祉サービス基準第208条第１項第３号の規定により指定共同生活援助事業所に置くべきサービス管理責任者に加え、専ら移行支援住居に入居する利用者（以下「移行支援入居者」という。）に対する支援に従事するサービス管理責任者であって、かつ、社会福祉士又は精神保健福祉士の資格を有するものを一以上（当該指定共同生活援助事業所における移行支援入居者の数の合計が八以上の場合にあっては、一に、移行支援入居者の数が七を超えて七又はその端数を増すごとに一を加えて得た数以上）配置していること。</t>
    <phoneticPr fontId="4"/>
  </si>
  <si>
    <t>⑴</t>
    <phoneticPr fontId="6"/>
  </si>
  <si>
    <t>移行支援住居に加配する専従のサービス管理責任者
（複数名記載可、欄が不足する場合は別紙用紙にて提出すること）</t>
    <rPh sb="0" eb="2">
      <t>イコウ</t>
    </rPh>
    <rPh sb="2" eb="4">
      <t>シエン</t>
    </rPh>
    <rPh sb="4" eb="6">
      <t>ジュウキョ</t>
    </rPh>
    <rPh sb="7" eb="9">
      <t>カハイ</t>
    </rPh>
    <rPh sb="11" eb="13">
      <t>センジュウ</t>
    </rPh>
    <rPh sb="25" eb="28">
      <t>フクスウメイ</t>
    </rPh>
    <rPh sb="28" eb="30">
      <t>キサイ</t>
    </rPh>
    <rPh sb="30" eb="31">
      <t>カ</t>
    </rPh>
    <rPh sb="32" eb="33">
      <t>ラン</t>
    </rPh>
    <rPh sb="34" eb="36">
      <t>フソク</t>
    </rPh>
    <rPh sb="38" eb="40">
      <t>バアイ</t>
    </rPh>
    <rPh sb="41" eb="43">
      <t>ベッシ</t>
    </rPh>
    <rPh sb="43" eb="45">
      <t>ヨウシ</t>
    </rPh>
    <rPh sb="47" eb="49">
      <t>テイシュツ</t>
    </rPh>
    <phoneticPr fontId="6"/>
  </si>
  <si>
    <t>一人目</t>
    <rPh sb="0" eb="2">
      <t>ヒトリ</t>
    </rPh>
    <rPh sb="2" eb="3">
      <t>メ</t>
    </rPh>
    <phoneticPr fontId="4"/>
  </si>
  <si>
    <t>氏名</t>
    <rPh sb="0" eb="2">
      <t>シメイ</t>
    </rPh>
    <phoneticPr fontId="4"/>
  </si>
  <si>
    <t>社会福祉士又は精神保健福祉士の資格要件の確認</t>
    <phoneticPr fontId="4"/>
  </si>
  <si>
    <t>有　・　無</t>
    <rPh sb="0" eb="1">
      <t>アリ</t>
    </rPh>
    <rPh sb="4" eb="5">
      <t>ナ</t>
    </rPh>
    <phoneticPr fontId="4"/>
  </si>
  <si>
    <t>当該事業所内の世話人又は生活支援員との兼務の有無</t>
    <rPh sb="0" eb="2">
      <t>トウガイ</t>
    </rPh>
    <rPh sb="2" eb="5">
      <t>ジギョウショ</t>
    </rPh>
    <rPh sb="5" eb="6">
      <t>ナイ</t>
    </rPh>
    <rPh sb="7" eb="10">
      <t>セワニン</t>
    </rPh>
    <rPh sb="10" eb="11">
      <t>マタ</t>
    </rPh>
    <rPh sb="12" eb="14">
      <t>セイカツ</t>
    </rPh>
    <rPh sb="14" eb="17">
      <t>シエンイン</t>
    </rPh>
    <rPh sb="19" eb="21">
      <t>ケンム</t>
    </rPh>
    <rPh sb="22" eb="24">
      <t>ウム</t>
    </rPh>
    <phoneticPr fontId="4"/>
  </si>
  <si>
    <t>有（世話人・生活支援員）　
・　無</t>
    <rPh sb="0" eb="1">
      <t>アリ</t>
    </rPh>
    <rPh sb="2" eb="5">
      <t>セワニン</t>
    </rPh>
    <rPh sb="6" eb="11">
      <t>セイカツシエンイン</t>
    </rPh>
    <rPh sb="16" eb="17">
      <t>ナ</t>
    </rPh>
    <phoneticPr fontId="4"/>
  </si>
  <si>
    <t>二人目</t>
    <rPh sb="0" eb="2">
      <t>フタリ</t>
    </rPh>
    <rPh sb="2" eb="3">
      <t>メ</t>
    </rPh>
    <phoneticPr fontId="4"/>
  </si>
  <si>
    <t>⑵</t>
    <phoneticPr fontId="4"/>
  </si>
  <si>
    <t>配置割合　（別添にて確認）</t>
    <rPh sb="0" eb="2">
      <t>ハイチ</t>
    </rPh>
    <rPh sb="2" eb="4">
      <t>ワリアイ</t>
    </rPh>
    <rPh sb="6" eb="8">
      <t>ベッテン</t>
    </rPh>
    <rPh sb="10" eb="12">
      <t>カクニン</t>
    </rPh>
    <phoneticPr fontId="4"/>
  </si>
  <si>
    <t>配置割合の基準を満たす
確認の可否</t>
    <rPh sb="0" eb="4">
      <t>ハイチワリアイ</t>
    </rPh>
    <rPh sb="5" eb="7">
      <t>キジュン</t>
    </rPh>
    <rPh sb="8" eb="9">
      <t>ミ</t>
    </rPh>
    <rPh sb="12" eb="14">
      <t>カクニン</t>
    </rPh>
    <rPh sb="15" eb="17">
      <t>カヒ</t>
    </rPh>
    <phoneticPr fontId="4"/>
  </si>
  <si>
    <t>可　・　不可</t>
    <rPh sb="0" eb="1">
      <t>カ</t>
    </rPh>
    <rPh sb="4" eb="6">
      <t>フカ</t>
    </rPh>
    <phoneticPr fontId="4"/>
  </si>
  <si>
    <t>２．移行支援住居として登録する共同生活住居</t>
    <rPh sb="2" eb="8">
      <t>イコウシエンジュウキョ</t>
    </rPh>
    <rPh sb="11" eb="13">
      <t>トウロク</t>
    </rPh>
    <rPh sb="15" eb="17">
      <t>キョウドウ</t>
    </rPh>
    <rPh sb="17" eb="19">
      <t>セイカツ</t>
    </rPh>
    <rPh sb="19" eb="21">
      <t>ジュウキョ</t>
    </rPh>
    <phoneticPr fontId="4"/>
  </si>
  <si>
    <t>指定申請書　付表６の共同生活住居又は
サテライト型住居の番号及び名称</t>
    <rPh sb="16" eb="17">
      <t>マタ</t>
    </rPh>
    <rPh sb="24" eb="25">
      <t>ガタ</t>
    </rPh>
    <rPh sb="25" eb="27">
      <t>ジュウキョ</t>
    </rPh>
    <phoneticPr fontId="4"/>
  </si>
  <si>
    <t>定員</t>
    <rPh sb="0" eb="2">
      <t>テイイン</t>
    </rPh>
    <phoneticPr fontId="4"/>
  </si>
  <si>
    <t>入居者数</t>
    <rPh sb="0" eb="3">
      <t>ニュウキョシャ</t>
    </rPh>
    <rPh sb="3" eb="4">
      <t>スウ</t>
    </rPh>
    <phoneticPr fontId="4"/>
  </si>
  <si>
    <t>住居①</t>
    <rPh sb="0" eb="2">
      <t>ジュウキョ</t>
    </rPh>
    <phoneticPr fontId="4"/>
  </si>
  <si>
    <t>住居</t>
    <rPh sb="0" eb="2">
      <t>ジュウキョ</t>
    </rPh>
    <phoneticPr fontId="6"/>
  </si>
  <si>
    <t>サテライト①</t>
    <phoneticPr fontId="4"/>
  </si>
  <si>
    <t>サテライト②</t>
    <phoneticPr fontId="4"/>
  </si>
  <si>
    <t>住居②</t>
    <rPh sb="0" eb="2">
      <t>ジュウキョ</t>
    </rPh>
    <phoneticPr fontId="4"/>
  </si>
  <si>
    <t>住居③</t>
    <rPh sb="0" eb="2">
      <t>ジュウキョ</t>
    </rPh>
    <phoneticPr fontId="4"/>
  </si>
  <si>
    <t>住居④</t>
    <rPh sb="0" eb="2">
      <t>ジュウキョ</t>
    </rPh>
    <phoneticPr fontId="4"/>
  </si>
  <si>
    <t>※添付書類：社会福祉士又は精神保健福祉士の資格証</t>
    <rPh sb="1" eb="3">
      <t>テンプ</t>
    </rPh>
    <rPh sb="3" eb="5">
      <t>ショルイ</t>
    </rPh>
    <rPh sb="21" eb="23">
      <t>シカク</t>
    </rPh>
    <rPh sb="23" eb="24">
      <t>ショウ</t>
    </rPh>
    <phoneticPr fontId="4"/>
  </si>
  <si>
    <t>令和</t>
    <rPh sb="0" eb="2">
      <t>レイワ</t>
    </rPh>
    <phoneticPr fontId="81"/>
  </si>
  <si>
    <t>年</t>
    <rPh sb="0" eb="1">
      <t>ネン</t>
    </rPh>
    <phoneticPr fontId="81"/>
  </si>
  <si>
    <t>月</t>
    <rPh sb="0" eb="1">
      <t>ツキ</t>
    </rPh>
    <phoneticPr fontId="81"/>
  </si>
  <si>
    <t>日</t>
    <rPh sb="0" eb="1">
      <t>ニチ</t>
    </rPh>
    <phoneticPr fontId="81"/>
  </si>
  <si>
    <t>○</t>
  </si>
  <si>
    <t>１　事業者名等</t>
    <rPh sb="2" eb="5">
      <t>ジギョウシャ</t>
    </rPh>
    <rPh sb="5" eb="6">
      <t>メイ</t>
    </rPh>
    <rPh sb="6" eb="7">
      <t>トウ</t>
    </rPh>
    <phoneticPr fontId="81"/>
  </si>
  <si>
    <t>２　事業所類型</t>
    <rPh sb="2" eb="5">
      <t>ジギョウショ</t>
    </rPh>
    <rPh sb="5" eb="7">
      <t>ルイケイ</t>
    </rPh>
    <phoneticPr fontId="81"/>
  </si>
  <si>
    <t>法人名</t>
    <rPh sb="0" eb="2">
      <t>ホウジン</t>
    </rPh>
    <rPh sb="2" eb="3">
      <t>メイ</t>
    </rPh>
    <phoneticPr fontId="81"/>
  </si>
  <si>
    <t>介護サービス包括型</t>
    <rPh sb="0" eb="2">
      <t>カイゴ</t>
    </rPh>
    <rPh sb="6" eb="8">
      <t>ホウカツ</t>
    </rPh>
    <rPh sb="8" eb="9">
      <t>ガタ</t>
    </rPh>
    <phoneticPr fontId="81"/>
  </si>
  <si>
    <t>事業所名</t>
    <rPh sb="0" eb="3">
      <t>ジギョウショ</t>
    </rPh>
    <rPh sb="3" eb="4">
      <t>メイ</t>
    </rPh>
    <phoneticPr fontId="81"/>
  </si>
  <si>
    <t>外部サービス利用型</t>
    <rPh sb="0" eb="2">
      <t>ガイブ</t>
    </rPh>
    <rPh sb="6" eb="9">
      <t>リヨウガタ</t>
    </rPh>
    <phoneticPr fontId="81"/>
  </si>
  <si>
    <t>事業所番号</t>
    <rPh sb="0" eb="3">
      <t>ジギョウショ</t>
    </rPh>
    <rPh sb="3" eb="5">
      <t>バンゴウ</t>
    </rPh>
    <phoneticPr fontId="81"/>
  </si>
  <si>
    <t>定員</t>
    <rPh sb="0" eb="2">
      <t>テイイン</t>
    </rPh>
    <phoneticPr fontId="81"/>
  </si>
  <si>
    <t>名</t>
    <rPh sb="0" eb="1">
      <t>メイ</t>
    </rPh>
    <phoneticPr fontId="81"/>
  </si>
  <si>
    <t>※１　該当する類型の欄のプルダウンで○を選択する</t>
    <phoneticPr fontId="6"/>
  </si>
  <si>
    <t>３　運営状況</t>
    <rPh sb="2" eb="4">
      <t>ウンエイ</t>
    </rPh>
    <rPh sb="4" eb="6">
      <t>ジョウキョウ</t>
    </rPh>
    <phoneticPr fontId="81"/>
  </si>
  <si>
    <t>４　想定される利用者の障害支援区分と人数</t>
    <rPh sb="2" eb="4">
      <t>ソウテイ</t>
    </rPh>
    <rPh sb="7" eb="10">
      <t>リヨウシャ</t>
    </rPh>
    <rPh sb="11" eb="13">
      <t>ショウガイ</t>
    </rPh>
    <rPh sb="13" eb="15">
      <t>シエン</t>
    </rPh>
    <rPh sb="15" eb="17">
      <t>クブン</t>
    </rPh>
    <rPh sb="18" eb="20">
      <t>ニンズウ</t>
    </rPh>
    <phoneticPr fontId="81"/>
  </si>
  <si>
    <t>①新設又は増改築等の時点から６か月未満</t>
    <phoneticPr fontId="81"/>
  </si>
  <si>
    <t>区分１以下</t>
    <rPh sb="0" eb="2">
      <t>クブン</t>
    </rPh>
    <rPh sb="3" eb="5">
      <t>イカ</t>
    </rPh>
    <phoneticPr fontId="81"/>
  </si>
  <si>
    <t>区分４</t>
    <rPh sb="0" eb="2">
      <t>クブン</t>
    </rPh>
    <phoneticPr fontId="81"/>
  </si>
  <si>
    <t>②新設又は増改築等の時点から６か月以上１年未満</t>
    <phoneticPr fontId="81"/>
  </si>
  <si>
    <t>区分２</t>
    <rPh sb="0" eb="2">
      <t>クブン</t>
    </rPh>
    <phoneticPr fontId="81"/>
  </si>
  <si>
    <t>区分５</t>
    <rPh sb="0" eb="2">
      <t>クブン</t>
    </rPh>
    <phoneticPr fontId="81"/>
  </si>
  <si>
    <t>③新設又は増改築等の時点から１年以上</t>
    <rPh sb="8" eb="9">
      <t>トウ</t>
    </rPh>
    <phoneticPr fontId="81"/>
  </si>
  <si>
    <t>区分３</t>
    <rPh sb="0" eb="2">
      <t>クブン</t>
    </rPh>
    <phoneticPr fontId="81"/>
  </si>
  <si>
    <t>区分６</t>
    <rPh sb="0" eb="2">
      <t>クブン</t>
    </rPh>
    <phoneticPr fontId="81"/>
  </si>
  <si>
    <t>※２　該当する欄のプルダウンで○を選択する</t>
    <phoneticPr fontId="6"/>
  </si>
  <si>
    <t>合計</t>
    <rPh sb="0" eb="2">
      <t>ゴウケイ</t>
    </rPh>
    <phoneticPr fontId="81"/>
  </si>
  <si>
    <t>※３　①の場合は４のみ入力、②又は③の場合は５のみ入力すること</t>
    <phoneticPr fontId="6"/>
  </si>
  <si>
    <t>５　移行支援住居における前年度の平均利用者数</t>
    <rPh sb="2" eb="4">
      <t>イコウ</t>
    </rPh>
    <rPh sb="4" eb="6">
      <t>シエン</t>
    </rPh>
    <rPh sb="6" eb="8">
      <t>ジュウキョ</t>
    </rPh>
    <rPh sb="12" eb="15">
      <t>ゼンネンド</t>
    </rPh>
    <rPh sb="16" eb="18">
      <t>ヘイキン</t>
    </rPh>
    <rPh sb="18" eb="20">
      <t>リヨウ</t>
    </rPh>
    <rPh sb="20" eb="21">
      <t>シャ</t>
    </rPh>
    <rPh sb="21" eb="22">
      <t>スウ</t>
    </rPh>
    <phoneticPr fontId="81"/>
  </si>
  <si>
    <t>開所日数</t>
    <rPh sb="0" eb="2">
      <t>カイショ</t>
    </rPh>
    <rPh sb="2" eb="4">
      <t>ニッスウ</t>
    </rPh>
    <phoneticPr fontId="81"/>
  </si>
  <si>
    <t>延べ利用人数</t>
    <rPh sb="0" eb="1">
      <t>ノ</t>
    </rPh>
    <rPh sb="2" eb="4">
      <t>リヨウ</t>
    </rPh>
    <rPh sb="4" eb="6">
      <t>ニンズウ</t>
    </rPh>
    <phoneticPr fontId="81"/>
  </si>
  <si>
    <t>計</t>
    <rPh sb="0" eb="1">
      <t>ケイ</t>
    </rPh>
    <phoneticPr fontId="81"/>
  </si>
  <si>
    <t>４月</t>
    <rPh sb="1" eb="2">
      <t>ガツ</t>
    </rPh>
    <phoneticPr fontId="81"/>
  </si>
  <si>
    <t>５月</t>
    <rPh sb="1" eb="2">
      <t>ガツ</t>
    </rPh>
    <phoneticPr fontId="81"/>
  </si>
  <si>
    <t>６月</t>
    <rPh sb="1" eb="2">
      <t>ガツ</t>
    </rPh>
    <phoneticPr fontId="81"/>
  </si>
  <si>
    <t>７月</t>
    <rPh sb="1" eb="2">
      <t>ガツ</t>
    </rPh>
    <phoneticPr fontId="81"/>
  </si>
  <si>
    <t>８月</t>
    <rPh sb="1" eb="2">
      <t>ガツ</t>
    </rPh>
    <phoneticPr fontId="81"/>
  </si>
  <si>
    <t>９月</t>
    <rPh sb="1" eb="2">
      <t>ガツ</t>
    </rPh>
    <phoneticPr fontId="81"/>
  </si>
  <si>
    <t>10月</t>
    <rPh sb="2" eb="3">
      <t>ガツ</t>
    </rPh>
    <phoneticPr fontId="81"/>
  </si>
  <si>
    <t>11月</t>
    <rPh sb="2" eb="3">
      <t>ガツ</t>
    </rPh>
    <phoneticPr fontId="81"/>
  </si>
  <si>
    <t>12月</t>
    <rPh sb="2" eb="3">
      <t>ガツ</t>
    </rPh>
    <phoneticPr fontId="81"/>
  </si>
  <si>
    <t>１月</t>
    <rPh sb="1" eb="2">
      <t>ガツ</t>
    </rPh>
    <phoneticPr fontId="81"/>
  </si>
  <si>
    <t>２月</t>
    <rPh sb="1" eb="2">
      <t>ガツ</t>
    </rPh>
    <phoneticPr fontId="81"/>
  </si>
  <si>
    <t>３月</t>
    <rPh sb="1" eb="2">
      <t>ガツ</t>
    </rPh>
    <phoneticPr fontId="81"/>
  </si>
  <si>
    <t>平均利用者数</t>
    <rPh sb="0" eb="2">
      <t>ヘイキン</t>
    </rPh>
    <rPh sb="2" eb="4">
      <t>リヨウ</t>
    </rPh>
    <rPh sb="4" eb="5">
      <t>シャ</t>
    </rPh>
    <rPh sb="5" eb="6">
      <t>スウ</t>
    </rPh>
    <phoneticPr fontId="81"/>
  </si>
  <si>
    <r>
      <t>※４　「新設又は増改築等の時点から６か月未満」の場合は</t>
    </r>
    <r>
      <rPr>
        <b/>
        <u/>
        <sz val="6"/>
        <color theme="1"/>
        <rFont val="ＭＳ ゴシック"/>
        <family val="3"/>
        <charset val="128"/>
      </rPr>
      <t>入力不要</t>
    </r>
    <rPh sb="24" eb="26">
      <t>バアイ</t>
    </rPh>
    <rPh sb="27" eb="29">
      <t>ニュウリョク</t>
    </rPh>
    <rPh sb="29" eb="31">
      <t>フヨウ</t>
    </rPh>
    <phoneticPr fontId="77"/>
  </si>
  <si>
    <r>
      <t>※５　「新設又は増改築等の時点から６か月以上１年未満」の場合は、</t>
    </r>
    <r>
      <rPr>
        <b/>
        <u/>
        <sz val="6"/>
        <color theme="1"/>
        <rFont val="ＭＳ ゴシック"/>
        <family val="3"/>
        <charset val="128"/>
      </rPr>
      <t>直近６か月分を入力</t>
    </r>
    <rPh sb="28" eb="30">
      <t>バアイ</t>
    </rPh>
    <rPh sb="32" eb="34">
      <t>チョッキン</t>
    </rPh>
    <rPh sb="36" eb="37">
      <t>ツキ</t>
    </rPh>
    <rPh sb="37" eb="38">
      <t>ブン</t>
    </rPh>
    <rPh sb="39" eb="41">
      <t>ニュウリョク</t>
    </rPh>
    <phoneticPr fontId="77"/>
  </si>
  <si>
    <r>
      <t>※６　「新設又は増改築の時点から１年以上」の場合は</t>
    </r>
    <r>
      <rPr>
        <b/>
        <u/>
        <sz val="6"/>
        <color theme="1"/>
        <rFont val="ＭＳ ゴシック"/>
        <family val="3"/>
        <charset val="128"/>
      </rPr>
      <t>直近１年分又は前年度分を入力</t>
    </r>
    <rPh sb="22" eb="24">
      <t>バアイ</t>
    </rPh>
    <rPh sb="25" eb="27">
      <t>チョッキン</t>
    </rPh>
    <rPh sb="28" eb="30">
      <t>ネンブン</t>
    </rPh>
    <rPh sb="30" eb="31">
      <t>マタ</t>
    </rPh>
    <rPh sb="32" eb="35">
      <t>ゼンネンド</t>
    </rPh>
    <rPh sb="35" eb="36">
      <t>ブン</t>
    </rPh>
    <rPh sb="37" eb="39">
      <t>ニュウリョク</t>
    </rPh>
    <phoneticPr fontId="77"/>
  </si>
  <si>
    <t>※７　利用者が入居した日は含み、退去した日は含めない。</t>
    <rPh sb="3" eb="5">
      <t>リヨウ</t>
    </rPh>
    <rPh sb="5" eb="6">
      <t>シャ</t>
    </rPh>
    <rPh sb="7" eb="9">
      <t>ニュウキョ</t>
    </rPh>
    <rPh sb="11" eb="12">
      <t>ヒ</t>
    </rPh>
    <rPh sb="13" eb="14">
      <t>フク</t>
    </rPh>
    <rPh sb="16" eb="18">
      <t>タイキョ</t>
    </rPh>
    <rPh sb="20" eb="21">
      <t>ヒ</t>
    </rPh>
    <rPh sb="22" eb="23">
      <t>フク</t>
    </rPh>
    <phoneticPr fontId="6"/>
  </si>
  <si>
    <t>※８　個人単位で居宅介護等を利用している利用者がいる場合は、職員配置状況確認調査票の「個人居宅介護利用者（再掲）」欄に人数を入力し、職員配置状況確認調査票</t>
    <rPh sb="3" eb="5">
      <t>コジン</t>
    </rPh>
    <rPh sb="5" eb="7">
      <t>タンイ</t>
    </rPh>
    <rPh sb="8" eb="10">
      <t>キョタク</t>
    </rPh>
    <rPh sb="10" eb="12">
      <t>カイゴ</t>
    </rPh>
    <rPh sb="12" eb="13">
      <t>トウ</t>
    </rPh>
    <rPh sb="14" eb="16">
      <t>リヨウ</t>
    </rPh>
    <phoneticPr fontId="81"/>
  </si>
  <si>
    <t>　　　で計算された必要配置数に基づいて人員を配置すること</t>
    <rPh sb="4" eb="6">
      <t>ケイサン</t>
    </rPh>
    <rPh sb="9" eb="11">
      <t>ヒツヨウ</t>
    </rPh>
    <rPh sb="11" eb="13">
      <t>ハイチ</t>
    </rPh>
    <rPh sb="13" eb="14">
      <t>スウ</t>
    </rPh>
    <rPh sb="15" eb="16">
      <t>モト</t>
    </rPh>
    <phoneticPr fontId="81"/>
  </si>
  <si>
    <t>６　必要なサービス管理責任者の人員配置</t>
    <rPh sb="2" eb="4">
      <t>ヒツヨウ</t>
    </rPh>
    <rPh sb="9" eb="14">
      <t>カンリセキニンシャ</t>
    </rPh>
    <rPh sb="15" eb="17">
      <t>ジンイン</t>
    </rPh>
    <rPh sb="17" eb="19">
      <t>ハイチ</t>
    </rPh>
    <phoneticPr fontId="6"/>
  </si>
  <si>
    <t>７　実際のサービス管理責任者の人員配置</t>
    <rPh sb="2" eb="4">
      <t>ジッサイ</t>
    </rPh>
    <rPh sb="9" eb="14">
      <t>カンリセキニンシャ</t>
    </rPh>
    <rPh sb="15" eb="17">
      <t>ジンイン</t>
    </rPh>
    <rPh sb="17" eb="19">
      <t>ハイチ</t>
    </rPh>
    <phoneticPr fontId="6"/>
  </si>
  <si>
    <t>人数</t>
    <rPh sb="0" eb="2">
      <t>ニンズウ</t>
    </rPh>
    <phoneticPr fontId="6"/>
  </si>
  <si>
    <t>サービス管理責任者</t>
    <rPh sb="4" eb="9">
      <t>カンリセキニンシャ</t>
    </rPh>
    <phoneticPr fontId="6"/>
  </si>
  <si>
    <t>名</t>
    <rPh sb="0" eb="1">
      <t>メイ</t>
    </rPh>
    <phoneticPr fontId="6"/>
  </si>
  <si>
    <t>８　移行支援住居におけるサービス管理責任者の配置要件の可否</t>
    <rPh sb="2" eb="8">
      <t>イコウシエンジュウキョ</t>
    </rPh>
    <rPh sb="27" eb="29">
      <t>カヒ</t>
    </rPh>
    <phoneticPr fontId="4"/>
  </si>
  <si>
    <t>（別紙42）</t>
    <rPh sb="1" eb="3">
      <t>ベッシ</t>
    </rPh>
    <phoneticPr fontId="36"/>
  </si>
  <si>
    <t xml:space="preserve"> 　　年 　　月 　　日</t>
    <phoneticPr fontId="6"/>
  </si>
  <si>
    <t>主任相談支援専門員配置加算に関する届出書</t>
    <rPh sb="0" eb="2">
      <t>シュニン</t>
    </rPh>
    <rPh sb="2" eb="4">
      <t>ソウダン</t>
    </rPh>
    <rPh sb="4" eb="6">
      <t>シエン</t>
    </rPh>
    <rPh sb="6" eb="9">
      <t>センモンイン</t>
    </rPh>
    <rPh sb="9" eb="11">
      <t>ハイチ</t>
    </rPh>
    <rPh sb="11" eb="13">
      <t>カサン</t>
    </rPh>
    <rPh sb="14" eb="15">
      <t>カン</t>
    </rPh>
    <phoneticPr fontId="6"/>
  </si>
  <si>
    <t>１　事業所名</t>
    <phoneticPr fontId="6"/>
  </si>
  <si>
    <t>２　異動区分</t>
    <phoneticPr fontId="6"/>
  </si>
  <si>
    <t>３　届出項目</t>
    <rPh sb="2" eb="3">
      <t>トドケ</t>
    </rPh>
    <rPh sb="3" eb="4">
      <t>デ</t>
    </rPh>
    <rPh sb="4" eb="5">
      <t>コウ</t>
    </rPh>
    <rPh sb="5" eb="6">
      <t>メ</t>
    </rPh>
    <phoneticPr fontId="6"/>
  </si>
  <si>
    <t>　１　主任相談支援専門員配置加算(Ⅰ)　　　２　　(Ⅱ)</t>
    <rPh sb="3" eb="5">
      <t>シュニン</t>
    </rPh>
    <rPh sb="5" eb="7">
      <t>ソウダン</t>
    </rPh>
    <rPh sb="7" eb="9">
      <t>シエン</t>
    </rPh>
    <rPh sb="9" eb="12">
      <t>センモンイン</t>
    </rPh>
    <rPh sb="12" eb="14">
      <t>ハイチ</t>
    </rPh>
    <rPh sb="14" eb="16">
      <t>カサン</t>
    </rPh>
    <phoneticPr fontId="6"/>
  </si>
  <si>
    <t>４　修了者名</t>
    <rPh sb="4" eb="5">
      <t>シャ</t>
    </rPh>
    <phoneticPr fontId="6"/>
  </si>
  <si>
    <t>５　公表の有無</t>
    <rPh sb="2" eb="3">
      <t>オオヤケ</t>
    </rPh>
    <rPh sb="3" eb="4">
      <t>オモテ</t>
    </rPh>
    <rPh sb="5" eb="7">
      <t>ウム</t>
    </rPh>
    <phoneticPr fontId="6"/>
  </si>
  <si>
    <t>有　 ・　 無</t>
    <phoneticPr fontId="6"/>
  </si>
  <si>
    <t>６　公表の方法</t>
    <rPh sb="2" eb="3">
      <t>オオヤケ</t>
    </rPh>
    <rPh sb="3" eb="4">
      <t>オモテ</t>
    </rPh>
    <rPh sb="5" eb="6">
      <t>カタ</t>
    </rPh>
    <rPh sb="6" eb="7">
      <t>ホウ</t>
    </rPh>
    <phoneticPr fontId="6"/>
  </si>
  <si>
    <t>①　基幹相談支援センターの委託を受けている、児童発達支援センターと一体的に運</t>
    <rPh sb="33" eb="36">
      <t>イッタイテキ</t>
    </rPh>
    <rPh sb="37" eb="38">
      <t>ウン</t>
    </rPh>
    <phoneticPr fontId="6"/>
  </si>
  <si>
    <r>
      <t xml:space="preserve">有 </t>
    </r>
    <r>
      <rPr>
        <sz val="14"/>
        <rFont val="HGSｺﾞｼｯｸM"/>
        <family val="3"/>
        <charset val="128"/>
      </rPr>
      <t>・</t>
    </r>
    <r>
      <rPr>
        <sz val="11"/>
        <rFont val="HGSｺﾞｼｯｸM"/>
        <family val="3"/>
        <charset val="128"/>
      </rPr>
      <t xml:space="preserve"> 無</t>
    </r>
    <phoneticPr fontId="6"/>
  </si>
  <si>
    <t>　営している又は地域の相談支援の中核を担う機関として市町村長が認める指定特定</t>
    <rPh sb="1" eb="2">
      <t>エイ</t>
    </rPh>
    <phoneticPr fontId="6"/>
  </si>
  <si>
    <t>　（障害児）相談支援事業所である。</t>
    <phoneticPr fontId="6"/>
  </si>
  <si>
    <t>②　利用者に関する情報又はサービス提供に当たっての留意事項に係る伝達等を目的</t>
    <rPh sb="2" eb="5">
      <t>リヨウシャ</t>
    </rPh>
    <rPh sb="6" eb="7">
      <t>カン</t>
    </rPh>
    <rPh sb="9" eb="11">
      <t>ジョウホウ</t>
    </rPh>
    <rPh sb="11" eb="12">
      <t>マタ</t>
    </rPh>
    <rPh sb="17" eb="19">
      <t>テイキョウ</t>
    </rPh>
    <rPh sb="20" eb="21">
      <t>ア</t>
    </rPh>
    <rPh sb="25" eb="27">
      <t>リュウイ</t>
    </rPh>
    <rPh sb="27" eb="29">
      <t>ジコウ</t>
    </rPh>
    <rPh sb="30" eb="31">
      <t>カカ</t>
    </rPh>
    <rPh sb="32" eb="34">
      <t>デンタツ</t>
    </rPh>
    <rPh sb="34" eb="35">
      <t>トウ</t>
    </rPh>
    <rPh sb="36" eb="38">
      <t>モクテキ</t>
    </rPh>
    <phoneticPr fontId="6"/>
  </si>
  <si>
    <t>　とした会議を定期的に開催している。</t>
    <rPh sb="4" eb="6">
      <t>カイギ</t>
    </rPh>
    <rPh sb="7" eb="10">
      <t>テイキテキ</t>
    </rPh>
    <rPh sb="11" eb="13">
      <t>カイサイ</t>
    </rPh>
    <phoneticPr fontId="6"/>
  </si>
  <si>
    <t>③　当該指定特定（障害児）相談支援事業所の新規に採用した全ての相談支援専門員</t>
    <rPh sb="2" eb="4">
      <t>トウガイ</t>
    </rPh>
    <rPh sb="4" eb="6">
      <t>シテイ</t>
    </rPh>
    <rPh sb="6" eb="8">
      <t>トクテイ</t>
    </rPh>
    <rPh sb="9" eb="12">
      <t>ショウガイジ</t>
    </rPh>
    <rPh sb="13" eb="15">
      <t>ソウダン</t>
    </rPh>
    <rPh sb="15" eb="17">
      <t>シエン</t>
    </rPh>
    <rPh sb="17" eb="20">
      <t>ジギョウショ</t>
    </rPh>
    <rPh sb="21" eb="23">
      <t>シンキ</t>
    </rPh>
    <rPh sb="24" eb="26">
      <t>サイヨウ</t>
    </rPh>
    <rPh sb="28" eb="29">
      <t>スベ</t>
    </rPh>
    <rPh sb="31" eb="33">
      <t>ソウダン</t>
    </rPh>
    <rPh sb="33" eb="35">
      <t>シエン</t>
    </rPh>
    <rPh sb="35" eb="38">
      <t>センモンイン</t>
    </rPh>
    <phoneticPr fontId="6"/>
  </si>
  <si>
    <t>　に対し、主任相談支援専門員の同行による研修を実施している。</t>
    <rPh sb="5" eb="7">
      <t>シュニン</t>
    </rPh>
    <rPh sb="7" eb="11">
      <t>ソウダンシエン</t>
    </rPh>
    <rPh sb="11" eb="14">
      <t>センモンイン</t>
    </rPh>
    <rPh sb="15" eb="17">
      <t>ドウコウ</t>
    </rPh>
    <rPh sb="20" eb="22">
      <t>ケンシュウ</t>
    </rPh>
    <rPh sb="23" eb="25">
      <t>ジッシ</t>
    </rPh>
    <phoneticPr fontId="6"/>
  </si>
  <si>
    <t>④　当該指定特定（障害児）相談支援事業所の全ての相談支援専門員に対し、地域づ</t>
    <rPh sb="2" eb="4">
      <t>トウガイ</t>
    </rPh>
    <rPh sb="4" eb="6">
      <t>シテイ</t>
    </rPh>
    <rPh sb="6" eb="8">
      <t>トクテイ</t>
    </rPh>
    <rPh sb="9" eb="12">
      <t>ショウガイジ</t>
    </rPh>
    <rPh sb="13" eb="15">
      <t>ソウダン</t>
    </rPh>
    <rPh sb="15" eb="17">
      <t>シエン</t>
    </rPh>
    <rPh sb="17" eb="20">
      <t>ジギョウショ</t>
    </rPh>
    <rPh sb="21" eb="22">
      <t>スベ</t>
    </rPh>
    <rPh sb="24" eb="26">
      <t>ソウダン</t>
    </rPh>
    <rPh sb="26" eb="28">
      <t>シエン</t>
    </rPh>
    <rPh sb="28" eb="31">
      <t>センモンイン</t>
    </rPh>
    <rPh sb="32" eb="33">
      <t>タイ</t>
    </rPh>
    <rPh sb="35" eb="37">
      <t>チイキ</t>
    </rPh>
    <phoneticPr fontId="6"/>
  </si>
  <si>
    <t>　くり、人材育成、困難事例への対応などサービスの総合的かつ適切な利用支援等の</t>
    <rPh sb="34" eb="36">
      <t>シエン</t>
    </rPh>
    <rPh sb="36" eb="37">
      <t>ナド</t>
    </rPh>
    <phoneticPr fontId="6"/>
  </si>
  <si>
    <t>　援助技術の向上等を目的として指導、助言を行っている。</t>
    <rPh sb="21" eb="22">
      <t>オコナ</t>
    </rPh>
    <phoneticPr fontId="6"/>
  </si>
  <si>
    <t>⑤　基幹相談支援センターが実施する地域の相談支援事業者の人材育成や支援の質の</t>
    <rPh sb="2" eb="4">
      <t>キカン</t>
    </rPh>
    <rPh sb="4" eb="6">
      <t>ソウダン</t>
    </rPh>
    <phoneticPr fontId="6"/>
  </si>
  <si>
    <t>　向上のための取組の支援等を基幹相談支援センターの職員と共同で実施している。</t>
    <phoneticPr fontId="6"/>
  </si>
  <si>
    <t>⑥　基幹相談支援センターが実施する地域の相談支援事業者の人材育成や支援の質の</t>
    <rPh sb="2" eb="4">
      <t>キカン</t>
    </rPh>
    <rPh sb="4" eb="6">
      <t>ソウダン</t>
    </rPh>
    <phoneticPr fontId="6"/>
  </si>
  <si>
    <t>　向上のための取組の支援等について協力している。</t>
    <rPh sb="17" eb="19">
      <t>キョウリョク</t>
    </rPh>
    <phoneticPr fontId="6"/>
  </si>
  <si>
    <t>　（市町村が基幹相談支援センターを設置していない場合は、地域の相談支援の中核</t>
    <rPh sb="36" eb="38">
      <t>チュウカク</t>
    </rPh>
    <phoneticPr fontId="6"/>
  </si>
  <si>
    <t>　　機関が実施する取組について協力している。）</t>
    <phoneticPr fontId="6"/>
  </si>
  <si>
    <t>⑦　他の指定特定相談支援事業所、指定障害児相談支援事業所及び指定一般相談支援</t>
    <rPh sb="30" eb="32">
      <t>シテイ</t>
    </rPh>
    <phoneticPr fontId="6"/>
  </si>
  <si>
    <t>　　事業所の従業者に対して上記②～④に該当する業務を実施している。</t>
    <rPh sb="13" eb="15">
      <t>ジョウキ</t>
    </rPh>
    <rPh sb="19" eb="21">
      <t>ガイトウ</t>
    </rPh>
    <rPh sb="23" eb="25">
      <t>ギョウム</t>
    </rPh>
    <phoneticPr fontId="6"/>
  </si>
  <si>
    <t>　 （主任相談支援専門員配置加算（Ⅱ）においては任意。ただし、その場合であっても、自事業所に他の</t>
    <rPh sb="3" eb="16">
      <t>シュニンソウダンシエンセンモンインハイチカサン</t>
    </rPh>
    <rPh sb="24" eb="26">
      <t>ニンイ</t>
    </rPh>
    <rPh sb="33" eb="35">
      <t>バアイ</t>
    </rPh>
    <rPh sb="41" eb="42">
      <t>ジ</t>
    </rPh>
    <rPh sb="42" eb="45">
      <t>ジギョウショ</t>
    </rPh>
    <rPh sb="46" eb="47">
      <t>タ</t>
    </rPh>
    <phoneticPr fontId="6"/>
  </si>
  <si>
    <t>　 　職員が配置されていない等、②～④を自事業所内で実施することが困難な場合は必須。）</t>
    <phoneticPr fontId="6"/>
  </si>
  <si>
    <t>注　根拠となる修了証の写し、会議録、各種取組に関する記録等を別途添付すること。</t>
    <rPh sb="0" eb="1">
      <t>チュウ</t>
    </rPh>
    <rPh sb="2" eb="4">
      <t>コンキョ</t>
    </rPh>
    <phoneticPr fontId="6"/>
  </si>
  <si>
    <t>（審査要領）</t>
    <rPh sb="1" eb="3">
      <t>シンサ</t>
    </rPh>
    <rPh sb="3" eb="5">
      <t>ヨウリョウ</t>
    </rPh>
    <phoneticPr fontId="6"/>
  </si>
  <si>
    <t>・主任相談支援専門員配置加算（Ⅰ）については、①～⑤、⑦がすべて「有」の場合算定可。</t>
    <rPh sb="1" eb="14">
      <t>シュニンソウダンシエンセンモンインハイチカサン</t>
    </rPh>
    <rPh sb="33" eb="34">
      <t>ア</t>
    </rPh>
    <rPh sb="36" eb="38">
      <t>バアイ</t>
    </rPh>
    <rPh sb="38" eb="40">
      <t>サンテイ</t>
    </rPh>
    <rPh sb="40" eb="41">
      <t>カ</t>
    </rPh>
    <phoneticPr fontId="6"/>
  </si>
  <si>
    <t>・主任相談支援専門員配置加算（Ⅱ）については、②～④、⑥がすべて「有」の場合算定可。</t>
    <rPh sb="1" eb="14">
      <t>シュニンソウダンシエンセンモンインハイチカサン</t>
    </rPh>
    <rPh sb="33" eb="34">
      <t>ア</t>
    </rPh>
    <rPh sb="36" eb="38">
      <t>バアイ</t>
    </rPh>
    <rPh sb="38" eb="40">
      <t>サンテイ</t>
    </rPh>
    <rPh sb="40" eb="41">
      <t>カ</t>
    </rPh>
    <phoneticPr fontId="6"/>
  </si>
  <si>
    <t>　ただし、自事業所での実施が困難と判断される場合は、⑦が「有」の場合に限り、②～④は</t>
    <rPh sb="22" eb="24">
      <t>バアイ</t>
    </rPh>
    <rPh sb="29" eb="30">
      <t>ア</t>
    </rPh>
    <rPh sb="32" eb="34">
      <t>バアイ</t>
    </rPh>
    <rPh sb="35" eb="36">
      <t>カギ</t>
    </rPh>
    <phoneticPr fontId="6"/>
  </si>
  <si>
    <t>　「無」であってもよい。</t>
    <phoneticPr fontId="4"/>
  </si>
  <si>
    <t>（別紙43）</t>
    <rPh sb="1" eb="3">
      <t>ベッシ</t>
    </rPh>
    <phoneticPr fontId="36"/>
  </si>
  <si>
    <t>入院時情報提供書（相談支援事業所・重度訪問介護事業所→入院医療機関）</t>
    <rPh sb="0" eb="8">
      <t>ニュウインジジョウホウテイキョウショ</t>
    </rPh>
    <rPh sb="9" eb="16">
      <t>ソウダンシエンジギョウショ</t>
    </rPh>
    <rPh sb="17" eb="26">
      <t>ジュウドホウモンカイゴジギョウショ</t>
    </rPh>
    <rPh sb="27" eb="33">
      <t>ニュウインイリョウキカン</t>
    </rPh>
    <phoneticPr fontId="4"/>
  </si>
  <si>
    <t>記入日：</t>
    <rPh sb="0" eb="3">
      <t>キニュウビ</t>
    </rPh>
    <phoneticPr fontId="4"/>
  </si>
  <si>
    <t>添付資料：</t>
    <rPh sb="0" eb="2">
      <t>テンプ</t>
    </rPh>
    <rPh sb="2" eb="4">
      <t>シリョウ</t>
    </rPh>
    <phoneticPr fontId="4"/>
  </si>
  <si>
    <t>あり</t>
    <phoneticPr fontId="4"/>
  </si>
  <si>
    <t>なし</t>
    <phoneticPr fontId="4"/>
  </si>
  <si>
    <t>担当者名</t>
    <rPh sb="0" eb="2">
      <t>タントウ</t>
    </rPh>
    <rPh sb="2" eb="4">
      <t>シャメイ</t>
    </rPh>
    <phoneticPr fontId="4"/>
  </si>
  <si>
    <t>連絡先</t>
    <rPh sb="0" eb="3">
      <t>レンラクサキ</t>
    </rPh>
    <phoneticPr fontId="4"/>
  </si>
  <si>
    <t>以下の情報は本人及び家族の同意に基づいて提供しています。</t>
    <phoneticPr fontId="4"/>
  </si>
  <si>
    <t>１．基本情報</t>
  </si>
  <si>
    <t>住所</t>
    <rPh sb="0" eb="2">
      <t>ジュウショ</t>
    </rPh>
    <phoneticPr fontId="4"/>
  </si>
  <si>
    <t>生年月日</t>
    <rPh sb="0" eb="4">
      <t>セイネンガッピ</t>
    </rPh>
    <phoneticPr fontId="4"/>
  </si>
  <si>
    <t>日（</t>
    <rPh sb="0" eb="1">
      <t>ニチ</t>
    </rPh>
    <phoneticPr fontId="4"/>
  </si>
  <si>
    <t>歳）</t>
    <rPh sb="0" eb="1">
      <t>サイ</t>
    </rPh>
    <phoneticPr fontId="4"/>
  </si>
  <si>
    <t>障害名・
疾患名</t>
    <phoneticPr fontId="4"/>
  </si>
  <si>
    <t>現病歴・
既往歴</t>
    <phoneticPr fontId="4"/>
  </si>
  <si>
    <t>医療的ケア</t>
  </si>
  <si>
    <t>あり→内容：（</t>
    <rPh sb="3" eb="5">
      <t>ナイヨウ</t>
    </rPh>
    <phoneticPr fontId="4"/>
  </si>
  <si>
    <t>）</t>
    <phoneticPr fontId="4"/>
  </si>
  <si>
    <r>
      <t xml:space="preserve">手帳の保有状況
</t>
    </r>
    <r>
      <rPr>
        <sz val="8.5"/>
        <color theme="1"/>
        <rFont val="HGPｺﾞｼｯｸM"/>
        <family val="3"/>
        <charset val="128"/>
      </rPr>
      <t>※障害の内容は
障害名・疾患名に記載</t>
    </r>
    <rPh sb="9" eb="11">
      <t>ショウガイ</t>
    </rPh>
    <rPh sb="12" eb="14">
      <t>ナイヨウ</t>
    </rPh>
    <rPh sb="16" eb="18">
      <t>ショウガイ</t>
    </rPh>
    <rPh sb="18" eb="19">
      <t>メイ</t>
    </rPh>
    <rPh sb="20" eb="22">
      <t>シッカン</t>
    </rPh>
    <rPh sb="22" eb="23">
      <t>メイ</t>
    </rPh>
    <rPh sb="24" eb="26">
      <t>キサイ</t>
    </rPh>
    <phoneticPr fontId="4"/>
  </si>
  <si>
    <t>身障（</t>
    <rPh sb="0" eb="2">
      <t>シンショウ</t>
    </rPh>
    <phoneticPr fontId="4"/>
  </si>
  <si>
    <t>）級、内容：</t>
    <rPh sb="1" eb="2">
      <t>キュウ</t>
    </rPh>
    <rPh sb="3" eb="5">
      <t>ナイヨウ</t>
    </rPh>
    <phoneticPr fontId="4"/>
  </si>
  <si>
    <t>視覚</t>
    <rPh sb="0" eb="2">
      <t>シカク</t>
    </rPh>
    <phoneticPr fontId="4"/>
  </si>
  <si>
    <t>聴覚</t>
    <rPh sb="0" eb="2">
      <t>チョウカク</t>
    </rPh>
    <phoneticPr fontId="4"/>
  </si>
  <si>
    <t>肢体</t>
    <rPh sb="0" eb="2">
      <t>シタイ</t>
    </rPh>
    <phoneticPr fontId="4"/>
  </si>
  <si>
    <t>内部</t>
    <rPh sb="0" eb="2">
      <t>ナイブ</t>
    </rPh>
    <phoneticPr fontId="4"/>
  </si>
  <si>
    <t>その他</t>
    <rPh sb="2" eb="3">
      <t>ホカ</t>
    </rPh>
    <phoneticPr fontId="4"/>
  </si>
  <si>
    <t>障害支援区分</t>
    <rPh sb="0" eb="6">
      <t>ショウガイシエンクブン</t>
    </rPh>
    <phoneticPr fontId="4"/>
  </si>
  <si>
    <t>申請中</t>
    <rPh sb="0" eb="3">
      <t>シンセイチュウ</t>
    </rPh>
    <phoneticPr fontId="4"/>
  </si>
  <si>
    <t>療育（</t>
    <rPh sb="0" eb="2">
      <t>リョウイク</t>
    </rPh>
    <phoneticPr fontId="4"/>
  </si>
  <si>
    <t>精神（</t>
    <rPh sb="0" eb="2">
      <t>セイシン</t>
    </rPh>
    <phoneticPr fontId="4"/>
  </si>
  <si>
    <t>）級</t>
    <rPh sb="1" eb="2">
      <t>キュウ</t>
    </rPh>
    <phoneticPr fontId="4"/>
  </si>
  <si>
    <t>あり→区分（</t>
    <rPh sb="3" eb="5">
      <t>クブン</t>
    </rPh>
    <phoneticPr fontId="4"/>
  </si>
  <si>
    <t>２．本人の状態、支援における留意点等</t>
    <rPh sb="8" eb="10">
      <t>シエン</t>
    </rPh>
    <rPh sb="17" eb="18">
      <t>トウ</t>
    </rPh>
    <phoneticPr fontId="4"/>
  </si>
  <si>
    <t>※サービス等利用計画、アセスメントシート、別紙等を添付することで、記載を省略することが可能です。</t>
    <rPh sb="21" eb="23">
      <t>ベッシ</t>
    </rPh>
    <phoneticPr fontId="4"/>
  </si>
  <si>
    <t>　入院中の支援で留意してほしいこと
　　※支援のポイントや要望、入院による環境変化や治療で懸念される本人の状態変化、その対応方法等を記載してください。
　　※伝達が必要な情報があれば、項目にこだわらず自由に記載してください。</t>
    <rPh sb="21" eb="23">
      <t>シエン</t>
    </rPh>
    <rPh sb="29" eb="31">
      <t>ヨウボウ</t>
    </rPh>
    <rPh sb="32" eb="34">
      <t>ニュウイン</t>
    </rPh>
    <rPh sb="37" eb="39">
      <t>カンキョウ</t>
    </rPh>
    <rPh sb="39" eb="41">
      <t>ヘンカ</t>
    </rPh>
    <rPh sb="42" eb="44">
      <t>チリョウ</t>
    </rPh>
    <rPh sb="45" eb="47">
      <t>ケネン</t>
    </rPh>
    <rPh sb="50" eb="52">
      <t>ホンニン</t>
    </rPh>
    <rPh sb="53" eb="55">
      <t>ジョウタイ</t>
    </rPh>
    <rPh sb="55" eb="57">
      <t>ヘンカ</t>
    </rPh>
    <rPh sb="60" eb="65">
      <t>タイオウホウホウトウ</t>
    </rPh>
    <rPh sb="66" eb="68">
      <t>キサイ</t>
    </rPh>
    <phoneticPr fontId="4"/>
  </si>
  <si>
    <r>
      <t>あり</t>
    </r>
    <r>
      <rPr>
        <sz val="9"/>
        <color theme="1"/>
        <rFont val="HGPｺﾞｼｯｸM"/>
        <family val="3"/>
        <charset val="128"/>
      </rPr>
      <t>（以下に具体的な内容を記載）</t>
    </r>
    <rPh sb="3" eb="5">
      <t>イカ</t>
    </rPh>
    <rPh sb="6" eb="9">
      <t>グタイテキ</t>
    </rPh>
    <rPh sb="10" eb="12">
      <t>ナイヨウ</t>
    </rPh>
    <rPh sb="13" eb="15">
      <t>キサイ</t>
    </rPh>
    <phoneticPr fontId="4"/>
  </si>
  <si>
    <r>
      <rPr>
        <sz val="10"/>
        <color theme="1"/>
        <rFont val="HGPｺﾞｼｯｸM"/>
        <family val="3"/>
        <charset val="128"/>
      </rPr>
      <t>あり</t>
    </r>
    <r>
      <rPr>
        <sz val="9"/>
        <color theme="1"/>
        <rFont val="HGPｺﾞｼｯｸM"/>
        <family val="3"/>
        <charset val="128"/>
      </rPr>
      <t>（添付資料を参照）</t>
    </r>
    <rPh sb="3" eb="7">
      <t>テンプシリョウ</t>
    </rPh>
    <rPh sb="8" eb="10">
      <t>サンショウ</t>
    </rPh>
    <phoneticPr fontId="4"/>
  </si>
  <si>
    <t xml:space="preserve">本人・家族からの聴取を希望  </t>
    <rPh sb="8" eb="10">
      <t>チョウシュ</t>
    </rPh>
    <phoneticPr fontId="4"/>
  </si>
  <si>
    <r>
      <t>①</t>
    </r>
    <r>
      <rPr>
        <b/>
        <u/>
        <sz val="10"/>
        <color theme="1"/>
        <rFont val="HGPｺﾞｼｯｸM"/>
        <family val="3"/>
        <charset val="128"/>
      </rPr>
      <t>身体の状況やケア</t>
    </r>
    <r>
      <rPr>
        <sz val="10"/>
        <color theme="1"/>
        <rFont val="HGPｺﾞｼｯｸM"/>
        <family val="3"/>
        <charset val="128"/>
      </rPr>
      <t>で配慮が必要なこと、支援のポイントや留意点等　　</t>
    </r>
    <r>
      <rPr>
        <sz val="9"/>
        <color theme="1"/>
        <rFont val="HGPｺﾞｼｯｸM"/>
        <family val="3"/>
        <charset val="128"/>
      </rPr>
      <t>例）褥瘡ができやすい体質であり、在宅では２時間に１回の体位交換を実施</t>
    </r>
    <rPh sb="33" eb="34">
      <t>レイ</t>
    </rPh>
    <rPh sb="35" eb="37">
      <t>ジョクソウ</t>
    </rPh>
    <rPh sb="43" eb="45">
      <t>タイシツ</t>
    </rPh>
    <rPh sb="49" eb="51">
      <t>ザイタク</t>
    </rPh>
    <rPh sb="54" eb="56">
      <t>ジカン</t>
    </rPh>
    <rPh sb="58" eb="59">
      <t>カイ</t>
    </rPh>
    <rPh sb="60" eb="64">
      <t>タイイコウカン</t>
    </rPh>
    <rPh sb="65" eb="67">
      <t>ジッシ</t>
    </rPh>
    <phoneticPr fontId="4"/>
  </si>
  <si>
    <t>ADL</t>
    <phoneticPr fontId="4"/>
  </si>
  <si>
    <t>起居動作</t>
    <rPh sb="0" eb="2">
      <t>キキョ</t>
    </rPh>
    <rPh sb="2" eb="4">
      <t>ドウサ</t>
    </rPh>
    <phoneticPr fontId="4"/>
  </si>
  <si>
    <t>自立</t>
    <rPh sb="0" eb="2">
      <t>ジリツ</t>
    </rPh>
    <phoneticPr fontId="4"/>
  </si>
  <si>
    <t>見守り</t>
    <rPh sb="0" eb="2">
      <t>ミマモ</t>
    </rPh>
    <phoneticPr fontId="4"/>
  </si>
  <si>
    <t>一部介助</t>
    <rPh sb="0" eb="4">
      <t>イチブカイジョ</t>
    </rPh>
    <phoneticPr fontId="4"/>
  </si>
  <si>
    <t>全介助</t>
    <rPh sb="0" eb="3">
      <t>ゼンカイジョ</t>
    </rPh>
    <phoneticPr fontId="4"/>
  </si>
  <si>
    <t>移乗</t>
    <rPh sb="0" eb="2">
      <t>イジョウ</t>
    </rPh>
    <phoneticPr fontId="4"/>
  </si>
  <si>
    <t>歩行</t>
    <rPh sb="0" eb="2">
      <t>ホコウ</t>
    </rPh>
    <phoneticPr fontId="4"/>
  </si>
  <si>
    <t>更衣・整容</t>
    <rPh sb="0" eb="2">
      <t>コウイ</t>
    </rPh>
    <rPh sb="3" eb="5">
      <t>セイヨウ</t>
    </rPh>
    <phoneticPr fontId="4"/>
  </si>
  <si>
    <t>食事</t>
    <rPh sb="0" eb="2">
      <t>ショクジ</t>
    </rPh>
    <phoneticPr fontId="4"/>
  </si>
  <si>
    <t>※食事形態：</t>
    <rPh sb="1" eb="5">
      <t>ショクジケイタイ</t>
    </rPh>
    <phoneticPr fontId="4"/>
  </si>
  <si>
    <t>普通</t>
    <rPh sb="0" eb="2">
      <t>フツウ</t>
    </rPh>
    <phoneticPr fontId="4"/>
  </si>
  <si>
    <t>嚥下食</t>
    <rPh sb="0" eb="3">
      <t>エンゲショク</t>
    </rPh>
    <phoneticPr fontId="4"/>
  </si>
  <si>
    <t>経管栄養</t>
    <rPh sb="0" eb="4">
      <t>ケイカンエイヨウ</t>
    </rPh>
    <phoneticPr fontId="4"/>
  </si>
  <si>
    <t>排泄</t>
    <rPh sb="0" eb="2">
      <t>ハイセツ</t>
    </rPh>
    <phoneticPr fontId="4"/>
  </si>
  <si>
    <t>※排泄方法：</t>
    <rPh sb="1" eb="5">
      <t>ハイセツホウホウ</t>
    </rPh>
    <phoneticPr fontId="4"/>
  </si>
  <si>
    <t>トイレ</t>
    <phoneticPr fontId="4"/>
  </si>
  <si>
    <t>ﾎﾟｰﾀﾌﾞﾙ</t>
    <phoneticPr fontId="4"/>
  </si>
  <si>
    <t>ｵﾑﾂ・ﾊﾟｯﾄ</t>
    <phoneticPr fontId="4"/>
  </si>
  <si>
    <r>
      <t>②</t>
    </r>
    <r>
      <rPr>
        <b/>
        <u/>
        <sz val="10"/>
        <color theme="1"/>
        <rFont val="HGPｺﾞｼｯｸM"/>
        <family val="3"/>
        <charset val="128"/>
      </rPr>
      <t>コミュニケーション</t>
    </r>
    <r>
      <rPr>
        <sz val="10"/>
        <color theme="1"/>
        <rFont val="HGPｺﾞｼｯｸM"/>
        <family val="3"/>
        <charset val="128"/>
      </rPr>
      <t>で配慮が必要なこと、支援のポイントや留意点等　</t>
    </r>
    <r>
      <rPr>
        <sz val="9"/>
        <color theme="1"/>
        <rFont val="HGPｺﾞｼｯｸM"/>
        <family val="3"/>
        <charset val="128"/>
      </rPr>
      <t>例）説明時には○○を用いながらゆっくりと話す</t>
    </r>
    <rPh sb="35" eb="38">
      <t>セツメイジ</t>
    </rPh>
    <rPh sb="43" eb="44">
      <t>モチ</t>
    </rPh>
    <rPh sb="53" eb="54">
      <t>ハナ</t>
    </rPh>
    <phoneticPr fontId="4"/>
  </si>
  <si>
    <t>視力</t>
    <rPh sb="0" eb="2">
      <t>シリョク</t>
    </rPh>
    <phoneticPr fontId="4"/>
  </si>
  <si>
    <t>問題なし</t>
    <rPh sb="0" eb="2">
      <t>モンダイ</t>
    </rPh>
    <phoneticPr fontId="4"/>
  </si>
  <si>
    <t>やや難あり</t>
    <rPh sb="2" eb="3">
      <t>ナン</t>
    </rPh>
    <phoneticPr fontId="4"/>
  </si>
  <si>
    <t>困難</t>
    <rPh sb="0" eb="2">
      <t>コンナン</t>
    </rPh>
    <phoneticPr fontId="4"/>
  </si>
  <si>
    <t>聴力</t>
    <rPh sb="0" eb="2">
      <t>チョウリョク</t>
    </rPh>
    <phoneticPr fontId="4"/>
  </si>
  <si>
    <t>言語</t>
    <rPh sb="0" eb="2">
      <t>ゲンゴ</t>
    </rPh>
    <phoneticPr fontId="4"/>
  </si>
  <si>
    <t>意思伝達の手段・方法</t>
    <rPh sb="0" eb="4">
      <t>イシデンタツ</t>
    </rPh>
    <rPh sb="5" eb="7">
      <t>シュダン</t>
    </rPh>
    <rPh sb="8" eb="10">
      <t>ホウホウ</t>
    </rPh>
    <phoneticPr fontId="4"/>
  </si>
  <si>
    <r>
      <t>③</t>
    </r>
    <r>
      <rPr>
        <b/>
        <u/>
        <sz val="10"/>
        <color theme="1"/>
        <rFont val="HGPｺﾞｼｯｸM"/>
        <family val="3"/>
        <charset val="128"/>
      </rPr>
      <t>行動特性等</t>
    </r>
    <r>
      <rPr>
        <sz val="10"/>
        <color theme="1"/>
        <rFont val="HGPｺﾞｼｯｸM"/>
        <family val="3"/>
        <charset val="128"/>
      </rPr>
      <t>で配慮が必要なこと、支援のポイントや留意点等　　</t>
    </r>
    <r>
      <rPr>
        <sz val="9"/>
        <color theme="1"/>
        <rFont val="HGPｺﾞｼｯｸM"/>
        <family val="3"/>
        <charset val="128"/>
      </rPr>
      <t>例）点滴を抜管する可能性がある、大きな音で興奮しやすいが○○すると落ち着く</t>
    </r>
    <rPh sb="30" eb="31">
      <t>レイ</t>
    </rPh>
    <rPh sb="32" eb="34">
      <t>テンテキ</t>
    </rPh>
    <rPh sb="35" eb="37">
      <t>バッカン</t>
    </rPh>
    <rPh sb="39" eb="42">
      <t>カノウセイ</t>
    </rPh>
    <rPh sb="46" eb="47">
      <t>オオ</t>
    </rPh>
    <rPh sb="49" eb="50">
      <t>オト</t>
    </rPh>
    <rPh sb="51" eb="53">
      <t>コウフン</t>
    </rPh>
    <rPh sb="63" eb="64">
      <t>オ</t>
    </rPh>
    <rPh sb="65" eb="66">
      <t>ツ</t>
    </rPh>
    <phoneticPr fontId="4"/>
  </si>
  <si>
    <r>
      <t>④その他　</t>
    </r>
    <r>
      <rPr>
        <sz val="9"/>
        <color theme="1"/>
        <rFont val="HGPｺﾞｼｯｸM"/>
        <family val="3"/>
        <charset val="128"/>
      </rPr>
      <t>※その他、環境面で配慮すべきこと、本人の生活上の課題等を記載</t>
    </r>
    <rPh sb="10" eb="12">
      <t>カンキョウ</t>
    </rPh>
    <rPh sb="22" eb="24">
      <t>ホンニン</t>
    </rPh>
    <rPh sb="25" eb="28">
      <t>セイカツジョウ</t>
    </rPh>
    <rPh sb="29" eb="31">
      <t>カダイ</t>
    </rPh>
    <rPh sb="31" eb="32">
      <t>トウ</t>
    </rPh>
    <rPh sb="33" eb="35">
      <t>キサイ</t>
    </rPh>
    <phoneticPr fontId="4"/>
  </si>
  <si>
    <r>
      <t>　退院に向けての本人・家族の希望、配慮してほしいこと　</t>
    </r>
    <r>
      <rPr>
        <sz val="9"/>
        <color theme="1"/>
        <rFont val="HGPｺﾞｼｯｸM"/>
        <family val="3"/>
        <charset val="128"/>
      </rPr>
      <t>※退院調整時に留意が必要なこと等を記載</t>
    </r>
    <r>
      <rPr>
        <sz val="10"/>
        <color theme="1"/>
        <rFont val="HGPｺﾞｼｯｸM"/>
        <family val="3"/>
        <charset val="128"/>
      </rPr>
      <t>してください。</t>
    </r>
    <rPh sb="8" eb="10">
      <t>ホンニン</t>
    </rPh>
    <rPh sb="11" eb="13">
      <t>カゾク</t>
    </rPh>
    <rPh sb="17" eb="19">
      <t>ハイリョ</t>
    </rPh>
    <rPh sb="28" eb="32">
      <t>タイインチョウセイ</t>
    </rPh>
    <rPh sb="32" eb="33">
      <t>ジ</t>
    </rPh>
    <rPh sb="34" eb="36">
      <t>リュウイ</t>
    </rPh>
    <rPh sb="37" eb="39">
      <t>ヒツヨウ</t>
    </rPh>
    <rPh sb="42" eb="43">
      <t>トウ</t>
    </rPh>
    <rPh sb="44" eb="46">
      <t>キサイ</t>
    </rPh>
    <phoneticPr fontId="4"/>
  </si>
  <si>
    <t>　退院前カンファレンスへの事業所としての参加希望</t>
    <rPh sb="1" eb="4">
      <t>タイインマエ</t>
    </rPh>
    <rPh sb="13" eb="16">
      <t>ジギョウショ</t>
    </rPh>
    <rPh sb="20" eb="22">
      <t>サンカ</t>
    </rPh>
    <rPh sb="22" eb="24">
      <t>キボウ</t>
    </rPh>
    <phoneticPr fontId="4"/>
  </si>
  <si>
    <t>参加を希望する</t>
    <rPh sb="0" eb="2">
      <t>サンカ</t>
    </rPh>
    <rPh sb="3" eb="5">
      <t>キボウ</t>
    </rPh>
    <phoneticPr fontId="4"/>
  </si>
  <si>
    <t>３．重度訪問介護利用者への特別なコミュニケーション支援</t>
    <phoneticPr fontId="4"/>
  </si>
  <si>
    <r>
      <t>※重度訪問介護を利用している重度障害者は、入院中も引き続き重度訪問介護を利用して、本人の状態を熟知したヘルパーにより、病院等の職員と意思疎通を図る上で必要なコミュニケーション支援を受けることが可能です。</t>
    </r>
    <r>
      <rPr>
        <u/>
        <sz val="9"/>
        <color theme="1"/>
        <rFont val="HGPｺﾞｼｯｸM"/>
        <family val="3"/>
        <charset val="128"/>
      </rPr>
      <t>重度訪問介護の利用者が、入院中の特別なコミュニケーション支援が必要な場合に記入</t>
    </r>
    <r>
      <rPr>
        <sz val="9"/>
        <color theme="1"/>
        <rFont val="HGPｺﾞｼｯｸM"/>
        <family val="3"/>
        <charset val="128"/>
      </rPr>
      <t>してください。</t>
    </r>
    <phoneticPr fontId="4"/>
  </si>
  <si>
    <t>特別なコミュニケーション支援の必要性</t>
  </si>
  <si>
    <r>
      <t>あり</t>
    </r>
    <r>
      <rPr>
        <sz val="9"/>
        <color theme="1"/>
        <rFont val="HGPｺﾞｼｯｸM"/>
        <family val="3"/>
        <charset val="128"/>
      </rPr>
      <t>（以下を記載）</t>
    </r>
    <phoneticPr fontId="4"/>
  </si>
  <si>
    <t>特別なコミュニケーション支援が
必要な理由</t>
    <phoneticPr fontId="4"/>
  </si>
  <si>
    <t>訪問の
可能性が
ある事業所</t>
    <phoneticPr fontId="4"/>
  </si>
  <si>
    <t>事業所</t>
    <rPh sb="0" eb="3">
      <t>ジギョウショ</t>
    </rPh>
    <phoneticPr fontId="4"/>
  </si>
  <si>
    <t>担当者</t>
    <rPh sb="0" eb="2">
      <t>タントウ</t>
    </rPh>
    <rPh sb="2" eb="3">
      <t>シャ</t>
    </rPh>
    <phoneticPr fontId="4"/>
  </si>
  <si>
    <t>営業時間</t>
    <rPh sb="0" eb="4">
      <t>エイギョウジカン</t>
    </rPh>
    <phoneticPr fontId="4"/>
  </si>
  <si>
    <t>：</t>
    <phoneticPr fontId="4"/>
  </si>
  <si>
    <t>～</t>
    <phoneticPr fontId="4"/>
  </si>
  <si>
    <t>訪問可能な時間帯</t>
    <phoneticPr fontId="4"/>
  </si>
  <si>
    <t>朝</t>
    <rPh sb="0" eb="1">
      <t>アサ</t>
    </rPh>
    <phoneticPr fontId="4"/>
  </si>
  <si>
    <t>昼</t>
    <rPh sb="0" eb="1">
      <t>ヒル</t>
    </rPh>
    <phoneticPr fontId="4"/>
  </si>
  <si>
    <t>夜間</t>
    <rPh sb="0" eb="2">
      <t>ヤカン</t>
    </rPh>
    <phoneticPr fontId="4"/>
  </si>
  <si>
    <t>終日</t>
    <rPh sb="0" eb="2">
      <t>シュウジツ</t>
    </rPh>
    <phoneticPr fontId="4"/>
  </si>
  <si>
    <t>→訪問可能な時間帯（</t>
    <rPh sb="1" eb="5">
      <t>ホウモンカノウ</t>
    </rPh>
    <rPh sb="6" eb="9">
      <t>ジカンタイ</t>
    </rPh>
    <phoneticPr fontId="4"/>
  </si>
  <si>
    <t>想定される事業所の支援内容</t>
    <phoneticPr fontId="4"/>
  </si>
  <si>
    <t>４．その他</t>
  </si>
  <si>
    <t>※障害特性等により本人から医療機関への情報提供が難しい場合に記載してください。
※サービス等利用計画、アセスメントシート、受給者証、おくすり手帳等を添付することで、記載を省略することが可能です。</t>
    <rPh sb="13" eb="17">
      <t>イリョウキカン</t>
    </rPh>
    <rPh sb="70" eb="72">
      <t>テチョウ</t>
    </rPh>
    <rPh sb="82" eb="84">
      <t>キサイ</t>
    </rPh>
    <rPh sb="85" eb="87">
      <t>ショウリャク</t>
    </rPh>
    <rPh sb="92" eb="94">
      <t>カノウ</t>
    </rPh>
    <phoneticPr fontId="4"/>
  </si>
  <si>
    <t xml:space="preserve">①家族・世帯の状況 </t>
    <phoneticPr fontId="4"/>
  </si>
  <si>
    <t>添付資料を参照</t>
    <rPh sb="2" eb="4">
      <t>シリョウ</t>
    </rPh>
    <rPh sb="5" eb="7">
      <t>サンショウ</t>
    </rPh>
    <phoneticPr fontId="4"/>
  </si>
  <si>
    <t xml:space="preserve">本人・家族からの聴取を希望 </t>
    <rPh sb="8" eb="10">
      <t>チョウシュ</t>
    </rPh>
    <phoneticPr fontId="4"/>
  </si>
  <si>
    <t>世帯構成</t>
  </si>
  <si>
    <t>単身</t>
    <rPh sb="0" eb="2">
      <t>タンシン</t>
    </rPh>
    <phoneticPr fontId="4"/>
  </si>
  <si>
    <t>夫婦のみ</t>
    <rPh sb="0" eb="2">
      <t>フウフ</t>
    </rPh>
    <phoneticPr fontId="4"/>
  </si>
  <si>
    <t>本人と親</t>
    <rPh sb="0" eb="2">
      <t>ホンニン</t>
    </rPh>
    <rPh sb="3" eb="4">
      <t>オヤ</t>
    </rPh>
    <phoneticPr fontId="4"/>
  </si>
  <si>
    <t>本人と子</t>
    <rPh sb="0" eb="2">
      <t>ホンニン</t>
    </rPh>
    <rPh sb="3" eb="4">
      <t>コ</t>
    </rPh>
    <phoneticPr fontId="4"/>
  </si>
  <si>
    <t>その他（</t>
    <rPh sb="2" eb="3">
      <t>ホカ</t>
    </rPh>
    <phoneticPr fontId="4"/>
  </si>
  <si>
    <t>生活の場所</t>
    <rPh sb="0" eb="2">
      <t>セイカツ</t>
    </rPh>
    <rPh sb="3" eb="5">
      <t>バショ</t>
    </rPh>
    <phoneticPr fontId="4"/>
  </si>
  <si>
    <t>自宅</t>
    <rPh sb="0" eb="2">
      <t>ジタク</t>
    </rPh>
    <phoneticPr fontId="4"/>
  </si>
  <si>
    <t>グループホーム</t>
    <phoneticPr fontId="4"/>
  </si>
  <si>
    <t>施設</t>
    <rPh sb="0" eb="2">
      <t>シセツ</t>
    </rPh>
    <phoneticPr fontId="4"/>
  </si>
  <si>
    <t>キーパーソン</t>
  </si>
  <si>
    <t>続柄</t>
    <rPh sb="0" eb="1">
      <t>ツヅ</t>
    </rPh>
    <rPh sb="1" eb="2">
      <t>ガラ</t>
    </rPh>
    <phoneticPr fontId="4"/>
  </si>
  <si>
    <t>家族・世帯支援の
必要性、調整にあたっての留意事項等</t>
    <phoneticPr fontId="4"/>
  </si>
  <si>
    <t>②生活の状況</t>
    <phoneticPr fontId="4"/>
  </si>
  <si>
    <t>利用中のサービス</t>
    <rPh sb="2" eb="3">
      <t>チュウ</t>
    </rPh>
    <phoneticPr fontId="4"/>
  </si>
  <si>
    <t>障害福祉サービス・障害児支援</t>
    <rPh sb="0" eb="4">
      <t>ショウガイフクシ</t>
    </rPh>
    <rPh sb="9" eb="14">
      <t>ショウガイジシエン</t>
    </rPh>
    <phoneticPr fontId="4"/>
  </si>
  <si>
    <t>介護保険サービス</t>
    <rPh sb="0" eb="4">
      <t>カイゴホケン</t>
    </rPh>
    <phoneticPr fontId="4"/>
  </si>
  <si>
    <t>サービス名</t>
    <rPh sb="4" eb="5">
      <t>メイ</t>
    </rPh>
    <phoneticPr fontId="4"/>
  </si>
  <si>
    <t>利用頻度</t>
    <rPh sb="0" eb="4">
      <t>リヨウヒンド</t>
    </rPh>
    <phoneticPr fontId="4"/>
  </si>
  <si>
    <t>施設・事業所名</t>
    <rPh sb="0" eb="2">
      <t>シセツ</t>
    </rPh>
    <rPh sb="3" eb="6">
      <t>ジギョウショ</t>
    </rPh>
    <rPh sb="6" eb="7">
      <t>メイ</t>
    </rPh>
    <phoneticPr fontId="4"/>
  </si>
  <si>
    <t>1日の生活の流れ・
社会参加の状況</t>
    <phoneticPr fontId="4"/>
  </si>
  <si>
    <t>日々の生活や社会参加に対する希望、
困りごと等</t>
    <phoneticPr fontId="4"/>
  </si>
  <si>
    <t>③受診・服薬の状況</t>
    <rPh sb="1" eb="3">
      <t>ジュシン</t>
    </rPh>
    <phoneticPr fontId="4"/>
  </si>
  <si>
    <t>かかりつけ医（現在受診中の医療機関）</t>
    <phoneticPr fontId="4"/>
  </si>
  <si>
    <t>医療機関名</t>
    <rPh sb="0" eb="2">
      <t>イリョウ</t>
    </rPh>
    <rPh sb="2" eb="4">
      <t>キカン</t>
    </rPh>
    <rPh sb="4" eb="5">
      <t>メイ</t>
    </rPh>
    <phoneticPr fontId="4"/>
  </si>
  <si>
    <t>診療科</t>
    <rPh sb="0" eb="3">
      <t>シンリョウカ</t>
    </rPh>
    <phoneticPr fontId="4"/>
  </si>
  <si>
    <t>受診頻度</t>
    <rPh sb="0" eb="2">
      <t>ジュシン</t>
    </rPh>
    <rPh sb="2" eb="4">
      <t>ヒンド</t>
    </rPh>
    <phoneticPr fontId="4"/>
  </si>
  <si>
    <t>回／</t>
    <rPh sb="0" eb="1">
      <t>カイ</t>
    </rPh>
    <phoneticPr fontId="4"/>
  </si>
  <si>
    <t>外来</t>
    <rPh sb="0" eb="2">
      <t>ガイライ</t>
    </rPh>
    <phoneticPr fontId="4"/>
  </si>
  <si>
    <t>訪問</t>
    <rPh sb="0" eb="2">
      <t>ホウモン</t>
    </rPh>
    <phoneticPr fontId="4"/>
  </si>
  <si>
    <t>服薬状況</t>
    <rPh sb="0" eb="4">
      <t>フクヤクジョウキョウ</t>
    </rPh>
    <phoneticPr fontId="4"/>
  </si>
  <si>
    <t>服薬の有無</t>
    <rPh sb="0" eb="2">
      <t>フクヤク</t>
    </rPh>
    <rPh sb="3" eb="5">
      <t>ウム</t>
    </rPh>
    <phoneticPr fontId="4"/>
  </si>
  <si>
    <t>服薬管理</t>
    <phoneticPr fontId="4"/>
  </si>
  <si>
    <t>本人</t>
    <rPh sb="0" eb="2">
      <t>ホンニン</t>
    </rPh>
    <phoneticPr fontId="4"/>
  </si>
  <si>
    <t>家族</t>
    <rPh sb="0" eb="2">
      <t>カゾク</t>
    </rPh>
    <phoneticPr fontId="4"/>
  </si>
  <si>
    <t>薬の名前</t>
    <rPh sb="0" eb="1">
      <t>クスリ</t>
    </rPh>
    <rPh sb="2" eb="4">
      <t>ナマエ</t>
    </rPh>
    <phoneticPr fontId="4"/>
  </si>
  <si>
    <t>留意点・服薬介助のポイント</t>
    <rPh sb="0" eb="3">
      <t>リュウイテン</t>
    </rPh>
    <rPh sb="4" eb="6">
      <t>フクヤク</t>
    </rPh>
    <rPh sb="6" eb="8">
      <t>カイジョ</t>
    </rPh>
    <phoneticPr fontId="4"/>
  </si>
  <si>
    <t>アレルギー</t>
    <phoneticPr fontId="4"/>
  </si>
  <si>
    <t>（別紙44）</t>
    <rPh sb="1" eb="3">
      <t>ベッシ</t>
    </rPh>
    <phoneticPr fontId="36"/>
  </si>
  <si>
    <r>
      <t xml:space="preserve">体制加算に関する届出書（相談支援事業所）
</t>
    </r>
    <r>
      <rPr>
        <b/>
        <sz val="9"/>
        <rFont val="HGSｺﾞｼｯｸM"/>
        <family val="3"/>
        <charset val="128"/>
      </rPr>
      <t>(行動障害支援体制加算・要医療児者支援体制加算・精神障害者支援体制加算・高次脳機能障害支援体制加算)</t>
    </r>
    <rPh sb="0" eb="2">
      <t>タイセイ</t>
    </rPh>
    <rPh sb="2" eb="4">
      <t>カサン</t>
    </rPh>
    <rPh sb="5" eb="6">
      <t>カン</t>
    </rPh>
    <phoneticPr fontId="6"/>
  </si>
  <si>
    <t>事業所名</t>
    <phoneticPr fontId="6"/>
  </si>
  <si>
    <t>　１　新規　　　２　変更　　　３　終了</t>
    <phoneticPr fontId="6"/>
  </si>
  <si>
    <t>届　出　項　目</t>
    <rPh sb="0" eb="1">
      <t>トドケ</t>
    </rPh>
    <rPh sb="2" eb="3">
      <t>デ</t>
    </rPh>
    <rPh sb="4" eb="5">
      <t>メ</t>
    </rPh>
    <phoneticPr fontId="6"/>
  </si>
  <si>
    <t>　１　行動障害支援体制加算(Ⅰ)　</t>
    <rPh sb="3" eb="5">
      <t>コウドウ</t>
    </rPh>
    <rPh sb="5" eb="7">
      <t>ショウガイ</t>
    </rPh>
    <rPh sb="7" eb="9">
      <t>シエン</t>
    </rPh>
    <rPh sb="9" eb="11">
      <t>タイセイ</t>
    </rPh>
    <rPh sb="11" eb="13">
      <t>カサン</t>
    </rPh>
    <phoneticPr fontId="6"/>
  </si>
  <si>
    <t>２　　(Ⅱ)</t>
    <phoneticPr fontId="6"/>
  </si>
  <si>
    <t>　１　要医療児者支援体制加算(Ⅰ)　</t>
    <rPh sb="3" eb="4">
      <t>ヨウ</t>
    </rPh>
    <rPh sb="4" eb="6">
      <t>イリョウ</t>
    </rPh>
    <rPh sb="6" eb="7">
      <t>ジ</t>
    </rPh>
    <rPh sb="7" eb="8">
      <t>シャ</t>
    </rPh>
    <rPh sb="8" eb="10">
      <t>シエン</t>
    </rPh>
    <rPh sb="10" eb="12">
      <t>タイセイ</t>
    </rPh>
    <rPh sb="12" eb="14">
      <t>カサン</t>
    </rPh>
    <phoneticPr fontId="6"/>
  </si>
  <si>
    <t>　１　精神障害者支援体制加算(Ⅰ)　</t>
    <rPh sb="3" eb="5">
      <t>セイシン</t>
    </rPh>
    <rPh sb="5" eb="7">
      <t>ショウガイ</t>
    </rPh>
    <rPh sb="7" eb="8">
      <t>シャ</t>
    </rPh>
    <rPh sb="8" eb="10">
      <t>シエン</t>
    </rPh>
    <rPh sb="10" eb="12">
      <t>タイセイ</t>
    </rPh>
    <rPh sb="12" eb="14">
      <t>カサン</t>
    </rPh>
    <phoneticPr fontId="6"/>
  </si>
  <si>
    <t>　１　高次脳機能障害支援体制加算(Ⅰ)</t>
    <rPh sb="3" eb="8">
      <t>コウジノウキノウ</t>
    </rPh>
    <rPh sb="8" eb="10">
      <t>ショウガイ</t>
    </rPh>
    <rPh sb="10" eb="12">
      <t>シエン</t>
    </rPh>
    <rPh sb="12" eb="14">
      <t>タイセイ</t>
    </rPh>
    <rPh sb="14" eb="16">
      <t>カサン</t>
    </rPh>
    <phoneticPr fontId="6"/>
  </si>
  <si>
    <t>【行動障害支援体制加算】</t>
    <phoneticPr fontId="6"/>
  </si>
  <si>
    <t>①　強度行動障害支援者養成研修(実践研修)又は行動援護従業者養成研修を修了した常勤の相談支援専門員を</t>
    <phoneticPr fontId="6"/>
  </si>
  <si>
    <t>　１名以上配置している。</t>
    <phoneticPr fontId="6"/>
  </si>
  <si>
    <t>修了者名</t>
    <rPh sb="0" eb="3">
      <t>シュウリョウシャ</t>
    </rPh>
    <rPh sb="3" eb="4">
      <t>メイ</t>
    </rPh>
    <phoneticPr fontId="6"/>
  </si>
  <si>
    <t>②　研修修了者を配置している旨を公表している。</t>
    <rPh sb="2" eb="4">
      <t>ケンシュウ</t>
    </rPh>
    <rPh sb="4" eb="7">
      <t>シュウリョウシャ</t>
    </rPh>
    <rPh sb="8" eb="10">
      <t>ハイチ</t>
    </rPh>
    <rPh sb="14" eb="15">
      <t>ムネ</t>
    </rPh>
    <rPh sb="16" eb="18">
      <t>コウヒョウ</t>
    </rPh>
    <phoneticPr fontId="6"/>
  </si>
  <si>
    <t>公表の方法</t>
    <rPh sb="0" eb="2">
      <t>コウヒョウ</t>
    </rPh>
    <rPh sb="3" eb="5">
      <t>ホウホウ</t>
    </rPh>
    <phoneticPr fontId="6"/>
  </si>
  <si>
    <t>③　研修修了者が強度行動障害児者（※）に対して直近６月以内において計画相談支援又は障害児相談支援の</t>
    <rPh sb="2" eb="4">
      <t>ケンシュウ</t>
    </rPh>
    <rPh sb="4" eb="7">
      <t>シュウリョウシャ</t>
    </rPh>
    <rPh sb="8" eb="10">
      <t>キョウド</t>
    </rPh>
    <rPh sb="10" eb="12">
      <t>コウドウ</t>
    </rPh>
    <rPh sb="12" eb="15">
      <t>ショウガイジ</t>
    </rPh>
    <rPh sb="15" eb="16">
      <t>シャ</t>
    </rPh>
    <rPh sb="20" eb="21">
      <t>タイ</t>
    </rPh>
    <rPh sb="23" eb="25">
      <t>チョッキン</t>
    </rPh>
    <rPh sb="26" eb="27">
      <t>ツキ</t>
    </rPh>
    <rPh sb="27" eb="29">
      <t>イナイ</t>
    </rPh>
    <rPh sb="33" eb="35">
      <t>ケイカク</t>
    </rPh>
    <rPh sb="35" eb="37">
      <t>ソウダン</t>
    </rPh>
    <rPh sb="37" eb="39">
      <t>シエン</t>
    </rPh>
    <phoneticPr fontId="6"/>
  </si>
  <si>
    <t>　いずれかを実施している。</t>
    <rPh sb="6" eb="8">
      <t>ジッシ</t>
    </rPh>
    <phoneticPr fontId="6"/>
  </si>
  <si>
    <t>　※区分３以上かつ行動障害関連項目が10点以上の者（障害児の場合、児基準が20点以上の者）</t>
    <rPh sb="2" eb="4">
      <t>クブン</t>
    </rPh>
    <rPh sb="5" eb="7">
      <t>イジョウ</t>
    </rPh>
    <rPh sb="9" eb="11">
      <t>コウドウ</t>
    </rPh>
    <rPh sb="11" eb="13">
      <t>ショウガイ</t>
    </rPh>
    <rPh sb="13" eb="15">
      <t>カンレン</t>
    </rPh>
    <rPh sb="15" eb="17">
      <t>コウモク</t>
    </rPh>
    <rPh sb="20" eb="21">
      <t>テン</t>
    </rPh>
    <rPh sb="21" eb="23">
      <t>イジョウ</t>
    </rPh>
    <rPh sb="24" eb="25">
      <t>モノ</t>
    </rPh>
    <rPh sb="26" eb="28">
      <t>ショウガイ</t>
    </rPh>
    <rPh sb="28" eb="29">
      <t>ジ</t>
    </rPh>
    <rPh sb="30" eb="32">
      <t>バアイ</t>
    </rPh>
    <rPh sb="33" eb="34">
      <t>ジ</t>
    </rPh>
    <rPh sb="34" eb="36">
      <t>キジュン</t>
    </rPh>
    <rPh sb="39" eb="40">
      <t>テン</t>
    </rPh>
    <phoneticPr fontId="6"/>
  </si>
  <si>
    <t>【要医療児者支援体制加算】</t>
    <phoneticPr fontId="6"/>
  </si>
  <si>
    <t>①　医療的ケア児等の障害特性及びこれに応じた支援技法等に関する研修を修了した常勤の相談支援専門員を</t>
    <phoneticPr fontId="6"/>
  </si>
  <si>
    <t>③　研修修了者が医療的ケア児者（※）に対して直近６月以内において計画相談支援又は障害児相談支援の</t>
    <rPh sb="2" eb="4">
      <t>ケンシュウ</t>
    </rPh>
    <rPh sb="4" eb="7">
      <t>シュウリョウシャ</t>
    </rPh>
    <rPh sb="8" eb="11">
      <t>イリョウテキ</t>
    </rPh>
    <rPh sb="13" eb="14">
      <t>ジ</t>
    </rPh>
    <rPh sb="14" eb="15">
      <t>シャ</t>
    </rPh>
    <rPh sb="19" eb="20">
      <t>タイ</t>
    </rPh>
    <rPh sb="22" eb="24">
      <t>チョッキン</t>
    </rPh>
    <rPh sb="26" eb="28">
      <t>イナイ</t>
    </rPh>
    <rPh sb="32" eb="34">
      <t>ケイカク</t>
    </rPh>
    <rPh sb="34" eb="36">
      <t>ソウダン</t>
    </rPh>
    <rPh sb="36" eb="38">
      <t>シエン</t>
    </rPh>
    <phoneticPr fontId="6"/>
  </si>
  <si>
    <t>　※スコア表の項目の欄に掲げるいずれかの医療行為を必要とする状態である者</t>
    <rPh sb="5" eb="6">
      <t>オモテ</t>
    </rPh>
    <rPh sb="7" eb="9">
      <t>コウモク</t>
    </rPh>
    <rPh sb="10" eb="11">
      <t>ラン</t>
    </rPh>
    <rPh sb="12" eb="13">
      <t>カカ</t>
    </rPh>
    <rPh sb="20" eb="22">
      <t>イリョウ</t>
    </rPh>
    <rPh sb="22" eb="24">
      <t>コウイ</t>
    </rPh>
    <rPh sb="25" eb="27">
      <t>ヒツヨウ</t>
    </rPh>
    <rPh sb="30" eb="32">
      <t>ジョウタイ</t>
    </rPh>
    <rPh sb="35" eb="36">
      <t>モノ</t>
    </rPh>
    <phoneticPr fontId="6"/>
  </si>
  <si>
    <t>【精神障害者支援体制加算】</t>
    <phoneticPr fontId="6"/>
  </si>
  <si>
    <t>①　精神障害者の障害特性及びこれに応じた支援技法等に関する研修を修了した常勤の相談支援専門員を</t>
    <rPh sb="2" eb="4">
      <t>セイシン</t>
    </rPh>
    <rPh sb="4" eb="6">
      <t>ショウガイ</t>
    </rPh>
    <rPh sb="6" eb="7">
      <t>シャ</t>
    </rPh>
    <rPh sb="8" eb="10">
      <t>ショウガイ</t>
    </rPh>
    <rPh sb="10" eb="12">
      <t>トクセイ</t>
    </rPh>
    <rPh sb="12" eb="13">
      <t>オヨ</t>
    </rPh>
    <rPh sb="17" eb="18">
      <t>オウ</t>
    </rPh>
    <rPh sb="20" eb="22">
      <t>シエン</t>
    </rPh>
    <rPh sb="22" eb="24">
      <t>ギホウ</t>
    </rPh>
    <rPh sb="24" eb="25">
      <t>トウ</t>
    </rPh>
    <rPh sb="26" eb="27">
      <t>カン</t>
    </rPh>
    <rPh sb="29" eb="31">
      <t>ケンシュウ</t>
    </rPh>
    <rPh sb="36" eb="38">
      <t>ジョウキン</t>
    </rPh>
    <phoneticPr fontId="6"/>
  </si>
  <si>
    <t>③　研修修了者が精神障害者又は精神に障害のある児童に対して直近６月以内において計画相談支援</t>
    <rPh sb="2" eb="4">
      <t>ケンシュウ</t>
    </rPh>
    <rPh sb="4" eb="7">
      <t>シュウリョウシャ</t>
    </rPh>
    <rPh sb="8" eb="10">
      <t>セイシン</t>
    </rPh>
    <rPh sb="10" eb="13">
      <t>ショウガイシャ</t>
    </rPh>
    <rPh sb="13" eb="14">
      <t>マタ</t>
    </rPh>
    <rPh sb="15" eb="17">
      <t>セイシン</t>
    </rPh>
    <rPh sb="18" eb="20">
      <t>ショウガイ</t>
    </rPh>
    <rPh sb="23" eb="25">
      <t>ジドウ</t>
    </rPh>
    <rPh sb="26" eb="27">
      <t>タイ</t>
    </rPh>
    <rPh sb="29" eb="31">
      <t>チョッキン</t>
    </rPh>
    <rPh sb="32" eb="33">
      <t>ツキ</t>
    </rPh>
    <rPh sb="33" eb="35">
      <t>イナイ</t>
    </rPh>
    <phoneticPr fontId="6"/>
  </si>
  <si>
    <t>　又は障害児相談支援のいずれかを実施している。</t>
    <rPh sb="3" eb="5">
      <t>ショウガイ</t>
    </rPh>
    <rPh sb="5" eb="6">
      <t>ジ</t>
    </rPh>
    <rPh sb="6" eb="8">
      <t>ソウダン</t>
    </rPh>
    <rPh sb="8" eb="10">
      <t>シエン</t>
    </rPh>
    <rPh sb="16" eb="18">
      <t>ジッシ</t>
    </rPh>
    <phoneticPr fontId="6"/>
  </si>
  <si>
    <t>④　利用者が通院又は利用する病院等及び訪問看護事業所（療養生活継続支援加算を算定</t>
    <rPh sb="2" eb="5">
      <t>リヨウシャ</t>
    </rPh>
    <rPh sb="6" eb="8">
      <t>ツウイン</t>
    </rPh>
    <rPh sb="8" eb="9">
      <t>マタ</t>
    </rPh>
    <rPh sb="10" eb="12">
      <t>リヨウ</t>
    </rPh>
    <rPh sb="14" eb="16">
      <t>ビョウイン</t>
    </rPh>
    <rPh sb="16" eb="17">
      <t>トウ</t>
    </rPh>
    <rPh sb="17" eb="18">
      <t>オヨ</t>
    </rPh>
    <rPh sb="19" eb="21">
      <t>ホウモン</t>
    </rPh>
    <rPh sb="21" eb="23">
      <t>カンゴ</t>
    </rPh>
    <rPh sb="23" eb="26">
      <t>ジギョウショ</t>
    </rPh>
    <rPh sb="38" eb="40">
      <t>サンテイ</t>
    </rPh>
    <phoneticPr fontId="6"/>
  </si>
  <si>
    <t>　又は精神科重症患者支援管理連携加算の届出をしているもの）における保健師、看護師</t>
    <rPh sb="1" eb="2">
      <t>マタ</t>
    </rPh>
    <rPh sb="33" eb="36">
      <t>ホケンシ</t>
    </rPh>
    <phoneticPr fontId="6"/>
  </si>
  <si>
    <t>　又は精神保健福祉士と連携する体制が構築されている。</t>
    <phoneticPr fontId="6"/>
  </si>
  <si>
    <t>連携先病院等の名称</t>
    <rPh sb="0" eb="2">
      <t>レンケイ</t>
    </rPh>
    <rPh sb="2" eb="3">
      <t>サキ</t>
    </rPh>
    <rPh sb="3" eb="5">
      <t>ビョウイン</t>
    </rPh>
    <rPh sb="5" eb="6">
      <t>トウ</t>
    </rPh>
    <rPh sb="7" eb="9">
      <t>メイショウ</t>
    </rPh>
    <phoneticPr fontId="6"/>
  </si>
  <si>
    <t>【高次脳機能障害支援体制加算】</t>
    <phoneticPr fontId="6"/>
  </si>
  <si>
    <t>①　高次脳機能障害支援者養成に関する研修を修了した常勤の相談支援専門員を１名以上配置している。</t>
    <rPh sb="2" eb="4">
      <t>コウジ</t>
    </rPh>
    <rPh sb="4" eb="7">
      <t>ノウキノウ</t>
    </rPh>
    <rPh sb="7" eb="9">
      <t>ショウガイ</t>
    </rPh>
    <rPh sb="9" eb="12">
      <t>シエンシャ</t>
    </rPh>
    <rPh sb="12" eb="14">
      <t>ヨウセイ</t>
    </rPh>
    <rPh sb="15" eb="16">
      <t>カン</t>
    </rPh>
    <rPh sb="37" eb="38">
      <t>メイ</t>
    </rPh>
    <phoneticPr fontId="6"/>
  </si>
  <si>
    <t>③　研修修了者が高次脳機能障害児者に対して直近６月以内において計画相談支援又は障害児相談支援の</t>
    <rPh sb="2" eb="4">
      <t>ケンシュウ</t>
    </rPh>
    <rPh sb="4" eb="7">
      <t>シュウリョウシャ</t>
    </rPh>
    <rPh sb="8" eb="13">
      <t>コウジノウキノウ</t>
    </rPh>
    <rPh sb="13" eb="15">
      <t>ショウガイ</t>
    </rPh>
    <rPh sb="15" eb="16">
      <t>ジ</t>
    </rPh>
    <rPh sb="16" eb="17">
      <t>シャ</t>
    </rPh>
    <rPh sb="18" eb="19">
      <t>タイ</t>
    </rPh>
    <rPh sb="21" eb="23">
      <t>チョッキン</t>
    </rPh>
    <rPh sb="24" eb="25">
      <t>ツキ</t>
    </rPh>
    <rPh sb="25" eb="27">
      <t>イナイ</t>
    </rPh>
    <rPh sb="31" eb="33">
      <t>ケイカク</t>
    </rPh>
    <rPh sb="33" eb="35">
      <t>ソウダン</t>
    </rPh>
    <rPh sb="35" eb="37">
      <t>シエン</t>
    </rPh>
    <rPh sb="37" eb="38">
      <t>マタ</t>
    </rPh>
    <phoneticPr fontId="6"/>
  </si>
  <si>
    <t>※　根拠となる修了証の写しを別途添付すること。</t>
    <rPh sb="2" eb="4">
      <t>コンキョ</t>
    </rPh>
    <phoneticPr fontId="6"/>
  </si>
  <si>
    <t>※　当該届出様式は標準様式とする。</t>
    <rPh sb="2" eb="4">
      <t>トウガイ</t>
    </rPh>
    <rPh sb="4" eb="6">
      <t>トドケデ</t>
    </rPh>
    <rPh sb="6" eb="8">
      <t>ヨウシキ</t>
    </rPh>
    <rPh sb="9" eb="11">
      <t>ヒョウジュン</t>
    </rPh>
    <rPh sb="11" eb="13">
      <t>ヨウシキ</t>
    </rPh>
    <phoneticPr fontId="6"/>
  </si>
  <si>
    <t>（別紙45）</t>
    <rPh sb="1" eb="3">
      <t>ベッシ</t>
    </rPh>
    <phoneticPr fontId="36"/>
  </si>
  <si>
    <t>地域体制強化共同支援加算に関する届出書</t>
    <rPh sb="0" eb="2">
      <t>チイキ</t>
    </rPh>
    <rPh sb="2" eb="4">
      <t>タイセイ</t>
    </rPh>
    <rPh sb="4" eb="6">
      <t>キョウカ</t>
    </rPh>
    <rPh sb="6" eb="8">
      <t>キョウドウ</t>
    </rPh>
    <rPh sb="8" eb="10">
      <t>シエン</t>
    </rPh>
    <rPh sb="10" eb="12">
      <t>カサン</t>
    </rPh>
    <rPh sb="13" eb="14">
      <t>カン</t>
    </rPh>
    <phoneticPr fontId="6"/>
  </si>
  <si>
    <t>　１　新規　　　　　２　変更　　　　　３　終了</t>
    <phoneticPr fontId="6"/>
  </si>
  <si>
    <t>①　市町村により地域生活支援拠点等として位置付けられていることを運営規程に定</t>
    <rPh sb="2" eb="5">
      <t>シチョウソン</t>
    </rPh>
    <rPh sb="8" eb="17">
      <t>チイキセイカツシエンキョテントウ</t>
    </rPh>
    <rPh sb="20" eb="23">
      <t>イチヅ</t>
    </rPh>
    <rPh sb="32" eb="34">
      <t>ウンエイ</t>
    </rPh>
    <rPh sb="34" eb="36">
      <t>キテイ</t>
    </rPh>
    <rPh sb="37" eb="38">
      <t>サダ</t>
    </rPh>
    <phoneticPr fontId="6"/>
  </si>
  <si>
    <r>
      <t xml:space="preserve">有 </t>
    </r>
    <r>
      <rPr>
        <sz val="14"/>
        <rFont val="HGSｺﾞｼｯｸM"/>
        <family val="3"/>
        <charset val="128"/>
      </rPr>
      <t>・</t>
    </r>
    <r>
      <rPr>
        <sz val="11"/>
        <color theme="1"/>
        <rFont val="HGSｺﾞｼｯｸM"/>
        <family val="3"/>
        <charset val="128"/>
      </rPr>
      <t xml:space="preserve"> 無</t>
    </r>
    <phoneticPr fontId="6"/>
  </si>
  <si>
    <t>　めている。</t>
    <phoneticPr fontId="4"/>
  </si>
  <si>
    <t>②　地域生活支援拠点等を構成する関係機関（拠点関係機関）との連携体制を確保す</t>
    <rPh sb="2" eb="4">
      <t>チイキ</t>
    </rPh>
    <rPh sb="4" eb="6">
      <t>セイカツ</t>
    </rPh>
    <rPh sb="6" eb="8">
      <t>シエン</t>
    </rPh>
    <rPh sb="8" eb="10">
      <t>キョテン</t>
    </rPh>
    <rPh sb="10" eb="11">
      <t>トウ</t>
    </rPh>
    <rPh sb="12" eb="14">
      <t>コウセイ</t>
    </rPh>
    <rPh sb="16" eb="18">
      <t>カンケイ</t>
    </rPh>
    <rPh sb="18" eb="20">
      <t>キカン</t>
    </rPh>
    <rPh sb="21" eb="23">
      <t>キョテン</t>
    </rPh>
    <rPh sb="23" eb="25">
      <t>カンケイ</t>
    </rPh>
    <rPh sb="25" eb="27">
      <t>キカン</t>
    </rPh>
    <rPh sb="30" eb="32">
      <t>レンケイ</t>
    </rPh>
    <rPh sb="32" eb="34">
      <t>タイセイ</t>
    </rPh>
    <rPh sb="35" eb="37">
      <t>カクホ</t>
    </rPh>
    <phoneticPr fontId="6"/>
  </si>
  <si>
    <t>　るとともに、協議会に定期的に参画している。</t>
    <phoneticPr fontId="6"/>
  </si>
  <si>
    <t>　（令和９年３月31日までの間において、市町村が地域生活支援拠点等を整備してい</t>
    <rPh sb="20" eb="23">
      <t>シチョウソン</t>
    </rPh>
    <rPh sb="24" eb="33">
      <t>チイキセイカツシエンキョテントウ</t>
    </rPh>
    <rPh sb="34" eb="36">
      <t>セイビ</t>
    </rPh>
    <phoneticPr fontId="6"/>
  </si>
  <si>
    <t>　　ない場合は、拠点関係機関との連携体制を確保することに代えて、緊急の事態等</t>
    <rPh sb="28" eb="29">
      <t>カ</t>
    </rPh>
    <rPh sb="32" eb="34">
      <t>キンキュウ</t>
    </rPh>
    <rPh sb="35" eb="37">
      <t>ジタイ</t>
    </rPh>
    <rPh sb="37" eb="38">
      <t>ナド</t>
    </rPh>
    <phoneticPr fontId="6"/>
  </si>
  <si>
    <t>　　　　</t>
    <phoneticPr fontId="6"/>
  </si>
  <si>
    <t>　　への対処及び地域における生活に移行するための活動に関する取組に協力するこ</t>
    <rPh sb="33" eb="35">
      <t>キョウリョク</t>
    </rPh>
    <phoneticPr fontId="6"/>
  </si>
  <si>
    <t>　　とで足りる。）</t>
    <phoneticPr fontId="4"/>
  </si>
  <si>
    <t>注１　各要件を満たす場合については、それぞれ根拠となる（要件を満たすことがわかる）書類も</t>
    <rPh sb="0" eb="1">
      <t>チュウ</t>
    </rPh>
    <rPh sb="3" eb="4">
      <t>カク</t>
    </rPh>
    <rPh sb="4" eb="6">
      <t>ヨウケン</t>
    </rPh>
    <rPh sb="7" eb="8">
      <t>ミ</t>
    </rPh>
    <rPh sb="10" eb="12">
      <t>バアイ</t>
    </rPh>
    <rPh sb="22" eb="24">
      <t>コンキョ</t>
    </rPh>
    <rPh sb="28" eb="30">
      <t>ヨウケン</t>
    </rPh>
    <rPh sb="31" eb="32">
      <t>ミ</t>
    </rPh>
    <rPh sb="41" eb="43">
      <t>ショルイ</t>
    </rPh>
    <phoneticPr fontId="6"/>
  </si>
  <si>
    <t>　提出してください。（①については、「地域生活支援拠点等の機能を担う事業所の登録届出書」</t>
    <phoneticPr fontId="6"/>
  </si>
  <si>
    <t>　で足りる。）</t>
    <phoneticPr fontId="4"/>
  </si>
  <si>
    <t>注２　当該届出様式は標準様式とする。</t>
    <rPh sb="0" eb="1">
      <t>チュウ</t>
    </rPh>
    <rPh sb="3" eb="5">
      <t>トウガイ</t>
    </rPh>
    <rPh sb="5" eb="7">
      <t>トドケデ</t>
    </rPh>
    <rPh sb="7" eb="9">
      <t>ヨウシキ</t>
    </rPh>
    <rPh sb="10" eb="12">
      <t>ヒョウジュン</t>
    </rPh>
    <rPh sb="12" eb="14">
      <t>ヨウシキ</t>
    </rPh>
    <phoneticPr fontId="6"/>
  </si>
  <si>
    <t>①、②のいずれかが「有」の場合、本加算の算定対象事業所となる。</t>
    <rPh sb="10" eb="11">
      <t>ア</t>
    </rPh>
    <rPh sb="13" eb="15">
      <t>バアイ</t>
    </rPh>
    <rPh sb="16" eb="17">
      <t>ホン</t>
    </rPh>
    <rPh sb="17" eb="19">
      <t>カサン</t>
    </rPh>
    <rPh sb="20" eb="22">
      <t>サンテイ</t>
    </rPh>
    <rPh sb="22" eb="24">
      <t>タイショウ</t>
    </rPh>
    <rPh sb="24" eb="27">
      <t>ジギョウショ</t>
    </rPh>
    <phoneticPr fontId="6"/>
  </si>
  <si>
    <t>（別紙46ー１）</t>
    <rPh sb="1" eb="3">
      <t>ベッシ</t>
    </rPh>
    <phoneticPr fontId="36"/>
  </si>
  <si>
    <t>　 　　年 　　月 　　日</t>
    <phoneticPr fontId="6"/>
  </si>
  <si>
    <t>機能強化型（継続）サービス利用支援費・機能強化型（継続）障害児支援利用援助費に関する届出書</t>
    <rPh sb="0" eb="2">
      <t>キノウ</t>
    </rPh>
    <rPh sb="2" eb="5">
      <t>キョウカガタ</t>
    </rPh>
    <rPh sb="6" eb="8">
      <t>ケイゾク</t>
    </rPh>
    <rPh sb="13" eb="15">
      <t>リヨウ</t>
    </rPh>
    <rPh sb="15" eb="17">
      <t>シエン</t>
    </rPh>
    <rPh sb="17" eb="18">
      <t>ピ</t>
    </rPh>
    <rPh sb="19" eb="21">
      <t>キノウ</t>
    </rPh>
    <rPh sb="21" eb="23">
      <t>キョウカ</t>
    </rPh>
    <rPh sb="23" eb="24">
      <t>ガタ</t>
    </rPh>
    <rPh sb="25" eb="27">
      <t>ケイゾク</t>
    </rPh>
    <rPh sb="28" eb="31">
      <t>ショウガイジ</t>
    </rPh>
    <rPh sb="31" eb="33">
      <t>シエン</t>
    </rPh>
    <rPh sb="33" eb="35">
      <t>リヨウ</t>
    </rPh>
    <rPh sb="35" eb="38">
      <t>エンジョヒ</t>
    </rPh>
    <rPh sb="39" eb="40">
      <t>カン</t>
    </rPh>
    <rPh sb="42" eb="45">
      <t>トドケデショ</t>
    </rPh>
    <phoneticPr fontId="6"/>
  </si>
  <si>
    <t>　１　新規　　　　　　２　変更　　　　　　３　終了</t>
    <phoneticPr fontId="6"/>
  </si>
  <si>
    <t>　１　機能強化型（継続）サービス利用支援費(Ⅰ)　　２　　(Ⅱ)　　３　　(Ⅲ)　 ４　　(Ⅳ)　※１</t>
    <rPh sb="3" eb="5">
      <t>キノウ</t>
    </rPh>
    <rPh sb="5" eb="8">
      <t>キョウカガタ</t>
    </rPh>
    <rPh sb="9" eb="11">
      <t>ケイゾク</t>
    </rPh>
    <rPh sb="16" eb="18">
      <t>リヨウ</t>
    </rPh>
    <rPh sb="18" eb="20">
      <t>シエン</t>
    </rPh>
    <rPh sb="20" eb="21">
      <t>ピ</t>
    </rPh>
    <phoneticPr fontId="6"/>
  </si>
  <si>
    <t>　※１　機能強化型（継続）障害児支援利用援助費についても同様。</t>
    <rPh sb="4" eb="6">
      <t>キノウ</t>
    </rPh>
    <rPh sb="6" eb="9">
      <t>キョウカガタ</t>
    </rPh>
    <rPh sb="10" eb="12">
      <t>ケイゾク</t>
    </rPh>
    <rPh sb="13" eb="16">
      <t>ショウガイジ</t>
    </rPh>
    <rPh sb="16" eb="18">
      <t>シエン</t>
    </rPh>
    <rPh sb="18" eb="20">
      <t>リヨウ</t>
    </rPh>
    <rPh sb="20" eb="23">
      <t>エンジョヒ</t>
    </rPh>
    <rPh sb="28" eb="30">
      <t>ドウヨウ</t>
    </rPh>
    <phoneticPr fontId="6"/>
  </si>
  <si>
    <r>
      <t xml:space="preserve">有 </t>
    </r>
    <r>
      <rPr>
        <sz val="14"/>
        <rFont val="HGPｺﾞｼｯｸM"/>
        <family val="3"/>
        <charset val="128"/>
      </rPr>
      <t>・</t>
    </r>
    <r>
      <rPr>
        <sz val="11"/>
        <rFont val="HGPｺﾞｼｯｸM"/>
        <family val="3"/>
        <charset val="128"/>
      </rPr>
      <t xml:space="preserve"> 無</t>
    </r>
    <phoneticPr fontId="6"/>
  </si>
  <si>
    <t>①　常勤かつ専任の相談支援専門員を配置している。</t>
    <rPh sb="2" eb="4">
      <t>ジョウキン</t>
    </rPh>
    <rPh sb="6" eb="8">
      <t>センニン</t>
    </rPh>
    <rPh sb="9" eb="11">
      <t>ソウダン</t>
    </rPh>
    <rPh sb="11" eb="13">
      <t>シエン</t>
    </rPh>
    <rPh sb="13" eb="16">
      <t>センモンイン</t>
    </rPh>
    <rPh sb="17" eb="19">
      <t>ハイチ</t>
    </rPh>
    <phoneticPr fontId="6"/>
  </si>
  <si>
    <t>　　相談支援専門員の配置状況</t>
    <rPh sb="2" eb="4">
      <t>ソウダン</t>
    </rPh>
    <rPh sb="4" eb="6">
      <t>シエン</t>
    </rPh>
    <rPh sb="6" eb="9">
      <t>センモンイン</t>
    </rPh>
    <rPh sb="10" eb="12">
      <t>ハイチ</t>
    </rPh>
    <rPh sb="12" eb="14">
      <t>ジョウキョウ</t>
    </rPh>
    <phoneticPr fontId="6"/>
  </si>
  <si>
    <t>相談支援専門員</t>
    <rPh sb="0" eb="2">
      <t>ソウダン</t>
    </rPh>
    <rPh sb="2" eb="4">
      <t>シエン</t>
    </rPh>
    <rPh sb="4" eb="7">
      <t>センモンイン</t>
    </rPh>
    <phoneticPr fontId="6"/>
  </si>
  <si>
    <t>　常勤専従</t>
    <rPh sb="1" eb="3">
      <t>ジョウキン</t>
    </rPh>
    <rPh sb="3" eb="5">
      <t>センジュウ</t>
    </rPh>
    <phoneticPr fontId="6"/>
  </si>
  <si>
    <t>　常勤兼務</t>
    <rPh sb="1" eb="3">
      <t>ジョウキン</t>
    </rPh>
    <rPh sb="3" eb="5">
      <t>ケンム</t>
    </rPh>
    <phoneticPr fontId="6"/>
  </si>
  <si>
    <t>上記のうち現任研修修了者</t>
    <rPh sb="0" eb="2">
      <t>ジョウキ</t>
    </rPh>
    <rPh sb="5" eb="7">
      <t>ゲンニン</t>
    </rPh>
    <rPh sb="7" eb="9">
      <t>ケンシュウ</t>
    </rPh>
    <rPh sb="9" eb="11">
      <t>シュウリョウ</t>
    </rPh>
    <rPh sb="11" eb="12">
      <t>シャ</t>
    </rPh>
    <phoneticPr fontId="6"/>
  </si>
  <si>
    <t>※２　常勤専従者の兼務については、業務に支障のない範囲とする。</t>
    <rPh sb="3" eb="5">
      <t>ジョウキン</t>
    </rPh>
    <rPh sb="5" eb="7">
      <t>センジュウ</t>
    </rPh>
    <rPh sb="7" eb="8">
      <t>シャ</t>
    </rPh>
    <rPh sb="9" eb="11">
      <t>ケンム</t>
    </rPh>
    <rPh sb="17" eb="19">
      <t>ギョウム</t>
    </rPh>
    <rPh sb="20" eb="22">
      <t>シショウ</t>
    </rPh>
    <rPh sb="25" eb="27">
      <t>ハンイ</t>
    </rPh>
    <phoneticPr fontId="6"/>
  </si>
  <si>
    <t>①-a 特別地域であり、かつ、従業者の確保が著しく困難と市町村長が認める地域に所在し、</t>
    <rPh sb="4" eb="6">
      <t>トクベツ</t>
    </rPh>
    <rPh sb="6" eb="8">
      <t>チイキ</t>
    </rPh>
    <rPh sb="28" eb="32">
      <t>シチョウソンチョウ</t>
    </rPh>
    <rPh sb="33" eb="34">
      <t>ミト</t>
    </rPh>
    <rPh sb="36" eb="38">
      <t>チイキ</t>
    </rPh>
    <rPh sb="39" eb="41">
      <t>ショザイ</t>
    </rPh>
    <phoneticPr fontId="6"/>
  </si>
  <si>
    <t>　他事業所における現任研修を修了した相談支援専門員による助言指導の体制が確保され</t>
    <rPh sb="1" eb="2">
      <t>タ</t>
    </rPh>
    <rPh sb="2" eb="5">
      <t>ジギョウショ</t>
    </rPh>
    <rPh sb="9" eb="11">
      <t>ゲンニン</t>
    </rPh>
    <rPh sb="11" eb="13">
      <t>ケンシュウ</t>
    </rPh>
    <rPh sb="14" eb="16">
      <t>シュウリョウ</t>
    </rPh>
    <rPh sb="18" eb="20">
      <t>ソウダン</t>
    </rPh>
    <rPh sb="20" eb="22">
      <t>シエン</t>
    </rPh>
    <rPh sb="22" eb="25">
      <t>センモンイン</t>
    </rPh>
    <rPh sb="28" eb="30">
      <t>ジョゲン</t>
    </rPh>
    <rPh sb="30" eb="32">
      <t>シドウ</t>
    </rPh>
    <rPh sb="33" eb="35">
      <t>タイセイ</t>
    </rPh>
    <rPh sb="36" eb="38">
      <t>カクホ</t>
    </rPh>
    <phoneticPr fontId="6"/>
  </si>
  <si>
    <t>　ている。</t>
    <phoneticPr fontId="6"/>
  </si>
  <si>
    <t>※３　「有」の場合、①について現任研修修了者が配置されていなくても差し支えない。</t>
    <rPh sb="4" eb="5">
      <t>ア</t>
    </rPh>
    <rPh sb="7" eb="9">
      <t>バアイ</t>
    </rPh>
    <rPh sb="15" eb="17">
      <t>ゲンニン</t>
    </rPh>
    <rPh sb="17" eb="19">
      <t>ケンシュウ</t>
    </rPh>
    <rPh sb="19" eb="22">
      <t>シュウリョウシャ</t>
    </rPh>
    <rPh sb="23" eb="25">
      <t>ハイチ</t>
    </rPh>
    <rPh sb="33" eb="34">
      <t>サ</t>
    </rPh>
    <rPh sb="35" eb="36">
      <t>ツカ</t>
    </rPh>
    <phoneticPr fontId="6"/>
  </si>
  <si>
    <t>②　利用者に関する情報又はサービス提供に当たっての留意事項に係る伝達等を</t>
    <rPh sb="2" eb="5">
      <t>リヨウシャ</t>
    </rPh>
    <rPh sb="6" eb="7">
      <t>カン</t>
    </rPh>
    <rPh sb="9" eb="11">
      <t>ジョウホウ</t>
    </rPh>
    <rPh sb="11" eb="12">
      <t>マタ</t>
    </rPh>
    <rPh sb="17" eb="19">
      <t>テイキョウ</t>
    </rPh>
    <rPh sb="20" eb="21">
      <t>ア</t>
    </rPh>
    <rPh sb="25" eb="27">
      <t>リュウイ</t>
    </rPh>
    <rPh sb="27" eb="29">
      <t>ジコウ</t>
    </rPh>
    <rPh sb="30" eb="31">
      <t>カカ</t>
    </rPh>
    <rPh sb="32" eb="34">
      <t>デンタツ</t>
    </rPh>
    <rPh sb="34" eb="35">
      <t>トウ</t>
    </rPh>
    <phoneticPr fontId="6"/>
  </si>
  <si>
    <t>　目的とした会議を定期的に開催している。</t>
    <rPh sb="1" eb="3">
      <t>モクテキ</t>
    </rPh>
    <rPh sb="6" eb="8">
      <t>カイギ</t>
    </rPh>
    <rPh sb="9" eb="12">
      <t>テイキテキ</t>
    </rPh>
    <rPh sb="13" eb="15">
      <t>カイサイ</t>
    </rPh>
    <phoneticPr fontId="6"/>
  </si>
  <si>
    <t>③　24時間常時連絡できる体制を整備している。</t>
    <phoneticPr fontId="6"/>
  </si>
  <si>
    <t>④　当該指定特定（障害児）相談支援事業所の新規に採用した全ての相談支援専門員に</t>
    <rPh sb="2" eb="4">
      <t>トウガイ</t>
    </rPh>
    <rPh sb="4" eb="6">
      <t>シテイ</t>
    </rPh>
    <rPh sb="6" eb="8">
      <t>トクテイ</t>
    </rPh>
    <rPh sb="9" eb="12">
      <t>ショウガイジ</t>
    </rPh>
    <rPh sb="13" eb="15">
      <t>ソウダン</t>
    </rPh>
    <rPh sb="15" eb="17">
      <t>シエン</t>
    </rPh>
    <rPh sb="17" eb="20">
      <t>ジギョウショ</t>
    </rPh>
    <rPh sb="21" eb="23">
      <t>シンキ</t>
    </rPh>
    <rPh sb="24" eb="26">
      <t>サイヨウ</t>
    </rPh>
    <rPh sb="28" eb="29">
      <t>スベ</t>
    </rPh>
    <rPh sb="31" eb="33">
      <t>ソウダン</t>
    </rPh>
    <rPh sb="33" eb="35">
      <t>シエン</t>
    </rPh>
    <rPh sb="35" eb="38">
      <t>センモンイン</t>
    </rPh>
    <phoneticPr fontId="6"/>
  </si>
  <si>
    <t>　対し、現任研修を修了した相談支援専門員の同行による研修を実施している。</t>
    <rPh sb="4" eb="6">
      <t>ゲンニン</t>
    </rPh>
    <rPh sb="6" eb="8">
      <t>ケンシュウ</t>
    </rPh>
    <rPh sb="9" eb="11">
      <t>シュウリョウ</t>
    </rPh>
    <rPh sb="13" eb="15">
      <t>ソウダン</t>
    </rPh>
    <rPh sb="15" eb="17">
      <t>シエン</t>
    </rPh>
    <rPh sb="17" eb="20">
      <t>センモンイン</t>
    </rPh>
    <rPh sb="21" eb="23">
      <t>ドウコウ</t>
    </rPh>
    <rPh sb="26" eb="28">
      <t>ケンシュウ</t>
    </rPh>
    <rPh sb="29" eb="31">
      <t>ジッシ</t>
    </rPh>
    <phoneticPr fontId="6"/>
  </si>
  <si>
    <t>⑤　基幹相談支援センター等からの支援困難ケースが紹介された場合に、</t>
    <rPh sb="2" eb="4">
      <t>キカン</t>
    </rPh>
    <rPh sb="4" eb="6">
      <t>ソウダン</t>
    </rPh>
    <rPh sb="6" eb="8">
      <t>シエン</t>
    </rPh>
    <rPh sb="12" eb="13">
      <t>トウ</t>
    </rPh>
    <rPh sb="16" eb="18">
      <t>シエン</t>
    </rPh>
    <rPh sb="18" eb="20">
      <t>コンナン</t>
    </rPh>
    <rPh sb="24" eb="26">
      <t>ショウカイ</t>
    </rPh>
    <rPh sb="29" eb="31">
      <t>バアイ</t>
    </rPh>
    <phoneticPr fontId="6"/>
  </si>
  <si>
    <t>　当該ケースを受託する体制を整備している。</t>
    <rPh sb="7" eb="9">
      <t>ジュタク</t>
    </rPh>
    <rPh sb="11" eb="13">
      <t>タイセイ</t>
    </rPh>
    <rPh sb="14" eb="16">
      <t>セイビ</t>
    </rPh>
    <phoneticPr fontId="6"/>
  </si>
  <si>
    <t>⑥　基幹相談支援センター等が実施する事例検討会等に参加している。</t>
    <rPh sb="2" eb="4">
      <t>キカン</t>
    </rPh>
    <rPh sb="4" eb="6">
      <t>ソウダン</t>
    </rPh>
    <phoneticPr fontId="6"/>
  </si>
  <si>
    <t>⑦　協議会に参画し、協議会の構成機関等の連携の緊密化を図るために必要な取組を</t>
    <rPh sb="2" eb="5">
      <t>キョウギカイ</t>
    </rPh>
    <rPh sb="6" eb="8">
      <t>サンカク</t>
    </rPh>
    <rPh sb="10" eb="13">
      <t>キョウギカイ</t>
    </rPh>
    <rPh sb="14" eb="16">
      <t>コウセイ</t>
    </rPh>
    <rPh sb="16" eb="19">
      <t>キカントウ</t>
    </rPh>
    <rPh sb="20" eb="22">
      <t>レンケイ</t>
    </rPh>
    <rPh sb="23" eb="26">
      <t>キンミツカ</t>
    </rPh>
    <rPh sb="27" eb="28">
      <t>ハカ</t>
    </rPh>
    <rPh sb="32" eb="34">
      <t>ヒツヨウ</t>
    </rPh>
    <rPh sb="35" eb="37">
      <t>トリクミ</t>
    </rPh>
    <phoneticPr fontId="6"/>
  </si>
  <si>
    <t>　実施している。</t>
    <phoneticPr fontId="6"/>
  </si>
  <si>
    <t>⑧　基幹相談支援センターが行う地域の相談支援体制の強化の取組に参画している。</t>
    <phoneticPr fontId="6"/>
  </si>
  <si>
    <t>　（令和９年３月31日までの間において、市町村が基幹相談支援センターを設置していない</t>
    <rPh sb="2" eb="4">
      <t>レイワ</t>
    </rPh>
    <rPh sb="5" eb="6">
      <t>ネン</t>
    </rPh>
    <rPh sb="7" eb="8">
      <t>ガツ</t>
    </rPh>
    <rPh sb="10" eb="11">
      <t>ニチ</t>
    </rPh>
    <rPh sb="14" eb="15">
      <t>アイダ</t>
    </rPh>
    <rPh sb="20" eb="23">
      <t>シチョウソン</t>
    </rPh>
    <rPh sb="24" eb="30">
      <t>キカンソウダンシエン</t>
    </rPh>
    <rPh sb="35" eb="37">
      <t>セッチ</t>
    </rPh>
    <phoneticPr fontId="6"/>
  </si>
  <si>
    <t>　　場合は、地域の相談支援の中核機関が行う地域の相談支援体制の強化の取組に参画</t>
    <phoneticPr fontId="6"/>
  </si>
  <si>
    <t>　　している。）</t>
    <phoneticPr fontId="6"/>
  </si>
  <si>
    <t>⑨　１人の相談支援専門員の取扱件数（前６月平均）が40件未満である。</t>
    <rPh sb="3" eb="4">
      <t>ニン</t>
    </rPh>
    <rPh sb="5" eb="7">
      <t>ソウダン</t>
    </rPh>
    <rPh sb="7" eb="9">
      <t>シエン</t>
    </rPh>
    <rPh sb="9" eb="12">
      <t>センモンイン</t>
    </rPh>
    <rPh sb="13" eb="15">
      <t>トリアツカイ</t>
    </rPh>
    <rPh sb="15" eb="17">
      <t>ケンスウ</t>
    </rPh>
    <rPh sb="18" eb="19">
      <t>ゼン</t>
    </rPh>
    <rPh sb="20" eb="21">
      <t>ガツ</t>
    </rPh>
    <rPh sb="21" eb="23">
      <t>ヘイキン</t>
    </rPh>
    <rPh sb="27" eb="28">
      <t>ケン</t>
    </rPh>
    <rPh sb="28" eb="30">
      <t>ミマン</t>
    </rPh>
    <phoneticPr fontId="6"/>
  </si>
  <si>
    <t>※４　各要件を満たす場合については、それぞれ根拠となる（要件を満たすことがわかる）書類も提出してく
　　ださい。（例：勤務形態一覧表、会議録、各種取組に関する記録等）</t>
    <rPh sb="3" eb="4">
      <t>カク</t>
    </rPh>
    <rPh sb="4" eb="6">
      <t>ヨウケン</t>
    </rPh>
    <rPh sb="7" eb="8">
      <t>ミ</t>
    </rPh>
    <rPh sb="10" eb="12">
      <t>バアイ</t>
    </rPh>
    <rPh sb="22" eb="24">
      <t>コンキョ</t>
    </rPh>
    <rPh sb="28" eb="30">
      <t>ヨウケン</t>
    </rPh>
    <rPh sb="31" eb="32">
      <t>ミ</t>
    </rPh>
    <rPh sb="41" eb="43">
      <t>ショルイ</t>
    </rPh>
    <phoneticPr fontId="6"/>
  </si>
  <si>
    <t>※５　令和７年３月31日までに限り、⑦、⑧については、令和６年３月31日時点において機能強化型（継続）
　　サービス利用支援費(Ⅰ)～（Ⅳ）を算定している事業所は「無」の場合も算定可能であること。</t>
    <rPh sb="3" eb="5">
      <t>レイワ</t>
    </rPh>
    <rPh sb="6" eb="7">
      <t>ネン</t>
    </rPh>
    <rPh sb="8" eb="9">
      <t>ガツ</t>
    </rPh>
    <rPh sb="11" eb="12">
      <t>ニチ</t>
    </rPh>
    <rPh sb="15" eb="16">
      <t>カギ</t>
    </rPh>
    <rPh sb="27" eb="29">
      <t>レイワ</t>
    </rPh>
    <rPh sb="30" eb="31">
      <t>ネン</t>
    </rPh>
    <rPh sb="32" eb="33">
      <t>ガツ</t>
    </rPh>
    <rPh sb="35" eb="36">
      <t>ニチ</t>
    </rPh>
    <rPh sb="36" eb="38">
      <t>ジテン</t>
    </rPh>
    <phoneticPr fontId="6"/>
  </si>
  <si>
    <t>・機能強化型（継続）サービス利用支援費（Ⅰ）・（Ⅱ）については、①、②～⑨（⑦、⑧については※５参照）</t>
    <rPh sb="1" eb="3">
      <t>キノウ</t>
    </rPh>
    <rPh sb="3" eb="6">
      <t>キョウカガタ</t>
    </rPh>
    <rPh sb="7" eb="9">
      <t>ケイゾク</t>
    </rPh>
    <rPh sb="14" eb="16">
      <t>リヨウ</t>
    </rPh>
    <rPh sb="16" eb="18">
      <t>シエン</t>
    </rPh>
    <rPh sb="18" eb="19">
      <t>ヒ</t>
    </rPh>
    <rPh sb="48" eb="50">
      <t>サンショウ</t>
    </rPh>
    <phoneticPr fontId="6"/>
  </si>
  <si>
    <t>　がすべて有の場合算定可。</t>
    <phoneticPr fontId="6"/>
  </si>
  <si>
    <t>・機能強化型（継続）サービス利用支援費（Ⅲ）については、①、②、④～⑨（⑦、⑧については※５参照）</t>
    <rPh sb="1" eb="3">
      <t>キノウ</t>
    </rPh>
    <rPh sb="3" eb="6">
      <t>キョウカガタ</t>
    </rPh>
    <rPh sb="7" eb="9">
      <t>ケイゾク</t>
    </rPh>
    <rPh sb="14" eb="16">
      <t>リヨウ</t>
    </rPh>
    <rPh sb="16" eb="18">
      <t>シエン</t>
    </rPh>
    <rPh sb="18" eb="19">
      <t>ヒ</t>
    </rPh>
    <rPh sb="46" eb="48">
      <t>サンショウ</t>
    </rPh>
    <phoneticPr fontId="6"/>
  </si>
  <si>
    <t>・機能強化型（継続）サービス利用支援費（Ⅳ）については、①、②、④～⑥、⑨がすべて有の場合算定可。</t>
    <rPh sb="1" eb="3">
      <t>キノウ</t>
    </rPh>
    <rPh sb="3" eb="6">
      <t>キョウカガタ</t>
    </rPh>
    <rPh sb="7" eb="9">
      <t>ケイゾク</t>
    </rPh>
    <rPh sb="14" eb="16">
      <t>リヨウ</t>
    </rPh>
    <rPh sb="16" eb="18">
      <t>シエン</t>
    </rPh>
    <rPh sb="18" eb="19">
      <t>ヒ</t>
    </rPh>
    <phoneticPr fontId="6"/>
  </si>
  <si>
    <t>（別紙46ー２）</t>
    <rPh sb="1" eb="3">
      <t>ベッシ</t>
    </rPh>
    <phoneticPr fontId="36"/>
  </si>
  <si>
    <t>機能強化型（継続）サービス利用支援費・機能強化型（継続）障害児支援利用援助費に係る届出書</t>
    <rPh sb="0" eb="2">
      <t>キノウ</t>
    </rPh>
    <rPh sb="2" eb="5">
      <t>キョウカガタ</t>
    </rPh>
    <rPh sb="6" eb="8">
      <t>ケイゾク</t>
    </rPh>
    <rPh sb="13" eb="15">
      <t>リヨウ</t>
    </rPh>
    <rPh sb="15" eb="17">
      <t>シエン</t>
    </rPh>
    <rPh sb="17" eb="18">
      <t>ピ</t>
    </rPh>
    <rPh sb="19" eb="21">
      <t>キノウ</t>
    </rPh>
    <rPh sb="21" eb="23">
      <t>キョウカ</t>
    </rPh>
    <rPh sb="23" eb="24">
      <t>ガタ</t>
    </rPh>
    <rPh sb="25" eb="27">
      <t>ケイゾク</t>
    </rPh>
    <rPh sb="28" eb="31">
      <t>ショウガイジ</t>
    </rPh>
    <rPh sb="31" eb="33">
      <t>シエン</t>
    </rPh>
    <rPh sb="33" eb="35">
      <t>リヨウ</t>
    </rPh>
    <rPh sb="35" eb="38">
      <t>エンジョヒ</t>
    </rPh>
    <rPh sb="39" eb="40">
      <t>カカ</t>
    </rPh>
    <rPh sb="41" eb="44">
      <t>トドケデショ</t>
    </rPh>
    <phoneticPr fontId="6"/>
  </si>
  <si>
    <t>（複数の指定特定（障害児）相談支援事業所により一体的に管理運営を行う場合）</t>
    <rPh sb="1" eb="3">
      <t>フクスウ</t>
    </rPh>
    <rPh sb="4" eb="6">
      <t>シテイ</t>
    </rPh>
    <rPh sb="6" eb="8">
      <t>トクテイ</t>
    </rPh>
    <rPh sb="9" eb="12">
      <t>ショウガイジ</t>
    </rPh>
    <rPh sb="13" eb="15">
      <t>ソウダン</t>
    </rPh>
    <rPh sb="15" eb="17">
      <t>シエン</t>
    </rPh>
    <rPh sb="17" eb="20">
      <t>ジギョウショ</t>
    </rPh>
    <rPh sb="23" eb="26">
      <t>イッタイテキ</t>
    </rPh>
    <rPh sb="27" eb="29">
      <t>カンリ</t>
    </rPh>
    <rPh sb="29" eb="31">
      <t>ウンエイ</t>
    </rPh>
    <rPh sb="32" eb="33">
      <t>オコナ</t>
    </rPh>
    <rPh sb="34" eb="36">
      <t>バアイ</t>
    </rPh>
    <phoneticPr fontId="6"/>
  </si>
  <si>
    <t>　１　機能強化型（継続）サービス利用支援費(Ⅰ)　　２　　(Ⅱ)　　３　　(Ⅲ)　 　※１</t>
    <rPh sb="3" eb="5">
      <t>キノウ</t>
    </rPh>
    <rPh sb="5" eb="8">
      <t>キョウカガタ</t>
    </rPh>
    <rPh sb="9" eb="11">
      <t>ケイゾク</t>
    </rPh>
    <rPh sb="16" eb="18">
      <t>リヨウ</t>
    </rPh>
    <rPh sb="18" eb="20">
      <t>シエン</t>
    </rPh>
    <rPh sb="20" eb="21">
      <t>ピ</t>
    </rPh>
    <phoneticPr fontId="6"/>
  </si>
  <si>
    <t>　　相談支援専門員の配置状況（合計）</t>
    <rPh sb="2" eb="4">
      <t>ソウダン</t>
    </rPh>
    <rPh sb="4" eb="6">
      <t>シエン</t>
    </rPh>
    <rPh sb="6" eb="9">
      <t>センモンイン</t>
    </rPh>
    <rPh sb="10" eb="12">
      <t>ハイチ</t>
    </rPh>
    <rPh sb="12" eb="14">
      <t>ジョウキョウ</t>
    </rPh>
    <rPh sb="15" eb="17">
      <t>ゴウケイ</t>
    </rPh>
    <phoneticPr fontId="6"/>
  </si>
  <si>
    <t>　　それぞれの事業所における相談支援専門員の配置状況</t>
    <rPh sb="7" eb="10">
      <t>ジギョウショ</t>
    </rPh>
    <rPh sb="14" eb="16">
      <t>ソウダン</t>
    </rPh>
    <rPh sb="16" eb="18">
      <t>シエン</t>
    </rPh>
    <rPh sb="18" eb="21">
      <t>センモンイン</t>
    </rPh>
    <rPh sb="22" eb="24">
      <t>ハイチ</t>
    </rPh>
    <rPh sb="24" eb="26">
      <t>ジョウキョウ</t>
    </rPh>
    <phoneticPr fontId="6"/>
  </si>
  <si>
    <r>
      <rPr>
        <sz val="11"/>
        <rFont val="ＭＳ 明朝"/>
        <family val="1"/>
        <charset val="128"/>
      </rPr>
      <t>⑴</t>
    </r>
    <r>
      <rPr>
        <sz val="11"/>
        <rFont val="HGPｺﾞｼｯｸM"/>
        <family val="3"/>
        <charset val="128"/>
      </rPr>
      <t>　事業所名　</t>
    </r>
    <rPh sb="2" eb="5">
      <t>ジギョウショ</t>
    </rPh>
    <rPh sb="5" eb="6">
      <t>メイ</t>
    </rPh>
    <phoneticPr fontId="6"/>
  </si>
  <si>
    <t>（当該事業所）</t>
    <rPh sb="1" eb="3">
      <t>トウガイ</t>
    </rPh>
    <rPh sb="3" eb="6">
      <t>ジギョウショ</t>
    </rPh>
    <phoneticPr fontId="6"/>
  </si>
  <si>
    <t>⑵　事業所名　</t>
    <rPh sb="2" eb="5">
      <t>ジギョウショ</t>
    </rPh>
    <rPh sb="5" eb="6">
      <t>メイ</t>
    </rPh>
    <phoneticPr fontId="6"/>
  </si>
  <si>
    <t>（他の事業所）</t>
    <rPh sb="1" eb="2">
      <t>タ</t>
    </rPh>
    <rPh sb="3" eb="6">
      <t>ジギョウショ</t>
    </rPh>
    <phoneticPr fontId="6"/>
  </si>
  <si>
    <t>※３　記載欄が不足する場合は適宜欄を追加すること（別紙可）</t>
    <rPh sb="3" eb="5">
      <t>キサイ</t>
    </rPh>
    <rPh sb="5" eb="6">
      <t>ラン</t>
    </rPh>
    <rPh sb="7" eb="9">
      <t>フソク</t>
    </rPh>
    <rPh sb="11" eb="13">
      <t>バアイ</t>
    </rPh>
    <rPh sb="14" eb="16">
      <t>テキギ</t>
    </rPh>
    <rPh sb="16" eb="17">
      <t>ラン</t>
    </rPh>
    <rPh sb="18" eb="20">
      <t>ツイカ</t>
    </rPh>
    <rPh sb="25" eb="27">
      <t>ベッシ</t>
    </rPh>
    <rPh sb="27" eb="28">
      <t>カ</t>
    </rPh>
    <phoneticPr fontId="6"/>
  </si>
  <si>
    <t>　他事業所における現任研修を修了した相談支援専門員による助言指導の体制が確保されている。</t>
    <rPh sb="1" eb="2">
      <t>タ</t>
    </rPh>
    <rPh sb="2" eb="5">
      <t>ジギョウショ</t>
    </rPh>
    <rPh sb="9" eb="11">
      <t>ゲンニン</t>
    </rPh>
    <rPh sb="11" eb="13">
      <t>ケンシュウ</t>
    </rPh>
    <rPh sb="14" eb="16">
      <t>シュウリョウ</t>
    </rPh>
    <rPh sb="18" eb="20">
      <t>ソウダン</t>
    </rPh>
    <rPh sb="20" eb="22">
      <t>シエン</t>
    </rPh>
    <rPh sb="22" eb="25">
      <t>センモンイン</t>
    </rPh>
    <rPh sb="28" eb="30">
      <t>ジョゲン</t>
    </rPh>
    <rPh sb="30" eb="32">
      <t>シドウ</t>
    </rPh>
    <rPh sb="33" eb="35">
      <t>タイセイ</t>
    </rPh>
    <rPh sb="36" eb="38">
      <t>カクホ</t>
    </rPh>
    <phoneticPr fontId="6"/>
  </si>
  <si>
    <t>※４　「有」の場合、①について現任研修修了者が配置されていなくても差し支えない。</t>
    <rPh sb="4" eb="5">
      <t>ア</t>
    </rPh>
    <rPh sb="7" eb="9">
      <t>バアイ</t>
    </rPh>
    <rPh sb="15" eb="17">
      <t>ゲンニン</t>
    </rPh>
    <rPh sb="17" eb="19">
      <t>ケンシュウ</t>
    </rPh>
    <rPh sb="19" eb="22">
      <t>シュウリョウシャ</t>
    </rPh>
    <rPh sb="23" eb="25">
      <t>ハイチ</t>
    </rPh>
    <rPh sb="33" eb="34">
      <t>サ</t>
    </rPh>
    <rPh sb="35" eb="36">
      <t>ツカ</t>
    </rPh>
    <phoneticPr fontId="6"/>
  </si>
  <si>
    <t>②-a 協働体制を確保する事業所間において、協定を締結している。</t>
    <rPh sb="4" eb="6">
      <t>キョウドウ</t>
    </rPh>
    <rPh sb="6" eb="8">
      <t>タイセイ</t>
    </rPh>
    <rPh sb="9" eb="11">
      <t>カクホ</t>
    </rPh>
    <rPh sb="13" eb="16">
      <t>ジギョウショ</t>
    </rPh>
    <rPh sb="16" eb="17">
      <t>アイダ</t>
    </rPh>
    <rPh sb="22" eb="24">
      <t>キョウテイ</t>
    </rPh>
    <rPh sb="25" eb="27">
      <t>テイケツ</t>
    </rPh>
    <phoneticPr fontId="6"/>
  </si>
  <si>
    <t>有 ・ 無</t>
    <phoneticPr fontId="6"/>
  </si>
  <si>
    <t>②-b 協働体制の要件を満たしているかについて、事業所間において定期的（月１回）に確認が実施されている。</t>
    <rPh sb="4" eb="6">
      <t>キョウドウ</t>
    </rPh>
    <rPh sb="6" eb="8">
      <t>タイセイ</t>
    </rPh>
    <rPh sb="9" eb="11">
      <t>ヨウケン</t>
    </rPh>
    <rPh sb="12" eb="13">
      <t>ミ</t>
    </rPh>
    <rPh sb="24" eb="27">
      <t>ジギョウショ</t>
    </rPh>
    <rPh sb="27" eb="28">
      <t>アイダ</t>
    </rPh>
    <phoneticPr fontId="6"/>
  </si>
  <si>
    <t>②-c 原則、全職員が参加するケース共有会議、事例検討会を月２回以上共同開催している。</t>
    <rPh sb="4" eb="6">
      <t>ゲンソク</t>
    </rPh>
    <rPh sb="7" eb="10">
      <t>ゼンショクイン</t>
    </rPh>
    <rPh sb="11" eb="13">
      <t>サンカ</t>
    </rPh>
    <rPh sb="18" eb="20">
      <t>キョウユウ</t>
    </rPh>
    <rPh sb="20" eb="22">
      <t>カイギ</t>
    </rPh>
    <rPh sb="23" eb="25">
      <t>ジレイ</t>
    </rPh>
    <rPh sb="25" eb="28">
      <t>ケントウカイ</t>
    </rPh>
    <rPh sb="29" eb="30">
      <t>ツキ</t>
    </rPh>
    <rPh sb="31" eb="32">
      <t>カイ</t>
    </rPh>
    <rPh sb="32" eb="34">
      <t>イジョウ</t>
    </rPh>
    <rPh sb="34" eb="36">
      <t>キョウドウ</t>
    </rPh>
    <rPh sb="36" eb="38">
      <t>カイサイ</t>
    </rPh>
    <phoneticPr fontId="6"/>
  </si>
  <si>
    <t>③　利用者に関する情報又はサービス提供に当たっての留意事項に係る伝達等を目的とした会議を定期的に開催している。</t>
    <rPh sb="2" eb="5">
      <t>リヨウシャ</t>
    </rPh>
    <rPh sb="6" eb="7">
      <t>カン</t>
    </rPh>
    <rPh sb="9" eb="11">
      <t>ジョウホウ</t>
    </rPh>
    <rPh sb="11" eb="12">
      <t>マタ</t>
    </rPh>
    <rPh sb="17" eb="19">
      <t>テイキョウ</t>
    </rPh>
    <rPh sb="20" eb="21">
      <t>ア</t>
    </rPh>
    <rPh sb="25" eb="27">
      <t>リュウイ</t>
    </rPh>
    <rPh sb="27" eb="29">
      <t>ジコウ</t>
    </rPh>
    <rPh sb="30" eb="31">
      <t>カカ</t>
    </rPh>
    <rPh sb="32" eb="34">
      <t>デンタツ</t>
    </rPh>
    <rPh sb="34" eb="35">
      <t>トウ</t>
    </rPh>
    <phoneticPr fontId="6"/>
  </si>
  <si>
    <t>④　協働体制を確保する事業所間において24時間常時連絡できる体制を整備している。</t>
    <rPh sb="2" eb="4">
      <t>キョウドウ</t>
    </rPh>
    <rPh sb="4" eb="6">
      <t>タイセイ</t>
    </rPh>
    <rPh sb="7" eb="9">
      <t>カクホ</t>
    </rPh>
    <rPh sb="11" eb="14">
      <t>ジギョウショ</t>
    </rPh>
    <rPh sb="14" eb="15">
      <t>アイダ</t>
    </rPh>
    <phoneticPr fontId="6"/>
  </si>
  <si>
    <t>⑤　当該指定特定（障害児）相談支援事業所の新規に採用した全ての相談支援専門員に対し、</t>
    <rPh sb="2" eb="4">
      <t>トウガイ</t>
    </rPh>
    <rPh sb="4" eb="6">
      <t>シテイ</t>
    </rPh>
    <rPh sb="6" eb="8">
      <t>トクテイ</t>
    </rPh>
    <rPh sb="9" eb="12">
      <t>ショウガイジ</t>
    </rPh>
    <rPh sb="13" eb="15">
      <t>ソウダン</t>
    </rPh>
    <rPh sb="15" eb="17">
      <t>シエン</t>
    </rPh>
    <rPh sb="17" eb="20">
      <t>ジギョウショ</t>
    </rPh>
    <rPh sb="21" eb="23">
      <t>シンキ</t>
    </rPh>
    <rPh sb="24" eb="26">
      <t>サイヨウ</t>
    </rPh>
    <rPh sb="28" eb="29">
      <t>スベ</t>
    </rPh>
    <rPh sb="31" eb="33">
      <t>ソウダン</t>
    </rPh>
    <rPh sb="33" eb="35">
      <t>シエン</t>
    </rPh>
    <rPh sb="35" eb="38">
      <t>センモンイン</t>
    </rPh>
    <rPh sb="39" eb="40">
      <t>タイ</t>
    </rPh>
    <phoneticPr fontId="6"/>
  </si>
  <si>
    <t>　現任研修を修了した相談支援専門員の同行による研修を実施している。</t>
    <rPh sb="1" eb="3">
      <t>ゲンニン</t>
    </rPh>
    <rPh sb="3" eb="5">
      <t>ケンシュウ</t>
    </rPh>
    <rPh sb="6" eb="8">
      <t>シュウリョウ</t>
    </rPh>
    <rPh sb="10" eb="12">
      <t>ソウダン</t>
    </rPh>
    <rPh sb="12" eb="14">
      <t>シエン</t>
    </rPh>
    <rPh sb="14" eb="17">
      <t>センモンイン</t>
    </rPh>
    <rPh sb="18" eb="20">
      <t>ドウコウ</t>
    </rPh>
    <rPh sb="23" eb="25">
      <t>ケンシュウ</t>
    </rPh>
    <rPh sb="26" eb="28">
      <t>ジッシ</t>
    </rPh>
    <phoneticPr fontId="6"/>
  </si>
  <si>
    <t>⑥　基幹相談支援センター等からの支援困難ケースが紹介された場合に、当該ケースを受託する体制を整備している。</t>
    <rPh sb="2" eb="4">
      <t>キカン</t>
    </rPh>
    <rPh sb="4" eb="6">
      <t>ソウダン</t>
    </rPh>
    <rPh sb="6" eb="8">
      <t>シエン</t>
    </rPh>
    <rPh sb="12" eb="13">
      <t>トウ</t>
    </rPh>
    <rPh sb="16" eb="18">
      <t>シエン</t>
    </rPh>
    <rPh sb="18" eb="20">
      <t>コンナン</t>
    </rPh>
    <rPh sb="24" eb="26">
      <t>ショウカイ</t>
    </rPh>
    <rPh sb="29" eb="31">
      <t>バアイ</t>
    </rPh>
    <rPh sb="33" eb="35">
      <t>トウガイ</t>
    </rPh>
    <phoneticPr fontId="6"/>
  </si>
  <si>
    <t>⑦　基幹相談支援センター等が実施する事例検討会等に参加している。</t>
    <rPh sb="2" eb="4">
      <t>キカン</t>
    </rPh>
    <rPh sb="4" eb="6">
      <t>ソウダン</t>
    </rPh>
    <phoneticPr fontId="6"/>
  </si>
  <si>
    <t>⑧　協議会に参画し、協議会の構成機関等の連携の緊密化を図るために必要な取組を実施している。</t>
    <rPh sb="2" eb="5">
      <t>キョウギカイ</t>
    </rPh>
    <rPh sb="6" eb="8">
      <t>サンカク</t>
    </rPh>
    <rPh sb="10" eb="13">
      <t>キョウギカイ</t>
    </rPh>
    <rPh sb="14" eb="16">
      <t>コウセイ</t>
    </rPh>
    <rPh sb="16" eb="19">
      <t>キカントウ</t>
    </rPh>
    <rPh sb="20" eb="22">
      <t>レンケイ</t>
    </rPh>
    <rPh sb="23" eb="26">
      <t>キンミツカ</t>
    </rPh>
    <rPh sb="27" eb="28">
      <t>ハカ</t>
    </rPh>
    <rPh sb="32" eb="34">
      <t>ヒツヨウ</t>
    </rPh>
    <rPh sb="35" eb="37">
      <t>トリクミ</t>
    </rPh>
    <phoneticPr fontId="6"/>
  </si>
  <si>
    <t>⑨　基幹相談支援センターが行う地域の相談支援体制の強化の取組に参画している。</t>
    <phoneticPr fontId="6"/>
  </si>
  <si>
    <t>　（令和９年３月31日までの間において、市町村が基幹相談支援センターを設置していない場合は、</t>
    <rPh sb="2" eb="4">
      <t>レイワ</t>
    </rPh>
    <rPh sb="5" eb="6">
      <t>ネン</t>
    </rPh>
    <rPh sb="7" eb="8">
      <t>ガツ</t>
    </rPh>
    <rPh sb="10" eb="11">
      <t>ニチ</t>
    </rPh>
    <rPh sb="14" eb="15">
      <t>アイダ</t>
    </rPh>
    <rPh sb="20" eb="23">
      <t>シチョウソン</t>
    </rPh>
    <rPh sb="24" eb="30">
      <t>キカンソウダンシエン</t>
    </rPh>
    <rPh sb="35" eb="37">
      <t>セッチ</t>
    </rPh>
    <phoneticPr fontId="6"/>
  </si>
  <si>
    <t>　　地域の相談支援の中核機関が行う地域の相談支援体制の強化の取組に参画している。）</t>
    <phoneticPr fontId="6"/>
  </si>
  <si>
    <t>⑩　運営規程において、地域生活支援拠点等であることを市町村により位置付けられていることを定めている。</t>
    <rPh sb="2" eb="4">
      <t>ウンエイ</t>
    </rPh>
    <rPh sb="4" eb="6">
      <t>キテイ</t>
    </rPh>
    <rPh sb="11" eb="13">
      <t>チイキ</t>
    </rPh>
    <rPh sb="13" eb="15">
      <t>セイカツ</t>
    </rPh>
    <rPh sb="15" eb="17">
      <t>シエン</t>
    </rPh>
    <rPh sb="17" eb="19">
      <t>キョテン</t>
    </rPh>
    <rPh sb="19" eb="20">
      <t>トウ</t>
    </rPh>
    <rPh sb="26" eb="29">
      <t>シチョウソン</t>
    </rPh>
    <phoneticPr fontId="6"/>
  </si>
  <si>
    <t>⑪　地域生活支援拠点等を構成する関係機関（拠点関係機関）との連携体制を確保するとともに、</t>
    <rPh sb="2" eb="4">
      <t>チイキ</t>
    </rPh>
    <rPh sb="4" eb="6">
      <t>セイカツ</t>
    </rPh>
    <rPh sb="6" eb="8">
      <t>シエン</t>
    </rPh>
    <rPh sb="8" eb="10">
      <t>キョテン</t>
    </rPh>
    <rPh sb="10" eb="11">
      <t>トウ</t>
    </rPh>
    <rPh sb="12" eb="14">
      <t>コウセイ</t>
    </rPh>
    <rPh sb="16" eb="18">
      <t>カンケイ</t>
    </rPh>
    <rPh sb="18" eb="20">
      <t>キカン</t>
    </rPh>
    <rPh sb="21" eb="23">
      <t>キョテン</t>
    </rPh>
    <rPh sb="23" eb="25">
      <t>カンケイ</t>
    </rPh>
    <rPh sb="25" eb="27">
      <t>キカン</t>
    </rPh>
    <rPh sb="30" eb="32">
      <t>レンケイ</t>
    </rPh>
    <rPh sb="32" eb="34">
      <t>タイセイ</t>
    </rPh>
    <rPh sb="35" eb="37">
      <t>カクホ</t>
    </rPh>
    <phoneticPr fontId="6"/>
  </si>
  <si>
    <t>　協議会に定期的に参画している。</t>
    <phoneticPr fontId="6"/>
  </si>
  <si>
    <t>　（令和９年３月31日までの間において、市町村が地域生活支援拠点等を整備していない場合は、</t>
    <rPh sb="20" eb="23">
      <t>シチョウソン</t>
    </rPh>
    <rPh sb="24" eb="33">
      <t>チイキセイカツシエンキョテントウ</t>
    </rPh>
    <rPh sb="34" eb="36">
      <t>セイビ</t>
    </rPh>
    <phoneticPr fontId="6"/>
  </si>
  <si>
    <t>　　拠点関係機関との連携体制を確保することに代えて、緊急の事態等への対処</t>
    <rPh sb="22" eb="23">
      <t>カ</t>
    </rPh>
    <rPh sb="26" eb="28">
      <t>キンキュウ</t>
    </rPh>
    <rPh sb="29" eb="31">
      <t>ジタイ</t>
    </rPh>
    <rPh sb="31" eb="32">
      <t>トウ</t>
    </rPh>
    <rPh sb="34" eb="36">
      <t>タイショ</t>
    </rPh>
    <phoneticPr fontId="6"/>
  </si>
  <si>
    <t>　　及び地域における生活に移行するための活動に関する取組に協力することで足りる。）</t>
    <phoneticPr fontId="6"/>
  </si>
  <si>
    <t>※５　⑩、⑪についてはいずれかが「有」であれば要件を満たすものである。</t>
    <rPh sb="17" eb="18">
      <t>ユウ</t>
    </rPh>
    <rPh sb="23" eb="25">
      <t>ヨウケン</t>
    </rPh>
    <rPh sb="26" eb="27">
      <t>ミ</t>
    </rPh>
    <phoneticPr fontId="6"/>
  </si>
  <si>
    <t>⑫　１人の相談支援専門員の取扱件数（前６月平均）がそれぞれ40件未満である。</t>
    <rPh sb="3" eb="4">
      <t>ニン</t>
    </rPh>
    <rPh sb="5" eb="7">
      <t>ソウダン</t>
    </rPh>
    <rPh sb="7" eb="9">
      <t>シエン</t>
    </rPh>
    <rPh sb="9" eb="12">
      <t>センモンイン</t>
    </rPh>
    <rPh sb="13" eb="15">
      <t>トリアツカイ</t>
    </rPh>
    <rPh sb="15" eb="17">
      <t>ケンスウ</t>
    </rPh>
    <rPh sb="18" eb="19">
      <t>ゼン</t>
    </rPh>
    <rPh sb="20" eb="21">
      <t>ガツ</t>
    </rPh>
    <rPh sb="21" eb="23">
      <t>ヘイキン</t>
    </rPh>
    <rPh sb="31" eb="32">
      <t>ケン</t>
    </rPh>
    <rPh sb="32" eb="34">
      <t>ミマン</t>
    </rPh>
    <phoneticPr fontId="6"/>
  </si>
  <si>
    <t>※６　各要件を満たす場合については、それぞれ根拠となる（要件を満たすことがわかる）書類も提出してください。
　　（例：勤務形態一覧表、会議録、各種取組に関する記録等）</t>
    <rPh sb="3" eb="4">
      <t>カク</t>
    </rPh>
    <rPh sb="4" eb="6">
      <t>ヨウケン</t>
    </rPh>
    <rPh sb="7" eb="8">
      <t>ミ</t>
    </rPh>
    <rPh sb="10" eb="12">
      <t>バアイ</t>
    </rPh>
    <rPh sb="22" eb="24">
      <t>コンキョ</t>
    </rPh>
    <rPh sb="28" eb="30">
      <t>ヨウケン</t>
    </rPh>
    <rPh sb="31" eb="32">
      <t>ミ</t>
    </rPh>
    <rPh sb="41" eb="43">
      <t>ショルイ</t>
    </rPh>
    <phoneticPr fontId="6"/>
  </si>
  <si>
    <t>※７　令和７年３月31日までに限り、⑧、⑨については、令和６年３月31日時点において機能強化型（継続）サービス利用支援費(Ⅰ)～（Ⅳ）を
　　算定している事業所は「無」の場合も算定可能であること。</t>
    <rPh sb="3" eb="5">
      <t>レイワ</t>
    </rPh>
    <rPh sb="6" eb="7">
      <t>ネン</t>
    </rPh>
    <rPh sb="8" eb="9">
      <t>ガツ</t>
    </rPh>
    <rPh sb="11" eb="12">
      <t>ニチ</t>
    </rPh>
    <rPh sb="15" eb="16">
      <t>カギ</t>
    </rPh>
    <rPh sb="27" eb="29">
      <t>レイワ</t>
    </rPh>
    <rPh sb="30" eb="31">
      <t>ネン</t>
    </rPh>
    <rPh sb="32" eb="33">
      <t>ガツ</t>
    </rPh>
    <rPh sb="35" eb="36">
      <t>ニチ</t>
    </rPh>
    <rPh sb="36" eb="38">
      <t>ジテン</t>
    </rPh>
    <phoneticPr fontId="6"/>
  </si>
  <si>
    <t>・機能強化型（継続）サービス利用支援費（Ⅰ）・（Ⅱ）については、①、②～⑨、⑫（⑧、⑨については※７参照）がすべて有の場合であって、</t>
    <rPh sb="1" eb="3">
      <t>キノウ</t>
    </rPh>
    <rPh sb="3" eb="6">
      <t>キョウカガタ</t>
    </rPh>
    <rPh sb="7" eb="9">
      <t>ケイゾク</t>
    </rPh>
    <rPh sb="14" eb="16">
      <t>リヨウ</t>
    </rPh>
    <rPh sb="16" eb="18">
      <t>シエン</t>
    </rPh>
    <rPh sb="18" eb="19">
      <t>ヒ</t>
    </rPh>
    <phoneticPr fontId="6"/>
  </si>
  <si>
    <t>　⑩、⑪のいずれかが有の場合に算定可。</t>
    <rPh sb="10" eb="11">
      <t>ア</t>
    </rPh>
    <rPh sb="12" eb="14">
      <t>バアイ</t>
    </rPh>
    <rPh sb="15" eb="17">
      <t>サンテイ</t>
    </rPh>
    <phoneticPr fontId="6"/>
  </si>
  <si>
    <t>・機能強化型（継続）サービス利用支援費（Ⅲ）については、①、②（a～c）、③、⑤～⑨、⑫</t>
    <rPh sb="1" eb="3">
      <t>キノウ</t>
    </rPh>
    <rPh sb="3" eb="6">
      <t>キョウカガタ</t>
    </rPh>
    <rPh sb="7" eb="9">
      <t>ケイゾク</t>
    </rPh>
    <rPh sb="14" eb="16">
      <t>リヨウ</t>
    </rPh>
    <rPh sb="16" eb="18">
      <t>シエン</t>
    </rPh>
    <rPh sb="18" eb="19">
      <t>ヒ</t>
    </rPh>
    <phoneticPr fontId="6"/>
  </si>
  <si>
    <t>　（⑧、⑨については※７参照）がすべて有の場合であって、⑩、⑪のいずれかが有の場合に算定可。</t>
    <phoneticPr fontId="6"/>
  </si>
  <si>
    <t>（別紙47）</t>
    <rPh sb="1" eb="3">
      <t>ベッシ</t>
    </rPh>
    <phoneticPr fontId="36"/>
  </si>
  <si>
    <t>年　　月　　日</t>
    <rPh sb="0" eb="1">
      <t>ネン</t>
    </rPh>
    <rPh sb="3" eb="4">
      <t>ツキ</t>
    </rPh>
    <rPh sb="6" eb="7">
      <t>ヒ</t>
    </rPh>
    <phoneticPr fontId="6"/>
  </si>
  <si>
    <t>地域生活支援拠点等に関連する加算の届出</t>
    <rPh sb="0" eb="2">
      <t>チイキ</t>
    </rPh>
    <rPh sb="2" eb="4">
      <t>セイカツ</t>
    </rPh>
    <rPh sb="4" eb="6">
      <t>シエン</t>
    </rPh>
    <rPh sb="6" eb="8">
      <t>キョテン</t>
    </rPh>
    <rPh sb="8" eb="9">
      <t>トウ</t>
    </rPh>
    <rPh sb="10" eb="12">
      <t>カンレン</t>
    </rPh>
    <rPh sb="14" eb="16">
      <t>カサン</t>
    </rPh>
    <rPh sb="17" eb="19">
      <t>トドケデ</t>
    </rPh>
    <phoneticPr fontId="6"/>
  </si>
  <si>
    <t>地域生活支援拠点等に関連する加算の要件を満たす事業所として、以下のとおり届け出ます。</t>
    <rPh sb="0" eb="2">
      <t>チイキ</t>
    </rPh>
    <rPh sb="2" eb="4">
      <t>セイカツ</t>
    </rPh>
    <rPh sb="4" eb="6">
      <t>シエン</t>
    </rPh>
    <rPh sb="6" eb="8">
      <t>キョテン</t>
    </rPh>
    <rPh sb="8" eb="9">
      <t>トウ</t>
    </rPh>
    <rPh sb="10" eb="12">
      <t>カンレン</t>
    </rPh>
    <rPh sb="14" eb="16">
      <t>カサン</t>
    </rPh>
    <rPh sb="17" eb="19">
      <t>ヨウケン</t>
    </rPh>
    <rPh sb="20" eb="21">
      <t>ミ</t>
    </rPh>
    <rPh sb="23" eb="25">
      <t>ジギョウ</t>
    </rPh>
    <rPh sb="25" eb="26">
      <t>ジョ</t>
    </rPh>
    <rPh sb="30" eb="32">
      <t>イカ</t>
    </rPh>
    <rPh sb="36" eb="37">
      <t>トド</t>
    </rPh>
    <rPh sb="38" eb="39">
      <t>デ</t>
    </rPh>
    <phoneticPr fontId="6"/>
  </si>
  <si>
    <t>１　届出区分</t>
    <rPh sb="2" eb="4">
      <t>トドケデ</t>
    </rPh>
    <rPh sb="4" eb="6">
      <t>クブン</t>
    </rPh>
    <phoneticPr fontId="19"/>
  </si>
  <si>
    <t>１　新規　　　　　２　変更　　　　　３　終了</t>
    <rPh sb="2" eb="4">
      <t>シンキ</t>
    </rPh>
    <rPh sb="11" eb="13">
      <t>ヘンコウ</t>
    </rPh>
    <rPh sb="20" eb="22">
      <t>シュウリョウ</t>
    </rPh>
    <phoneticPr fontId="19"/>
  </si>
  <si>
    <t>２　事業所の名称</t>
    <rPh sb="2" eb="4">
      <t>ジギョウ</t>
    </rPh>
    <rPh sb="4" eb="5">
      <t>ジョ</t>
    </rPh>
    <rPh sb="6" eb="8">
      <t>メイショウ</t>
    </rPh>
    <phoneticPr fontId="19"/>
  </si>
  <si>
    <t>３　地域生活支援拠点等
　としての位置付け</t>
    <rPh sb="2" eb="11">
      <t>チイキセイカツシエンキョテントウ</t>
    </rPh>
    <rPh sb="17" eb="20">
      <t>イチヅ</t>
    </rPh>
    <phoneticPr fontId="19"/>
  </si>
  <si>
    <t>市町村により地域生活支援拠点等として
位置付けられたことを証明する運営規程の有無</t>
    <rPh sb="0" eb="3">
      <t>シチョウソン</t>
    </rPh>
    <rPh sb="29" eb="31">
      <t>ショウメイ</t>
    </rPh>
    <rPh sb="33" eb="35">
      <t>ウンエイ</t>
    </rPh>
    <rPh sb="35" eb="37">
      <t>キテイ</t>
    </rPh>
    <rPh sb="38" eb="40">
      <t>ウム</t>
    </rPh>
    <phoneticPr fontId="36"/>
  </si>
  <si>
    <t>有　　　・　　　無</t>
    <rPh sb="0" eb="1">
      <t>ア</t>
    </rPh>
    <rPh sb="8" eb="9">
      <t>ナ</t>
    </rPh>
    <phoneticPr fontId="36"/>
  </si>
  <si>
    <t>市町村により地域生活支援拠点等として位置付けられた日付</t>
    <rPh sb="25" eb="27">
      <t>ヒヅケ</t>
    </rPh>
    <phoneticPr fontId="36"/>
  </si>
  <si>
    <t>年</t>
    <rPh sb="0" eb="1">
      <t>ネン</t>
    </rPh>
    <phoneticPr fontId="36"/>
  </si>
  <si>
    <t>月</t>
    <rPh sb="0" eb="1">
      <t>ツキ</t>
    </rPh>
    <phoneticPr fontId="36"/>
  </si>
  <si>
    <t>日</t>
    <rPh sb="0" eb="1">
      <t>ヒ</t>
    </rPh>
    <phoneticPr fontId="36"/>
  </si>
  <si>
    <t>４　市町村及び地域生活
　支援拠点等との連携及
　び調整に従事する者の
　氏名</t>
    <rPh sb="7" eb="9">
      <t>チイキ</t>
    </rPh>
    <rPh sb="9" eb="11">
      <t>セイカツ</t>
    </rPh>
    <rPh sb="13" eb="14">
      <t>シ</t>
    </rPh>
    <rPh sb="14" eb="15">
      <t>エン</t>
    </rPh>
    <rPh sb="15" eb="17">
      <t>キョテン</t>
    </rPh>
    <rPh sb="17" eb="18">
      <t>トウ</t>
    </rPh>
    <rPh sb="37" eb="39">
      <t>シメイ</t>
    </rPh>
    <phoneticPr fontId="36"/>
  </si>
  <si>
    <t>※該当者が複数名いる場合は、各々の氏名を記載すること。</t>
    <phoneticPr fontId="36"/>
  </si>
  <si>
    <t>５　当該届出により算定する加算</t>
    <rPh sb="2" eb="4">
      <t>トウガイ</t>
    </rPh>
    <rPh sb="4" eb="6">
      <t>トドケデ</t>
    </rPh>
    <rPh sb="9" eb="11">
      <t>サンテイ</t>
    </rPh>
    <rPh sb="13" eb="15">
      <t>カサン</t>
    </rPh>
    <phoneticPr fontId="36"/>
  </si>
  <si>
    <t>≪緊急時対応加算　地域生活支援拠点等の場合≫</t>
    <rPh sb="9" eb="18">
      <t>チイキセイカツシエンキョテントウ</t>
    </rPh>
    <rPh sb="19" eb="21">
      <t>バアイ</t>
    </rPh>
    <phoneticPr fontId="19"/>
  </si>
  <si>
    <t>対象：訪問系サービス※、
　　　重度障害者等包括支援（訪問系サービスのみ対象）</t>
    <rPh sb="3" eb="5">
      <t>ホウモン</t>
    </rPh>
    <rPh sb="5" eb="6">
      <t>ケイ</t>
    </rPh>
    <rPh sb="27" eb="29">
      <t>ホウモン</t>
    </rPh>
    <rPh sb="29" eb="30">
      <t>ケイ</t>
    </rPh>
    <rPh sb="36" eb="38">
      <t>タイショウ</t>
    </rPh>
    <phoneticPr fontId="36"/>
  </si>
  <si>
    <t>≪緊急時支援加算　地域生活支援拠点等の場合≫</t>
    <phoneticPr fontId="19"/>
  </si>
  <si>
    <t>対象：自立生活援助、地域定着支援、
　　　重度障害者等包括支援（自立生活援助のみ対象）</t>
    <rPh sb="32" eb="38">
      <t>ジリツセイカツエンジョ</t>
    </rPh>
    <rPh sb="40" eb="42">
      <t>タイショウ</t>
    </rPh>
    <phoneticPr fontId="36"/>
  </si>
  <si>
    <t>≪地域生活支援拠点等として短期入所を行った場合の加算≫</t>
    <rPh sb="1" eb="10">
      <t>チイキセイカツシエンキョテントウ</t>
    </rPh>
    <rPh sb="13" eb="17">
      <t>タンキニュウショ</t>
    </rPh>
    <rPh sb="18" eb="19">
      <t>オコナ</t>
    </rPh>
    <rPh sb="21" eb="23">
      <t>バアイ</t>
    </rPh>
    <rPh sb="24" eb="26">
      <t>カサン</t>
    </rPh>
    <phoneticPr fontId="19"/>
  </si>
  <si>
    <t>対象：短期入所、重度障害者等包括支援</t>
    <phoneticPr fontId="36"/>
  </si>
  <si>
    <t>≪緊急時受入加算≫</t>
    <rPh sb="1" eb="8">
      <t>キンキュウジウケイレカサン</t>
    </rPh>
    <phoneticPr fontId="19"/>
  </si>
  <si>
    <t>対象：日中系サービス※</t>
    <phoneticPr fontId="36"/>
  </si>
  <si>
    <t>≪障害福祉サービスの体験支援加算≫</t>
    <rPh sb="12" eb="14">
      <t>シエン</t>
    </rPh>
    <rPh sb="14" eb="16">
      <t>カサン</t>
    </rPh>
    <phoneticPr fontId="19"/>
  </si>
  <si>
    <t>≪障害福祉サービスの体験利用加算・体験宿泊加算≫</t>
    <rPh sb="1" eb="3">
      <t>ショウガイ</t>
    </rPh>
    <rPh sb="3" eb="5">
      <t>フクシ</t>
    </rPh>
    <phoneticPr fontId="19"/>
  </si>
  <si>
    <t>対象：地域移行支援</t>
    <phoneticPr fontId="36"/>
  </si>
  <si>
    <t>≪地域移行促進加算（Ⅰ）・（Ⅱ）≫</t>
    <rPh sb="1" eb="3">
      <t>チイキ</t>
    </rPh>
    <rPh sb="3" eb="5">
      <t>イコウ</t>
    </rPh>
    <rPh sb="5" eb="7">
      <t>ソクシン</t>
    </rPh>
    <rPh sb="7" eb="9">
      <t>カサン</t>
    </rPh>
    <phoneticPr fontId="19"/>
  </si>
  <si>
    <t>対象：施設入所支援</t>
    <phoneticPr fontId="36"/>
  </si>
  <si>
    <t>≪地域生活支援拠点等相談強化加算≫</t>
    <phoneticPr fontId="19"/>
  </si>
  <si>
    <t>対象：計画相談支援、障害児相談支援</t>
    <phoneticPr fontId="36"/>
  </si>
  <si>
    <t>添付書類：運営規定
　運営規程は、当該事業所等が地域生活支援拠点等の機能を担う事業所であることが規定されているもの(規定の変更の手続中であるものを含む。)　に限る。なお、事業所の運営規程が変更の手続中のものである場合は、当該変更の手続の完了後、速やかに変更後の運営規程を提出すること。 
注１　地域生活支援拠点等機能強化加算については別に定める様式にて届出を行うこと。
注２　訪問系サービスとは、居宅介護、重度訪問介護、同行援護、行動援護をいう。
注３　日中系サービスとは、生活介護、自立訓練（機能訓練）、自立訓練（生活訓練）、就労移行支援（養成含む）、就労
　　継続支援Ａ型、就労継続支援Ｂ型をいう。</t>
    <rPh sb="5" eb="7">
      <t>ウンエイ</t>
    </rPh>
    <rPh sb="7" eb="9">
      <t>キテイ</t>
    </rPh>
    <rPh sb="145" eb="146">
      <t>チュウ</t>
    </rPh>
    <rPh sb="186" eb="187">
      <t>チュウ</t>
    </rPh>
    <rPh sb="189" eb="191">
      <t>ホウモン</t>
    </rPh>
    <rPh sb="191" eb="192">
      <t>ケイ</t>
    </rPh>
    <rPh sb="225" eb="226">
      <t>チュウ</t>
    </rPh>
    <rPh sb="228" eb="230">
      <t>ニッチュウ</t>
    </rPh>
    <rPh sb="230" eb="231">
      <t>ケイ</t>
    </rPh>
    <rPh sb="238" eb="240">
      <t>セイカツ</t>
    </rPh>
    <rPh sb="240" eb="242">
      <t>カイゴ</t>
    </rPh>
    <rPh sb="259" eb="261">
      <t>セイカツ</t>
    </rPh>
    <rPh sb="265" eb="267">
      <t>シュウロウ</t>
    </rPh>
    <rPh sb="267" eb="269">
      <t>イコウ</t>
    </rPh>
    <rPh sb="269" eb="271">
      <t>シエン</t>
    </rPh>
    <rPh sb="272" eb="274">
      <t>ヨウセイ</t>
    </rPh>
    <rPh sb="274" eb="275">
      <t>フク</t>
    </rPh>
    <rPh sb="288" eb="289">
      <t>ガタ</t>
    </rPh>
    <phoneticPr fontId="36"/>
  </si>
  <si>
    <t>（別紙48）</t>
    <rPh sb="1" eb="3">
      <t>ベッシ</t>
    </rPh>
    <phoneticPr fontId="36"/>
  </si>
  <si>
    <t>送迎加算に関する届出書</t>
    <rPh sb="0" eb="2">
      <t>ソウゲイ</t>
    </rPh>
    <rPh sb="2" eb="4">
      <t>カサン</t>
    </rPh>
    <rPh sb="5" eb="6">
      <t>カン</t>
    </rPh>
    <rPh sb="8" eb="10">
      <t>トドケデ</t>
    </rPh>
    <rPh sb="10" eb="11">
      <t>ショ</t>
    </rPh>
    <phoneticPr fontId="6"/>
  </si>
  <si>
    <t>サービスの種類</t>
    <rPh sb="5" eb="7">
      <t>シュルイ</t>
    </rPh>
    <phoneticPr fontId="6"/>
  </si>
  <si>
    <t>１　異動区分</t>
    <rPh sb="2" eb="4">
      <t>イドウ</t>
    </rPh>
    <rPh sb="4" eb="6">
      <t>クブン</t>
    </rPh>
    <phoneticPr fontId="6"/>
  </si>
  <si>
    <t>①　新規　　　　　　②　変更　　　　　　③　終了</t>
    <rPh sb="2" eb="4">
      <t>シンキ</t>
    </rPh>
    <rPh sb="12" eb="14">
      <t>ヘンコウ</t>
    </rPh>
    <rPh sb="22" eb="24">
      <t>シュウリョウ</t>
    </rPh>
    <phoneticPr fontId="6"/>
  </si>
  <si>
    <t>２　送迎の状況①
　 （全サービス）</t>
    <rPh sb="12" eb="13">
      <t>ゼン</t>
    </rPh>
    <phoneticPr fontId="6"/>
  </si>
  <si>
    <t>　当該事業所において行われる通所サービス等の利用につき、利用者の送迎を行っていること。</t>
    <rPh sb="1" eb="3">
      <t>トウガイ</t>
    </rPh>
    <rPh sb="3" eb="6">
      <t>ジギョウショ</t>
    </rPh>
    <rPh sb="10" eb="11">
      <t>オコナ</t>
    </rPh>
    <rPh sb="14" eb="16">
      <t>ツウショ</t>
    </rPh>
    <rPh sb="20" eb="21">
      <t>トウ</t>
    </rPh>
    <rPh sb="22" eb="24">
      <t>リヨウ</t>
    </rPh>
    <rPh sb="28" eb="31">
      <t>リヨウシャ</t>
    </rPh>
    <rPh sb="32" eb="34">
      <t>ソウゲイ</t>
    </rPh>
    <rPh sb="35" eb="36">
      <t>オコナ</t>
    </rPh>
    <phoneticPr fontId="6"/>
  </si>
  <si>
    <r>
      <t xml:space="preserve">３　送迎の状況②
（短期入所、重度障害者等包括支援以外）
</t>
    </r>
    <r>
      <rPr>
        <sz val="9"/>
        <rFont val="HGｺﾞｼｯｸM"/>
        <family val="3"/>
        <charset val="128"/>
      </rPr>
      <t>※1・2いずれにも該当する場合は送迎加算Ⅰ、いずれか一方に該当する場合は送迎加算Ⅱの算定が可能。</t>
    </r>
    <rPh sb="2" eb="4">
      <t>ソウゲイ</t>
    </rPh>
    <rPh sb="5" eb="7">
      <t>ジョウキョウ</t>
    </rPh>
    <rPh sb="10" eb="12">
      <t>タンキ</t>
    </rPh>
    <rPh sb="12" eb="14">
      <t>ニュウショ</t>
    </rPh>
    <rPh sb="25" eb="27">
      <t>イガイ</t>
    </rPh>
    <rPh sb="38" eb="40">
      <t>ガイトウ</t>
    </rPh>
    <rPh sb="42" eb="44">
      <t>バアイ</t>
    </rPh>
    <rPh sb="45" eb="47">
      <t>ソウゲイ</t>
    </rPh>
    <rPh sb="47" eb="49">
      <t>カサン</t>
    </rPh>
    <rPh sb="55" eb="57">
      <t>イッポウ</t>
    </rPh>
    <rPh sb="58" eb="60">
      <t>ガイトウ</t>
    </rPh>
    <rPh sb="62" eb="64">
      <t>バアイ</t>
    </rPh>
    <rPh sb="65" eb="67">
      <t>ソウゲイ</t>
    </rPh>
    <rPh sb="67" eb="69">
      <t>カサン</t>
    </rPh>
    <rPh sb="71" eb="73">
      <t>サンテイ</t>
    </rPh>
    <rPh sb="74" eb="76">
      <t>カノウ</t>
    </rPh>
    <phoneticPr fontId="6"/>
  </si>
  <si>
    <t>　１回の送迎につき、平均10人以上（ただし、利用定員が20人未満の事業所にあっては、１回の送迎につき、平均的に定員の100分の50以上）が利用している。</t>
    <rPh sb="2" eb="3">
      <t>カイ</t>
    </rPh>
    <rPh sb="4" eb="6">
      <t>ソウゲイ</t>
    </rPh>
    <rPh sb="10" eb="12">
      <t>ヘイキン</t>
    </rPh>
    <rPh sb="14" eb="15">
      <t>ニン</t>
    </rPh>
    <rPh sb="15" eb="17">
      <t>イジョウ</t>
    </rPh>
    <rPh sb="22" eb="24">
      <t>リヨウ</t>
    </rPh>
    <rPh sb="24" eb="26">
      <t>テイイン</t>
    </rPh>
    <rPh sb="29" eb="30">
      <t>ニン</t>
    </rPh>
    <rPh sb="30" eb="32">
      <t>ミマン</t>
    </rPh>
    <rPh sb="33" eb="36">
      <t>ジギョウショ</t>
    </rPh>
    <rPh sb="43" eb="44">
      <t>カイ</t>
    </rPh>
    <rPh sb="45" eb="47">
      <t>ソウゲイ</t>
    </rPh>
    <rPh sb="51" eb="54">
      <t>ヘイキンテキ</t>
    </rPh>
    <rPh sb="55" eb="57">
      <t>テイイン</t>
    </rPh>
    <rPh sb="61" eb="62">
      <t>ブン</t>
    </rPh>
    <rPh sb="65" eb="67">
      <t>イジョウ</t>
    </rPh>
    <rPh sb="69" eb="71">
      <t>リヨウ</t>
    </rPh>
    <phoneticPr fontId="6"/>
  </si>
  <si>
    <t>　週３回以上の送迎を実施している。</t>
    <phoneticPr fontId="6"/>
  </si>
  <si>
    <t>　４　送迎の状況③
　（生活介護の上乗せ加算）</t>
    <rPh sb="3" eb="5">
      <t>ソウゲイ</t>
    </rPh>
    <rPh sb="6" eb="8">
      <t>ジョウキョウ</t>
    </rPh>
    <rPh sb="12" eb="14">
      <t>セイカツ</t>
    </rPh>
    <rPh sb="14" eb="16">
      <t>カイゴ</t>
    </rPh>
    <rPh sb="17" eb="19">
      <t>ウワノ</t>
    </rPh>
    <rPh sb="20" eb="22">
      <t>カサン</t>
    </rPh>
    <phoneticPr fontId="6"/>
  </si>
  <si>
    <t>　送迎を利用する者のうち、区分５若しくは区分６に該当する者又はこれに準ずる者が100分の60以上。</t>
    <rPh sb="1" eb="3">
      <t>ソウゲイ</t>
    </rPh>
    <rPh sb="4" eb="6">
      <t>リヨウ</t>
    </rPh>
    <rPh sb="8" eb="9">
      <t>モノ</t>
    </rPh>
    <rPh sb="13" eb="15">
      <t>クブン</t>
    </rPh>
    <rPh sb="16" eb="17">
      <t>モ</t>
    </rPh>
    <rPh sb="20" eb="22">
      <t>クブン</t>
    </rPh>
    <rPh sb="24" eb="26">
      <t>ガイトウ</t>
    </rPh>
    <rPh sb="28" eb="29">
      <t>シャ</t>
    </rPh>
    <rPh sb="29" eb="30">
      <t>マタ</t>
    </rPh>
    <rPh sb="34" eb="35">
      <t>ジュン</t>
    </rPh>
    <rPh sb="37" eb="38">
      <t>シャ</t>
    </rPh>
    <rPh sb="42" eb="43">
      <t>ブン</t>
    </rPh>
    <rPh sb="46" eb="48">
      <t>イジョウ</t>
    </rPh>
    <phoneticPr fontId="6"/>
  </si>
  <si>
    <t>　1には該当しない。</t>
    <rPh sb="4" eb="6">
      <t>ガイトウ</t>
    </rPh>
    <phoneticPr fontId="6"/>
  </si>
  <si>
    <t>※　「異動区分」欄については、該当する番号に○を付してください。
※　「送迎の状況①②③」欄については、条件に該当する場合は番号に○を付けること。
※　「これに準ずる者」とは、区分 4 以下であって、行動関連項目合計点数が 10 点以上で
　　ある者又は喀痰吸引等を必要とする者とする。</t>
    <rPh sb="52" eb="54">
      <t>ジョウケン</t>
    </rPh>
    <rPh sb="62" eb="64">
      <t>バンゴウ</t>
    </rPh>
    <phoneticPr fontId="6"/>
  </si>
  <si>
    <t>（別紙51ー１）</t>
    <rPh sb="1" eb="3">
      <t>ベッシ</t>
    </rPh>
    <phoneticPr fontId="36"/>
  </si>
  <si>
    <t>　　　年　　　月　　　日</t>
    <rPh sb="3" eb="4">
      <t>ネン</t>
    </rPh>
    <rPh sb="7" eb="8">
      <t>ガツ</t>
    </rPh>
    <rPh sb="11" eb="12">
      <t>ニチ</t>
    </rPh>
    <phoneticPr fontId="6"/>
  </si>
  <si>
    <t>就労移行支援体制加算に関する届出書
（生活介護・自立訓練）</t>
    <rPh sb="0" eb="2">
      <t>シュウロウ</t>
    </rPh>
    <rPh sb="2" eb="4">
      <t>イコウ</t>
    </rPh>
    <rPh sb="4" eb="6">
      <t>シエン</t>
    </rPh>
    <rPh sb="6" eb="8">
      <t>タイセイ</t>
    </rPh>
    <rPh sb="8" eb="10">
      <t>カサン</t>
    </rPh>
    <rPh sb="11" eb="12">
      <t>カン</t>
    </rPh>
    <rPh sb="14" eb="17">
      <t>トドケデショ</t>
    </rPh>
    <rPh sb="19" eb="21">
      <t>セイカツ</t>
    </rPh>
    <rPh sb="21" eb="23">
      <t>カイゴ</t>
    </rPh>
    <rPh sb="24" eb="26">
      <t>ジリツ</t>
    </rPh>
    <rPh sb="26" eb="28">
      <t>クンレン</t>
    </rPh>
    <phoneticPr fontId="6"/>
  </si>
  <si>
    <t>１　新規　　　　２　変更　　　　　３　終了</t>
    <phoneticPr fontId="6"/>
  </si>
  <si>
    <t>前年度における
就労定着者の数</t>
    <rPh sb="0" eb="3">
      <t>ゼンネンド</t>
    </rPh>
    <rPh sb="8" eb="10">
      <t>シュウロウ</t>
    </rPh>
    <rPh sb="10" eb="12">
      <t>テイチャク</t>
    </rPh>
    <rPh sb="12" eb="13">
      <t>シャ</t>
    </rPh>
    <rPh sb="14" eb="15">
      <t>カズ</t>
    </rPh>
    <phoneticPr fontId="6"/>
  </si>
  <si>
    <t>前年度において
6月に達した日</t>
    <rPh sb="0" eb="3">
      <t>ゼンネンド</t>
    </rPh>
    <rPh sb="9" eb="10">
      <t>ゲツ</t>
    </rPh>
    <rPh sb="11" eb="12">
      <t>タッ</t>
    </rPh>
    <rPh sb="14" eb="15">
      <t>ケイジツ</t>
    </rPh>
    <phoneticPr fontId="6"/>
  </si>
  <si>
    <r>
      <t xml:space="preserve">届出時点の継続状況
</t>
    </r>
    <r>
      <rPr>
        <sz val="6"/>
        <rFont val="HGｺﾞｼｯｸM"/>
        <family val="3"/>
        <charset val="128"/>
      </rPr>
      <t>（離職している場合は離職日も記入）</t>
    </r>
    <rPh sb="0" eb="2">
      <t>トドケデ</t>
    </rPh>
    <rPh sb="2" eb="4">
      <t>ジテン</t>
    </rPh>
    <rPh sb="5" eb="7">
      <t>ケイゾク</t>
    </rPh>
    <rPh sb="7" eb="9">
      <t>ジョウキョウ</t>
    </rPh>
    <phoneticPr fontId="6"/>
  </si>
  <si>
    <t>注１　就労定着者とは、生活介護等を受けた後、就労し、当該年度の前年度において就労継続している期間が６月に達した者をいう。
　　　なお、就労とは企業等との雇用契約に基づく就労をいい、労働時間等労働条件の内容は問わない。
　　　ただし、就労継続支援Ａ型事業所の利用者としての移行は除く。
注２　通常の事業所に雇用されている者であって労働時間の延長又は休職からの復職の際に就労に必要な知識及び能力の向上のための支援を
　　　一時的に必要とするものが、生活介護等を受けた場合にあっては、当該生活介護等を受けた後、就労を継続している期間が 6 月に
　　　達した者を就労定着者として取り扱う。具体的には、労働時間の延長の場合には生活介護等の終了日の翌日、休職からの復職の場合は
　　　実際に企業に復職した日を１日目として６月に達した者とする。
注３　届出時点の継続状況には、就労が継続している場合には「継続」、離職している場合には「離職」と記入。
　　　（離職している場合は離職日も記入）
注４　加算単位数は前年度の就労定着者の数に利用定員に応じた所定単位数を乗じて得た単位数を加算することとなる。</t>
    <rPh sb="11" eb="13">
      <t>セイカツ</t>
    </rPh>
    <rPh sb="13" eb="15">
      <t>カイゴ</t>
    </rPh>
    <rPh sb="135" eb="137">
      <t>イコウ</t>
    </rPh>
    <rPh sb="142" eb="143">
      <t>チュウ</t>
    </rPh>
    <rPh sb="367" eb="368">
      <t>チュウ</t>
    </rPh>
    <rPh sb="370" eb="372">
      <t>トドケデ</t>
    </rPh>
    <rPh sb="372" eb="374">
      <t>ジテン</t>
    </rPh>
    <rPh sb="375" eb="377">
      <t>ケイゾク</t>
    </rPh>
    <rPh sb="377" eb="379">
      <t>ジョウキョウ</t>
    </rPh>
    <rPh sb="382" eb="384">
      <t>シュウロウ</t>
    </rPh>
    <rPh sb="385" eb="387">
      <t>ケイゾク</t>
    </rPh>
    <rPh sb="391" eb="393">
      <t>バアイ</t>
    </rPh>
    <rPh sb="396" eb="398">
      <t>ケイゾク</t>
    </rPh>
    <rPh sb="400" eb="402">
      <t>リショク</t>
    </rPh>
    <rPh sb="406" eb="408">
      <t>バアイ</t>
    </rPh>
    <rPh sb="411" eb="413">
      <t>リショク</t>
    </rPh>
    <rPh sb="415" eb="417">
      <t>キニュウ</t>
    </rPh>
    <rPh sb="440" eb="441">
      <t>チュウ</t>
    </rPh>
    <rPh sb="443" eb="445">
      <t>カサン</t>
    </rPh>
    <rPh sb="445" eb="447">
      <t>タンイ</t>
    </rPh>
    <rPh sb="447" eb="448">
      <t>スウ</t>
    </rPh>
    <rPh sb="449" eb="452">
      <t>ゼンネンド</t>
    </rPh>
    <rPh sb="453" eb="455">
      <t>シュウロウ</t>
    </rPh>
    <rPh sb="455" eb="457">
      <t>テイチャク</t>
    </rPh>
    <rPh sb="457" eb="458">
      <t>シャ</t>
    </rPh>
    <rPh sb="459" eb="460">
      <t>カズ</t>
    </rPh>
    <rPh sb="461" eb="463">
      <t>リヨウ</t>
    </rPh>
    <rPh sb="463" eb="465">
      <t>テイイン</t>
    </rPh>
    <rPh sb="466" eb="467">
      <t>オウ</t>
    </rPh>
    <rPh sb="469" eb="471">
      <t>ショテイ</t>
    </rPh>
    <rPh sb="471" eb="474">
      <t>タンイスウ</t>
    </rPh>
    <rPh sb="475" eb="476">
      <t>ジョウ</t>
    </rPh>
    <rPh sb="478" eb="479">
      <t>エ</t>
    </rPh>
    <rPh sb="480" eb="483">
      <t>タンイスウ</t>
    </rPh>
    <rPh sb="484" eb="486">
      <t>カサン</t>
    </rPh>
    <phoneticPr fontId="6"/>
  </si>
  <si>
    <t>（別紙51ー２）</t>
    <rPh sb="1" eb="3">
      <t>ベッシ</t>
    </rPh>
    <phoneticPr fontId="36"/>
  </si>
  <si>
    <t>就労移行支援体制加算に関する届出書
（就労継続支援Ａ型）</t>
    <rPh sb="0" eb="2">
      <t>シュウロウ</t>
    </rPh>
    <rPh sb="2" eb="4">
      <t>イコウ</t>
    </rPh>
    <rPh sb="4" eb="6">
      <t>シエン</t>
    </rPh>
    <rPh sb="6" eb="8">
      <t>タイセイ</t>
    </rPh>
    <rPh sb="8" eb="10">
      <t>カサン</t>
    </rPh>
    <rPh sb="11" eb="12">
      <t>カン</t>
    </rPh>
    <rPh sb="14" eb="17">
      <t>トドケデショ</t>
    </rPh>
    <rPh sb="19" eb="21">
      <t>シュウロウ</t>
    </rPh>
    <rPh sb="21" eb="23">
      <t>ケイゾク</t>
    </rPh>
    <rPh sb="23" eb="25">
      <t>シエン</t>
    </rPh>
    <rPh sb="26" eb="27">
      <t>ガタ</t>
    </rPh>
    <phoneticPr fontId="6"/>
  </si>
  <si>
    <t>基本報酬の算定区分</t>
    <rPh sb="0" eb="2">
      <t>キホン</t>
    </rPh>
    <rPh sb="2" eb="4">
      <t>ホウシュウ</t>
    </rPh>
    <rPh sb="5" eb="7">
      <t>サンテイ</t>
    </rPh>
    <rPh sb="7" eb="9">
      <t>クブン</t>
    </rPh>
    <phoneticPr fontId="6"/>
  </si>
  <si>
    <t>評価点が170点以上</t>
    <rPh sb="0" eb="3">
      <t>ヒョウカテン</t>
    </rPh>
    <rPh sb="7" eb="8">
      <t>テン</t>
    </rPh>
    <rPh sb="8" eb="10">
      <t>イジョウ</t>
    </rPh>
    <phoneticPr fontId="6"/>
  </si>
  <si>
    <t>評価点が150点以上170点未満</t>
    <rPh sb="0" eb="3">
      <t>ヒョウカテン</t>
    </rPh>
    <rPh sb="7" eb="8">
      <t>テン</t>
    </rPh>
    <rPh sb="8" eb="10">
      <t>イジョウ</t>
    </rPh>
    <rPh sb="13" eb="14">
      <t>テン</t>
    </rPh>
    <rPh sb="14" eb="16">
      <t>ミマン</t>
    </rPh>
    <phoneticPr fontId="6"/>
  </si>
  <si>
    <t>評価点が130点以上150点未満</t>
    <rPh sb="0" eb="3">
      <t>ヒョウカテン</t>
    </rPh>
    <rPh sb="7" eb="8">
      <t>テン</t>
    </rPh>
    <rPh sb="8" eb="10">
      <t>イジョウ</t>
    </rPh>
    <rPh sb="13" eb="14">
      <t>テン</t>
    </rPh>
    <rPh sb="14" eb="16">
      <t>ミマン</t>
    </rPh>
    <phoneticPr fontId="6"/>
  </si>
  <si>
    <t>評価点が105点以上130点未満</t>
    <rPh sb="0" eb="3">
      <t>ヒョウカテン</t>
    </rPh>
    <rPh sb="7" eb="8">
      <t>テン</t>
    </rPh>
    <rPh sb="8" eb="10">
      <t>イジョウ</t>
    </rPh>
    <rPh sb="13" eb="14">
      <t>テン</t>
    </rPh>
    <rPh sb="14" eb="16">
      <t>ミマン</t>
    </rPh>
    <phoneticPr fontId="6"/>
  </si>
  <si>
    <t>評価点が80点以上105点未満</t>
    <rPh sb="0" eb="3">
      <t>ヒョウカテン</t>
    </rPh>
    <rPh sb="6" eb="7">
      <t>テン</t>
    </rPh>
    <rPh sb="7" eb="9">
      <t>イジョウ</t>
    </rPh>
    <rPh sb="12" eb="13">
      <t>テン</t>
    </rPh>
    <rPh sb="13" eb="15">
      <t>ミマン</t>
    </rPh>
    <phoneticPr fontId="6"/>
  </si>
  <si>
    <t>評価点が60点以上80点未満</t>
    <rPh sb="0" eb="3">
      <t>ヒョウカテン</t>
    </rPh>
    <rPh sb="6" eb="7">
      <t>テン</t>
    </rPh>
    <rPh sb="7" eb="9">
      <t>イジョウ</t>
    </rPh>
    <rPh sb="11" eb="12">
      <t>テン</t>
    </rPh>
    <rPh sb="12" eb="14">
      <t>ミマン</t>
    </rPh>
    <phoneticPr fontId="6"/>
  </si>
  <si>
    <t>評価点が60点未満</t>
    <rPh sb="0" eb="3">
      <t>ヒョウカテン</t>
    </rPh>
    <rPh sb="6" eb="7">
      <t>テン</t>
    </rPh>
    <rPh sb="7" eb="9">
      <t>ミマン</t>
    </rPh>
    <phoneticPr fontId="6"/>
  </si>
  <si>
    <t>前年度において6月に達した日（年月日）</t>
    <rPh sb="0" eb="3">
      <t>ゼンネンド</t>
    </rPh>
    <rPh sb="8" eb="9">
      <t>ゲツ</t>
    </rPh>
    <rPh sb="10" eb="11">
      <t>タッ</t>
    </rPh>
    <rPh sb="13" eb="14">
      <t>ケイジツ</t>
    </rPh>
    <rPh sb="15" eb="18">
      <t>ネンガッピ</t>
    </rPh>
    <phoneticPr fontId="6"/>
  </si>
  <si>
    <t>注１　就労定着者とは、就労継続支援Ａ型等を受けた後、就労し、当該年度の前年度において就労継続している期間が6月に達した者
　　　をいう。なお、就労とは企業等との雇用契約に基づく就労をいい、労働時間等労働条件の内容は問わない。
　　　ただし、他の就労継続支援Ａ型事業所の利用者としての移行は除く。
注２　通常の事業所に雇用されている者であって労働時間の延長又は休職からの復職の際に就労に必要な知識及び能力の向上のため
　　　の支援を一時的に必要とするものが、就労継続支援Ａ型を受けた場合にあっては、当該就労継続支援Ａ型を受けた後、就労を
　　　継続している期間が 6 月に達した者を就労定着者として取り扱う。具体的には、労働時間の延長の場合には就労継続支援Ａ型
　　　の終了日の翌日、休職からの復職の場合は実際に企業に復職した日を１日目として６月に達した者とする。
注３　届出時点の継続状況には、就労が継続している場合には「継続」、離職している場合には「離職」と記入。
　　　（離職している場合は離職日も記入）
注４　加算単位数は前年度の就労定着者の数に当該年度の利用定員及び基本報酬の算定区分に応じた所定単位数を乗じて得た単位数
　　　を加算することとなる。</t>
    <rPh sb="0" eb="1">
      <t>チュウ</t>
    </rPh>
    <rPh sb="3" eb="5">
      <t>シュウロウ</t>
    </rPh>
    <rPh sb="5" eb="7">
      <t>テイチャク</t>
    </rPh>
    <rPh sb="7" eb="8">
      <t>シャ</t>
    </rPh>
    <rPh sb="11" eb="13">
      <t>シュウロウ</t>
    </rPh>
    <rPh sb="13" eb="15">
      <t>ケイゾク</t>
    </rPh>
    <rPh sb="15" eb="17">
      <t>シエン</t>
    </rPh>
    <rPh sb="18" eb="19">
      <t>ガタ</t>
    </rPh>
    <rPh sb="19" eb="20">
      <t>トウ</t>
    </rPh>
    <rPh sb="21" eb="22">
      <t>ウ</t>
    </rPh>
    <rPh sb="24" eb="25">
      <t>アト</t>
    </rPh>
    <rPh sb="26" eb="28">
      <t>シュウロウ</t>
    </rPh>
    <rPh sb="30" eb="32">
      <t>トウガイ</t>
    </rPh>
    <rPh sb="32" eb="34">
      <t>ネンド</t>
    </rPh>
    <rPh sb="35" eb="38">
      <t>ゼンネンド</t>
    </rPh>
    <rPh sb="42" eb="44">
      <t>シュウロウ</t>
    </rPh>
    <rPh sb="44" eb="46">
      <t>ケイゾク</t>
    </rPh>
    <rPh sb="54" eb="55">
      <t>ツキ</t>
    </rPh>
    <rPh sb="56" eb="57">
      <t>タッ</t>
    </rPh>
    <rPh sb="59" eb="60">
      <t>シャ</t>
    </rPh>
    <rPh sb="71" eb="73">
      <t>シュウロウ</t>
    </rPh>
    <rPh sb="75" eb="77">
      <t>キギョウ</t>
    </rPh>
    <rPh sb="77" eb="78">
      <t>トウ</t>
    </rPh>
    <rPh sb="120" eb="121">
      <t>タ</t>
    </rPh>
    <rPh sb="122" eb="124">
      <t>シュウロウ</t>
    </rPh>
    <rPh sb="126" eb="128">
      <t>シエン</t>
    </rPh>
    <rPh sb="129" eb="130">
      <t>ガタ</t>
    </rPh>
    <rPh sb="130" eb="133">
      <t>ジギョウショ</t>
    </rPh>
    <rPh sb="134" eb="137">
      <t>リヨウシャ</t>
    </rPh>
    <rPh sb="141" eb="143">
      <t>イコウ</t>
    </rPh>
    <rPh sb="144" eb="145">
      <t>ノゾ</t>
    </rPh>
    <rPh sb="148" eb="149">
      <t>チュウ</t>
    </rPh>
    <rPh sb="382" eb="383">
      <t>チュウ</t>
    </rPh>
    <rPh sb="385" eb="387">
      <t>トドケデ</t>
    </rPh>
    <rPh sb="387" eb="389">
      <t>ジテン</t>
    </rPh>
    <rPh sb="390" eb="392">
      <t>ケイゾク</t>
    </rPh>
    <rPh sb="392" eb="394">
      <t>ジョウキョウ</t>
    </rPh>
    <rPh sb="397" eb="399">
      <t>シュウロウ</t>
    </rPh>
    <rPh sb="400" eb="402">
      <t>ケイゾク</t>
    </rPh>
    <rPh sb="406" eb="408">
      <t>バアイ</t>
    </rPh>
    <rPh sb="411" eb="413">
      <t>ケイゾク</t>
    </rPh>
    <rPh sb="415" eb="417">
      <t>リショク</t>
    </rPh>
    <rPh sb="421" eb="423">
      <t>バアイ</t>
    </rPh>
    <rPh sb="426" eb="428">
      <t>リショク</t>
    </rPh>
    <rPh sb="430" eb="432">
      <t>キニュウ</t>
    </rPh>
    <rPh sb="455" eb="456">
      <t>チュウ</t>
    </rPh>
    <rPh sb="458" eb="460">
      <t>カサン</t>
    </rPh>
    <rPh sb="460" eb="462">
      <t>タンイ</t>
    </rPh>
    <rPh sb="462" eb="463">
      <t>スウ</t>
    </rPh>
    <rPh sb="464" eb="467">
      <t>ゼンネンド</t>
    </rPh>
    <rPh sb="468" eb="470">
      <t>シュウロウ</t>
    </rPh>
    <rPh sb="470" eb="472">
      <t>テイチャク</t>
    </rPh>
    <rPh sb="472" eb="473">
      <t>シャ</t>
    </rPh>
    <rPh sb="474" eb="475">
      <t>カズ</t>
    </rPh>
    <rPh sb="476" eb="478">
      <t>トウガイ</t>
    </rPh>
    <rPh sb="478" eb="480">
      <t>ネンド</t>
    </rPh>
    <rPh sb="481" eb="483">
      <t>リヨウ</t>
    </rPh>
    <rPh sb="483" eb="485">
      <t>テイイン</t>
    </rPh>
    <rPh sb="485" eb="486">
      <t>オヨ</t>
    </rPh>
    <rPh sb="487" eb="489">
      <t>キホン</t>
    </rPh>
    <rPh sb="489" eb="491">
      <t>ホウシュウ</t>
    </rPh>
    <rPh sb="492" eb="494">
      <t>サンテイ</t>
    </rPh>
    <rPh sb="494" eb="496">
      <t>クブン</t>
    </rPh>
    <rPh sb="497" eb="498">
      <t>オウ</t>
    </rPh>
    <rPh sb="500" eb="502">
      <t>ショテイ</t>
    </rPh>
    <rPh sb="502" eb="505">
      <t>タンイスウ</t>
    </rPh>
    <rPh sb="506" eb="507">
      <t>ジョウ</t>
    </rPh>
    <rPh sb="509" eb="510">
      <t>エ</t>
    </rPh>
    <rPh sb="511" eb="514">
      <t>タンイスウ</t>
    </rPh>
    <rPh sb="519" eb="521">
      <t>カサン</t>
    </rPh>
    <phoneticPr fontId="6"/>
  </si>
  <si>
    <t>（別紙51ー３）</t>
    <rPh sb="1" eb="3">
      <t>ベッシ</t>
    </rPh>
    <phoneticPr fontId="36"/>
  </si>
  <si>
    <t>就労移行支援体制加算に関する届出書
（就労継続支援Ｂ型）</t>
    <rPh sb="0" eb="2">
      <t>シュウロウ</t>
    </rPh>
    <rPh sb="2" eb="4">
      <t>イコウ</t>
    </rPh>
    <rPh sb="4" eb="6">
      <t>シエン</t>
    </rPh>
    <rPh sb="6" eb="8">
      <t>タイセイ</t>
    </rPh>
    <rPh sb="8" eb="10">
      <t>カサン</t>
    </rPh>
    <rPh sb="11" eb="12">
      <t>カン</t>
    </rPh>
    <rPh sb="14" eb="17">
      <t>トドケデショ</t>
    </rPh>
    <rPh sb="19" eb="21">
      <t>シュウロウ</t>
    </rPh>
    <rPh sb="21" eb="23">
      <t>ケイゾク</t>
    </rPh>
    <rPh sb="23" eb="25">
      <t>シエン</t>
    </rPh>
    <rPh sb="26" eb="27">
      <t>ガタ</t>
    </rPh>
    <phoneticPr fontId="6"/>
  </si>
  <si>
    <t>就労継続支援B型サービス費（Ⅰ）、（Ⅱ）又は（Ⅲ）</t>
    <rPh sb="0" eb="2">
      <t>シュウロウ</t>
    </rPh>
    <rPh sb="2" eb="4">
      <t>ケイゾク</t>
    </rPh>
    <rPh sb="4" eb="6">
      <t>シエン</t>
    </rPh>
    <rPh sb="7" eb="8">
      <t>ガタ</t>
    </rPh>
    <rPh sb="12" eb="13">
      <t>ヒ</t>
    </rPh>
    <rPh sb="20" eb="21">
      <t>マタ</t>
    </rPh>
    <phoneticPr fontId="6"/>
  </si>
  <si>
    <t>4万5千円以上</t>
    <rPh sb="1" eb="2">
      <t>マン</t>
    </rPh>
    <rPh sb="3" eb="7">
      <t>センエンイジョウ</t>
    </rPh>
    <phoneticPr fontId="6"/>
  </si>
  <si>
    <t>3万5千円以上4万5千円未満</t>
    <rPh sb="1" eb="2">
      <t>マン</t>
    </rPh>
    <rPh sb="3" eb="4">
      <t>セン</t>
    </rPh>
    <rPh sb="4" eb="5">
      <t>エン</t>
    </rPh>
    <rPh sb="5" eb="7">
      <t>イジョウ</t>
    </rPh>
    <rPh sb="8" eb="9">
      <t>マン</t>
    </rPh>
    <rPh sb="10" eb="11">
      <t>セン</t>
    </rPh>
    <rPh sb="11" eb="12">
      <t>エン</t>
    </rPh>
    <rPh sb="12" eb="14">
      <t>ミマン</t>
    </rPh>
    <phoneticPr fontId="6"/>
  </si>
  <si>
    <t>3万円以上3万5千円未満</t>
    <rPh sb="1" eb="2">
      <t>マン</t>
    </rPh>
    <rPh sb="2" eb="3">
      <t>エン</t>
    </rPh>
    <rPh sb="3" eb="5">
      <t>イジョウ</t>
    </rPh>
    <rPh sb="6" eb="7">
      <t>マン</t>
    </rPh>
    <rPh sb="8" eb="9">
      <t>セン</t>
    </rPh>
    <rPh sb="9" eb="10">
      <t>エン</t>
    </rPh>
    <rPh sb="10" eb="12">
      <t>ミマン</t>
    </rPh>
    <phoneticPr fontId="6"/>
  </si>
  <si>
    <t>2万5千円以上3万円未満</t>
    <rPh sb="1" eb="2">
      <t>マン</t>
    </rPh>
    <rPh sb="3" eb="4">
      <t>セン</t>
    </rPh>
    <rPh sb="4" eb="5">
      <t>エン</t>
    </rPh>
    <rPh sb="5" eb="7">
      <t>イジョウ</t>
    </rPh>
    <rPh sb="8" eb="9">
      <t>マン</t>
    </rPh>
    <rPh sb="9" eb="10">
      <t>エン</t>
    </rPh>
    <rPh sb="10" eb="12">
      <t>ミマン</t>
    </rPh>
    <phoneticPr fontId="6"/>
  </si>
  <si>
    <t>2万円以上2万5千円未満</t>
    <rPh sb="1" eb="2">
      <t>マン</t>
    </rPh>
    <rPh sb="2" eb="3">
      <t>エン</t>
    </rPh>
    <rPh sb="3" eb="5">
      <t>イジョウ</t>
    </rPh>
    <rPh sb="6" eb="7">
      <t>マン</t>
    </rPh>
    <rPh sb="8" eb="9">
      <t>セン</t>
    </rPh>
    <rPh sb="9" eb="10">
      <t>エン</t>
    </rPh>
    <rPh sb="10" eb="12">
      <t>ミマン</t>
    </rPh>
    <phoneticPr fontId="6"/>
  </si>
  <si>
    <t>1万5千円以上2万円未満</t>
    <rPh sb="1" eb="2">
      <t>マン</t>
    </rPh>
    <rPh sb="3" eb="4">
      <t>セン</t>
    </rPh>
    <rPh sb="4" eb="5">
      <t>エン</t>
    </rPh>
    <rPh sb="5" eb="7">
      <t>イジョウ</t>
    </rPh>
    <rPh sb="8" eb="9">
      <t>マン</t>
    </rPh>
    <rPh sb="9" eb="10">
      <t>エン</t>
    </rPh>
    <rPh sb="10" eb="12">
      <t>ミマン</t>
    </rPh>
    <phoneticPr fontId="6"/>
  </si>
  <si>
    <t>1万円以上1万5千円未満</t>
    <rPh sb="1" eb="2">
      <t>マン</t>
    </rPh>
    <rPh sb="2" eb="3">
      <t>エン</t>
    </rPh>
    <rPh sb="3" eb="5">
      <t>イジョウ</t>
    </rPh>
    <rPh sb="6" eb="7">
      <t>マン</t>
    </rPh>
    <rPh sb="8" eb="9">
      <t>セン</t>
    </rPh>
    <rPh sb="9" eb="10">
      <t>エン</t>
    </rPh>
    <rPh sb="10" eb="12">
      <t>ミマン</t>
    </rPh>
    <phoneticPr fontId="6"/>
  </si>
  <si>
    <t>1万円未満</t>
    <rPh sb="2" eb="3">
      <t>エン</t>
    </rPh>
    <rPh sb="3" eb="5">
      <t>ミマン</t>
    </rPh>
    <phoneticPr fontId="6"/>
  </si>
  <si>
    <r>
      <t>就労継続支援B型サービス費（Ⅳ）、（</t>
    </r>
    <r>
      <rPr>
        <sz val="10"/>
        <rFont val="Microsoft YaHei"/>
        <family val="3"/>
        <charset val="134"/>
      </rPr>
      <t>Ⅴ）又は（Ⅵ）</t>
    </r>
    <rPh sb="20" eb="21">
      <t>マタ</t>
    </rPh>
    <phoneticPr fontId="6"/>
  </si>
  <si>
    <t>注１　就労定着者とは、就労継続支援Ｂ型等を受けた後、就労し、当該年度の前年度において就労継続している期間が６月に達した者
　　　をいう。なお、就労とは企業等との雇用契約に基づく就労をいい、労働時間等労働条件の内容は問わない。
　　　ただし、就労継続支援Ａ型事業所の利用者としての移行及び施設外支援の対象となるトライアル雇用は除く。
注２　通常の事業所に雇用されている者であって労働時間の延長又は休職からの復職の際に就労に必要な知識及び能力の向上のための
　　　支援を一時的に必要とするものが、就労継続支援Ｂ型等を受けた場合にあっては、当該就労継続支援Ｂ型等を受けた後、就労を
　　　継続している期間が 6 月に達した者を就労定着者として取り扱う。具体的には、労働時間の延長の場合には指定就労継続支援
　　　Ｂ型等の終了日の翌日、休職からの復職の場合は実際に企業に復職した日を１日目として６月に達した者とする。
注３　基本報酬の算定区分について、就労継続支援B型サービス費（Ⅰ）、（Ⅱ）又は（Ⅲ）を算定している場合は、
　　　平均工賃月額の区分も選択すること。
注４　届出時点の継続状況には、就労が継続している場合には「継続」、離職している場合には「離職」と記入。
　　　（離職している場合は離職日も記入）
注５　加算単位数は前年度の就労定着者の数に当該年度の利用定員及び基本報酬の算定区分に応じた所定単位数を乗じて得た単位数を
　　　加算することとなる。</t>
    <rPh sb="0" eb="1">
      <t>チュウ</t>
    </rPh>
    <rPh sb="3" eb="5">
      <t>シュウロウ</t>
    </rPh>
    <rPh sb="5" eb="7">
      <t>テイチャク</t>
    </rPh>
    <rPh sb="7" eb="8">
      <t>シャ</t>
    </rPh>
    <rPh sb="11" eb="13">
      <t>シュウロウ</t>
    </rPh>
    <rPh sb="13" eb="15">
      <t>ケイゾク</t>
    </rPh>
    <rPh sb="15" eb="17">
      <t>シエン</t>
    </rPh>
    <rPh sb="18" eb="19">
      <t>ガタ</t>
    </rPh>
    <rPh sb="19" eb="20">
      <t>トウ</t>
    </rPh>
    <rPh sb="21" eb="22">
      <t>ウ</t>
    </rPh>
    <rPh sb="24" eb="25">
      <t>アト</t>
    </rPh>
    <rPh sb="26" eb="28">
      <t>シュウロウ</t>
    </rPh>
    <rPh sb="30" eb="32">
      <t>トウガイ</t>
    </rPh>
    <rPh sb="32" eb="34">
      <t>ネンド</t>
    </rPh>
    <rPh sb="35" eb="38">
      <t>ゼンネンド</t>
    </rPh>
    <rPh sb="42" eb="44">
      <t>シュウロウ</t>
    </rPh>
    <rPh sb="44" eb="46">
      <t>ケイゾク</t>
    </rPh>
    <rPh sb="54" eb="55">
      <t>ツキ</t>
    </rPh>
    <rPh sb="56" eb="57">
      <t>タッ</t>
    </rPh>
    <rPh sb="59" eb="60">
      <t>シャ</t>
    </rPh>
    <rPh sb="71" eb="73">
      <t>シュウロウ</t>
    </rPh>
    <rPh sb="75" eb="77">
      <t>キギョウ</t>
    </rPh>
    <rPh sb="77" eb="78">
      <t>トウ</t>
    </rPh>
    <rPh sb="120" eb="122">
      <t>シュウロウ</t>
    </rPh>
    <rPh sb="124" eb="126">
      <t>シエン</t>
    </rPh>
    <rPh sb="127" eb="128">
      <t>ガタ</t>
    </rPh>
    <rPh sb="128" eb="131">
      <t>ジギョウショ</t>
    </rPh>
    <rPh sb="132" eb="135">
      <t>リヨウシャ</t>
    </rPh>
    <rPh sb="139" eb="141">
      <t>イコウ</t>
    </rPh>
    <rPh sb="141" eb="142">
      <t>オヨ</t>
    </rPh>
    <rPh sb="143" eb="145">
      <t>シセツ</t>
    </rPh>
    <rPh sb="145" eb="146">
      <t>ガイ</t>
    </rPh>
    <rPh sb="146" eb="148">
      <t>シエン</t>
    </rPh>
    <rPh sb="149" eb="151">
      <t>タイショウ</t>
    </rPh>
    <rPh sb="159" eb="161">
      <t>コヨウ</t>
    </rPh>
    <rPh sb="162" eb="163">
      <t>ノゾ</t>
    </rPh>
    <rPh sb="166" eb="167">
      <t>チュウ</t>
    </rPh>
    <rPh sb="404" eb="405">
      <t>チュウ</t>
    </rPh>
    <rPh sb="407" eb="409">
      <t>キホン</t>
    </rPh>
    <rPh sb="409" eb="411">
      <t>ホウシュウ</t>
    </rPh>
    <rPh sb="412" eb="414">
      <t>サンテイ</t>
    </rPh>
    <rPh sb="414" eb="416">
      <t>クブン</t>
    </rPh>
    <rPh sb="421" eb="427">
      <t>シュウロウケイゾクシエン</t>
    </rPh>
    <rPh sb="428" eb="429">
      <t>ガタ</t>
    </rPh>
    <rPh sb="433" eb="434">
      <t>ヒ</t>
    </rPh>
    <rPh sb="441" eb="442">
      <t>マタ</t>
    </rPh>
    <rPh sb="447" eb="449">
      <t>サンテイ</t>
    </rPh>
    <rPh sb="453" eb="455">
      <t>バアイ</t>
    </rPh>
    <rPh sb="461" eb="463">
      <t>ヘイキン</t>
    </rPh>
    <rPh sb="463" eb="465">
      <t>コウチン</t>
    </rPh>
    <rPh sb="465" eb="467">
      <t>ゲツガク</t>
    </rPh>
    <rPh sb="468" eb="470">
      <t>クブン</t>
    </rPh>
    <rPh sb="471" eb="473">
      <t>センタク</t>
    </rPh>
    <rPh sb="479" eb="480">
      <t>チュウ</t>
    </rPh>
    <rPh sb="482" eb="484">
      <t>トドケデ</t>
    </rPh>
    <rPh sb="484" eb="486">
      <t>ジテン</t>
    </rPh>
    <rPh sb="487" eb="489">
      <t>ケイゾク</t>
    </rPh>
    <rPh sb="489" eb="491">
      <t>ジョウキョウ</t>
    </rPh>
    <rPh sb="494" eb="496">
      <t>シュウロウ</t>
    </rPh>
    <rPh sb="497" eb="499">
      <t>ケイゾク</t>
    </rPh>
    <rPh sb="503" eb="505">
      <t>バアイ</t>
    </rPh>
    <rPh sb="508" eb="510">
      <t>ケイゾク</t>
    </rPh>
    <rPh sb="512" eb="514">
      <t>リショク</t>
    </rPh>
    <rPh sb="518" eb="520">
      <t>バアイ</t>
    </rPh>
    <rPh sb="523" eb="525">
      <t>リショク</t>
    </rPh>
    <rPh sb="527" eb="529">
      <t>キニュウ</t>
    </rPh>
    <rPh sb="552" eb="553">
      <t>チュウ</t>
    </rPh>
    <rPh sb="555" eb="557">
      <t>カサン</t>
    </rPh>
    <rPh sb="557" eb="559">
      <t>タンイ</t>
    </rPh>
    <rPh sb="559" eb="560">
      <t>スウ</t>
    </rPh>
    <rPh sb="561" eb="564">
      <t>ゼンネンド</t>
    </rPh>
    <rPh sb="565" eb="567">
      <t>シュウロウ</t>
    </rPh>
    <rPh sb="567" eb="569">
      <t>テイチャク</t>
    </rPh>
    <rPh sb="569" eb="570">
      <t>シャ</t>
    </rPh>
    <rPh sb="571" eb="572">
      <t>カズ</t>
    </rPh>
    <rPh sb="573" eb="575">
      <t>トウガイ</t>
    </rPh>
    <rPh sb="575" eb="577">
      <t>ネンド</t>
    </rPh>
    <rPh sb="578" eb="580">
      <t>リヨウ</t>
    </rPh>
    <rPh sb="580" eb="582">
      <t>テイイン</t>
    </rPh>
    <rPh sb="582" eb="583">
      <t>オヨ</t>
    </rPh>
    <rPh sb="584" eb="586">
      <t>キホン</t>
    </rPh>
    <rPh sb="586" eb="588">
      <t>ホウシュウ</t>
    </rPh>
    <rPh sb="589" eb="591">
      <t>サンテイ</t>
    </rPh>
    <rPh sb="591" eb="593">
      <t>クブン</t>
    </rPh>
    <rPh sb="594" eb="595">
      <t>オウ</t>
    </rPh>
    <rPh sb="597" eb="599">
      <t>ショテイ</t>
    </rPh>
    <rPh sb="599" eb="602">
      <t>タンイスウ</t>
    </rPh>
    <rPh sb="603" eb="604">
      <t>ジョウ</t>
    </rPh>
    <rPh sb="606" eb="607">
      <t>エ</t>
    </rPh>
    <rPh sb="608" eb="611">
      <t>タンイスウ</t>
    </rPh>
    <rPh sb="616" eb="618">
      <t>カサン</t>
    </rPh>
    <phoneticPr fontId="6"/>
  </si>
  <si>
    <t>（別紙52）</t>
    <rPh sb="1" eb="3">
      <t>ベッシ</t>
    </rPh>
    <phoneticPr fontId="36"/>
  </si>
  <si>
    <t>　　　　　年　　月　　日</t>
    <rPh sb="5" eb="6">
      <t>ネン</t>
    </rPh>
    <rPh sb="8" eb="9">
      <t>ガツ</t>
    </rPh>
    <rPh sb="11" eb="12">
      <t>ニチ</t>
    </rPh>
    <phoneticPr fontId="6"/>
  </si>
  <si>
    <t>施設外支援実施状況（移行準備支援体制加算に係る届出書）</t>
    <rPh sb="0" eb="3">
      <t>シセツガイ</t>
    </rPh>
    <rPh sb="3" eb="5">
      <t>シエン</t>
    </rPh>
    <rPh sb="5" eb="7">
      <t>ジッシ</t>
    </rPh>
    <rPh sb="7" eb="9">
      <t>ジョウキョウ</t>
    </rPh>
    <rPh sb="10" eb="12">
      <t>イコウ</t>
    </rPh>
    <rPh sb="12" eb="14">
      <t>ジュンビ</t>
    </rPh>
    <rPh sb="14" eb="16">
      <t>シエン</t>
    </rPh>
    <rPh sb="16" eb="18">
      <t>タイセイ</t>
    </rPh>
    <rPh sb="18" eb="20">
      <t>カサン</t>
    </rPh>
    <rPh sb="21" eb="22">
      <t>カカ</t>
    </rPh>
    <rPh sb="23" eb="26">
      <t>トドケデショ</t>
    </rPh>
    <phoneticPr fontId="6"/>
  </si>
  <si>
    <t>事業所の名称</t>
    <rPh sb="0" eb="3">
      <t>ジギョウショ</t>
    </rPh>
    <rPh sb="4" eb="6">
      <t>メイショウ</t>
    </rPh>
    <phoneticPr fontId="4"/>
  </si>
  <si>
    <t>異動区分</t>
    <rPh sb="0" eb="2">
      <t>イドウ</t>
    </rPh>
    <rPh sb="2" eb="4">
      <t>クブン</t>
    </rPh>
    <phoneticPr fontId="4"/>
  </si>
  <si>
    <t>１　新規　　２　変更　　３　終了</t>
    <phoneticPr fontId="4"/>
  </si>
  <si>
    <t>当該施設の前年度の利用定員</t>
    <rPh sb="0" eb="2">
      <t>トウガイ</t>
    </rPh>
    <rPh sb="2" eb="4">
      <t>シセツ</t>
    </rPh>
    <rPh sb="5" eb="8">
      <t>ゼンネンド</t>
    </rPh>
    <rPh sb="9" eb="11">
      <t>リヨウ</t>
    </rPh>
    <rPh sb="11" eb="13">
      <t>テイイン</t>
    </rPh>
    <phoneticPr fontId="6"/>
  </si>
  <si>
    <t>Ａ</t>
    <phoneticPr fontId="6"/>
  </si>
  <si>
    <t>人　　　</t>
    <rPh sb="0" eb="1">
      <t>ニン</t>
    </rPh>
    <phoneticPr fontId="4"/>
  </si>
  <si>
    <t>うち施設外支援実施利用者</t>
    <rPh sb="2" eb="5">
      <t>シセツガイ</t>
    </rPh>
    <rPh sb="5" eb="7">
      <t>シエン</t>
    </rPh>
    <rPh sb="7" eb="9">
      <t>ジッシ</t>
    </rPh>
    <rPh sb="9" eb="12">
      <t>リヨウシャ</t>
    </rPh>
    <phoneticPr fontId="6"/>
  </si>
  <si>
    <t>Ｂ</t>
    <phoneticPr fontId="6"/>
  </si>
  <si>
    <t>施設外支援実施率（（Ｂ）／（Ａ）×100）</t>
    <rPh sb="0" eb="3">
      <t>シセツガイ</t>
    </rPh>
    <rPh sb="3" eb="5">
      <t>シエン</t>
    </rPh>
    <rPh sb="5" eb="7">
      <t>ジッシ</t>
    </rPh>
    <rPh sb="7" eb="8">
      <t>リツ</t>
    </rPh>
    <phoneticPr fontId="6"/>
  </si>
  <si>
    <t>Ｃ</t>
    <phoneticPr fontId="6"/>
  </si>
  <si>
    <t>％　　　</t>
  </si>
  <si>
    <t>加算要件の該当／非該当</t>
    <rPh sb="0" eb="2">
      <t>カサン</t>
    </rPh>
    <rPh sb="2" eb="4">
      <t>ヨウケン</t>
    </rPh>
    <rPh sb="5" eb="7">
      <t>ガイトウ</t>
    </rPh>
    <rPh sb="8" eb="11">
      <t>ヒガイトウ</t>
    </rPh>
    <phoneticPr fontId="6"/>
  </si>
  <si>
    <t>職場実習等</t>
    <rPh sb="0" eb="2">
      <t>ショクバ</t>
    </rPh>
    <rPh sb="2" eb="5">
      <t>ジッシュウナド</t>
    </rPh>
    <phoneticPr fontId="6"/>
  </si>
  <si>
    <t>求職活動等</t>
    <rPh sb="0" eb="2">
      <t>キュウショク</t>
    </rPh>
    <rPh sb="2" eb="5">
      <t>カツドウナド</t>
    </rPh>
    <phoneticPr fontId="6"/>
  </si>
  <si>
    <t>※　本表は前年度に施設外支援を実施した利用者を記載してください。</t>
    <rPh sb="2" eb="3">
      <t>ホン</t>
    </rPh>
    <rPh sb="3" eb="4">
      <t>ヒョウ</t>
    </rPh>
    <rPh sb="5" eb="8">
      <t>ゼンネンド</t>
    </rPh>
    <rPh sb="9" eb="12">
      <t>シセツガイ</t>
    </rPh>
    <rPh sb="12" eb="14">
      <t>シエン</t>
    </rPh>
    <rPh sb="15" eb="17">
      <t>ジッシ</t>
    </rPh>
    <rPh sb="19" eb="22">
      <t>リヨウシャ</t>
    </rPh>
    <rPh sb="23" eb="25">
      <t>キサイ</t>
    </rPh>
    <phoneticPr fontId="6"/>
  </si>
  <si>
    <t>※　移行準備支援体制加算を算定する場合に作成し、都道府県知事に届け出ること。</t>
    <rPh sb="2" eb="4">
      <t>イコウ</t>
    </rPh>
    <rPh sb="4" eb="6">
      <t>ジュンビ</t>
    </rPh>
    <rPh sb="6" eb="8">
      <t>シエン</t>
    </rPh>
    <rPh sb="8" eb="10">
      <t>タイセイ</t>
    </rPh>
    <rPh sb="10" eb="12">
      <t>カサン</t>
    </rPh>
    <rPh sb="13" eb="15">
      <t>サンテイ</t>
    </rPh>
    <rPh sb="17" eb="19">
      <t>バアイ</t>
    </rPh>
    <rPh sb="20" eb="22">
      <t>サクセイ</t>
    </rPh>
    <rPh sb="24" eb="28">
      <t>トドウフケン</t>
    </rPh>
    <rPh sb="28" eb="30">
      <t>チジ</t>
    </rPh>
    <rPh sb="31" eb="32">
      <t>トド</t>
    </rPh>
    <rPh sb="33" eb="34">
      <t>デ</t>
    </rPh>
    <phoneticPr fontId="6"/>
  </si>
  <si>
    <t>（別紙53）</t>
    <rPh sb="1" eb="3">
      <t>ベッシ</t>
    </rPh>
    <phoneticPr fontId="36"/>
  </si>
  <si>
    <t>障がい基礎年金１級を受給する利用者の状況
　（重度者支援体制加算に係る届出書）</t>
    <rPh sb="3" eb="5">
      <t>キソ</t>
    </rPh>
    <rPh sb="5" eb="7">
      <t>ネンキン</t>
    </rPh>
    <rPh sb="8" eb="9">
      <t>キュウ</t>
    </rPh>
    <rPh sb="10" eb="12">
      <t>ジュキュウ</t>
    </rPh>
    <rPh sb="14" eb="17">
      <t>リヨウシャ</t>
    </rPh>
    <rPh sb="18" eb="20">
      <t>ジョウキョウ</t>
    </rPh>
    <rPh sb="23" eb="25">
      <t>ジュウド</t>
    </rPh>
    <rPh sb="25" eb="26">
      <t>シャ</t>
    </rPh>
    <rPh sb="26" eb="28">
      <t>シエン</t>
    </rPh>
    <rPh sb="28" eb="30">
      <t>タイセイ</t>
    </rPh>
    <rPh sb="30" eb="32">
      <t>カサン</t>
    </rPh>
    <rPh sb="33" eb="34">
      <t>カカ</t>
    </rPh>
    <rPh sb="35" eb="38">
      <t>トドケデショ</t>
    </rPh>
    <phoneticPr fontId="6"/>
  </si>
  <si>
    <t>当該施設の前年度利用者延べ人数(全体)</t>
    <rPh sb="10" eb="11">
      <t>シャ</t>
    </rPh>
    <rPh sb="11" eb="12">
      <t>ノ</t>
    </rPh>
    <rPh sb="13" eb="14">
      <t>ヒト</t>
    </rPh>
    <rPh sb="14" eb="15">
      <t>スウ</t>
    </rPh>
    <rPh sb="16" eb="18">
      <t>ゼンタイ</t>
    </rPh>
    <phoneticPr fontId="6"/>
  </si>
  <si>
    <t>（Ａ）</t>
    <phoneticPr fontId="6"/>
  </si>
  <si>
    <t>うち障がい基礎年金１級を受給する利用者延べ人数</t>
    <rPh sb="16" eb="18">
      <t>リヨウ</t>
    </rPh>
    <rPh sb="19" eb="20">
      <t>ノ</t>
    </rPh>
    <rPh sb="21" eb="22">
      <t>ヒト</t>
    </rPh>
    <rPh sb="22" eb="23">
      <t>スウ</t>
    </rPh>
    <phoneticPr fontId="6"/>
  </si>
  <si>
    <t>（Ｂ）</t>
    <phoneticPr fontId="6"/>
  </si>
  <si>
    <t>（Ｂ）／（Ａ）×100　</t>
    <phoneticPr fontId="6"/>
  </si>
  <si>
    <t>（Ｃ）</t>
    <phoneticPr fontId="6"/>
  </si>
  <si>
    <t>重度者支援体制加算</t>
    <phoneticPr fontId="6"/>
  </si>
  <si>
    <t>（Ⅰ）
50％～</t>
    <phoneticPr fontId="6"/>
  </si>
  <si>
    <t>（Ⅱ）
25％～50％</t>
    <phoneticPr fontId="6"/>
  </si>
  <si>
    <t>氏　名</t>
    <phoneticPr fontId="6"/>
  </si>
  <si>
    <t>利用日数</t>
    <rPh sb="0" eb="2">
      <t>リヨウ</t>
    </rPh>
    <rPh sb="2" eb="4">
      <t>ニッスウ</t>
    </rPh>
    <phoneticPr fontId="6"/>
  </si>
  <si>
    <t>　　</t>
  </si>
  <si>
    <t>※　本表は前年度の障がい基礎年金１級を受給する利用者を記載してください。</t>
    <rPh sb="2" eb="3">
      <t>ホン</t>
    </rPh>
    <rPh sb="3" eb="4">
      <t>ヒョウ</t>
    </rPh>
    <rPh sb="5" eb="8">
      <t>ゼンネンド</t>
    </rPh>
    <rPh sb="12" eb="14">
      <t>キソ</t>
    </rPh>
    <rPh sb="14" eb="16">
      <t>ネンキン</t>
    </rPh>
    <rPh sb="17" eb="18">
      <t>キュウ</t>
    </rPh>
    <rPh sb="19" eb="21">
      <t>ジュキュウ</t>
    </rPh>
    <rPh sb="23" eb="26">
      <t>リヨウシャ</t>
    </rPh>
    <rPh sb="27" eb="29">
      <t>キサイ</t>
    </rPh>
    <phoneticPr fontId="6"/>
  </si>
  <si>
    <t>※　重度者支援体制加算を算定する場合に作成し、都道府県知事に届け出ること。</t>
    <rPh sb="2" eb="4">
      <t>ジュウド</t>
    </rPh>
    <rPh sb="4" eb="5">
      <t>シャ</t>
    </rPh>
    <rPh sb="5" eb="7">
      <t>シエン</t>
    </rPh>
    <rPh sb="7" eb="9">
      <t>タイセイ</t>
    </rPh>
    <rPh sb="9" eb="11">
      <t>カサン</t>
    </rPh>
    <rPh sb="12" eb="14">
      <t>サンテイ</t>
    </rPh>
    <rPh sb="16" eb="18">
      <t>バアイ</t>
    </rPh>
    <rPh sb="19" eb="21">
      <t>サクセイ</t>
    </rPh>
    <rPh sb="23" eb="27">
      <t>トドウフケン</t>
    </rPh>
    <rPh sb="27" eb="29">
      <t>チジ</t>
    </rPh>
    <rPh sb="30" eb="31">
      <t>トド</t>
    </rPh>
    <rPh sb="32" eb="33">
      <t>デ</t>
    </rPh>
    <phoneticPr fontId="6"/>
  </si>
  <si>
    <t>（別紙56）</t>
    <rPh sb="1" eb="3">
      <t>ベッシ</t>
    </rPh>
    <phoneticPr fontId="36"/>
  </si>
  <si>
    <t>　　年　　月　　日</t>
    <phoneticPr fontId="6"/>
  </si>
  <si>
    <t>通勤者生活支援加算に係る体制</t>
    <rPh sb="0" eb="3">
      <t>ツウキンシャ</t>
    </rPh>
    <rPh sb="3" eb="5">
      <t>セイカツ</t>
    </rPh>
    <rPh sb="5" eb="7">
      <t>シエン</t>
    </rPh>
    <rPh sb="7" eb="9">
      <t>カサン</t>
    </rPh>
    <rPh sb="10" eb="11">
      <t>カカ</t>
    </rPh>
    <rPh sb="12" eb="14">
      <t>タイセイ</t>
    </rPh>
    <phoneticPr fontId="6"/>
  </si>
  <si>
    <t>前年度の平均利用者数(A)</t>
    <phoneticPr fontId="6"/>
  </si>
  <si>
    <t>人</t>
    <phoneticPr fontId="6"/>
  </si>
  <si>
    <t>前年度の平均利用者数の50％（人） (B)＝(A)／2</t>
    <rPh sb="0" eb="3">
      <t>ゼンネンド</t>
    </rPh>
    <rPh sb="4" eb="6">
      <t>ヘイキン</t>
    </rPh>
    <rPh sb="6" eb="9">
      <t>リヨウシャ</t>
    </rPh>
    <rPh sb="9" eb="10">
      <t>スウ</t>
    </rPh>
    <phoneticPr fontId="6"/>
  </si>
  <si>
    <t xml:space="preserve"> 加算要件に該当する利用者の前年度利用日の合計(C)</t>
    <phoneticPr fontId="6"/>
  </si>
  <si>
    <t xml:space="preserve"> 前年度の当該サービスの開所日数の合計 (D)</t>
    <phoneticPr fontId="6"/>
  </si>
  <si>
    <t>日</t>
    <rPh sb="0" eb="1">
      <t>ニチ</t>
    </rPh>
    <phoneticPr fontId="6"/>
  </si>
  <si>
    <t>加算要件に該当する利用者の数 (E)＝(C)／(D)</t>
    <phoneticPr fontId="6"/>
  </si>
  <si>
    <t>通勤者生活支援に係る体制</t>
    <phoneticPr fontId="6"/>
  </si>
  <si>
    <t>雇用されている事業所名</t>
    <phoneticPr fontId="6"/>
  </si>
  <si>
    <t>注１　「異動区分」欄については、該当する番号に○を付して下さい。</t>
    <rPh sb="0" eb="1">
      <t>チュウ</t>
    </rPh>
    <rPh sb="4" eb="6">
      <t>イドウ</t>
    </rPh>
    <rPh sb="6" eb="8">
      <t>クブン</t>
    </rPh>
    <rPh sb="9" eb="10">
      <t>ラン</t>
    </rPh>
    <rPh sb="16" eb="18">
      <t>ガイトウ</t>
    </rPh>
    <rPh sb="20" eb="22">
      <t>バンゴウ</t>
    </rPh>
    <rPh sb="25" eb="26">
      <t>フ</t>
    </rPh>
    <rPh sb="28" eb="29">
      <t>クダ</t>
    </rPh>
    <phoneticPr fontId="6"/>
  </si>
  <si>
    <t>注２　新設の場合には、「前年度の平均利用者数」欄には推定数を記入して下さい。</t>
    <rPh sb="0" eb="1">
      <t>チュウ</t>
    </rPh>
    <rPh sb="3" eb="5">
      <t>シンセツ</t>
    </rPh>
    <rPh sb="6" eb="8">
      <t>バアイ</t>
    </rPh>
    <rPh sb="12" eb="14">
      <t>ゼンネン</t>
    </rPh>
    <rPh sb="14" eb="15">
      <t>ド</t>
    </rPh>
    <rPh sb="16" eb="18">
      <t>ヘイキン</t>
    </rPh>
    <rPh sb="18" eb="21">
      <t>リヨウシャ</t>
    </rPh>
    <rPh sb="21" eb="22">
      <t>スウ</t>
    </rPh>
    <rPh sb="23" eb="24">
      <t>ラン</t>
    </rPh>
    <rPh sb="26" eb="29">
      <t>スイテイスウ</t>
    </rPh>
    <rPh sb="30" eb="32">
      <t>キニュウ</t>
    </rPh>
    <phoneticPr fontId="6"/>
  </si>
  <si>
    <t>注３　「通勤者生活支援に係る体制」欄には、通常の事業所に雇用されている者を記入して下さい。</t>
    <rPh sb="0" eb="1">
      <t>チュウ</t>
    </rPh>
    <rPh sb="4" eb="7">
      <t>ツウキンシャ</t>
    </rPh>
    <rPh sb="7" eb="9">
      <t>セイカツ</t>
    </rPh>
    <rPh sb="9" eb="11">
      <t>シエン</t>
    </rPh>
    <rPh sb="12" eb="13">
      <t>カカ</t>
    </rPh>
    <rPh sb="14" eb="16">
      <t>タイセイ</t>
    </rPh>
    <rPh sb="17" eb="18">
      <t>ラン</t>
    </rPh>
    <rPh sb="21" eb="23">
      <t>ツウジョウ</t>
    </rPh>
    <rPh sb="24" eb="27">
      <t>ジギョウショ</t>
    </rPh>
    <rPh sb="28" eb="30">
      <t>コヨウ</t>
    </rPh>
    <rPh sb="35" eb="36">
      <t>シャ</t>
    </rPh>
    <rPh sb="37" eb="39">
      <t>キニュウ</t>
    </rPh>
    <phoneticPr fontId="6"/>
  </si>
  <si>
    <t>　「様式第１号～別紙9-2」は【届出様式①】、「別紙10～別紙39」は【届出様式②】、「別紙40～別紙57」は【届出様式③】、「様式4-1～様式56-1」は【届出様式④】にあります。</t>
    <rPh sb="2" eb="4">
      <t>ヨウシキ</t>
    </rPh>
    <rPh sb="4" eb="5">
      <t>ダイ</t>
    </rPh>
    <rPh sb="6" eb="7">
      <t>ゴウ</t>
    </rPh>
    <rPh sb="8" eb="10">
      <t>ベッシ</t>
    </rPh>
    <rPh sb="36" eb="37">
      <t>トド</t>
    </rPh>
    <rPh sb="37" eb="38">
      <t>デ</t>
    </rPh>
    <rPh sb="38" eb="40">
      <t>ヨウシキ</t>
    </rPh>
    <phoneticPr fontId="6"/>
  </si>
  <si>
    <t>様式31（夜間支援等体制加算・ＧＨ）</t>
    <rPh sb="0" eb="2">
      <t>ヨウシキ</t>
    </rPh>
    <rPh sb="9" eb="10">
      <t>トウ</t>
    </rPh>
    <phoneticPr fontId="21"/>
  </si>
  <si>
    <t>様式56-1（人員配置体制加算・ＧＨ）</t>
    <rPh sb="0" eb="2">
      <t>ヨウシキ</t>
    </rPh>
    <rPh sb="7" eb="15">
      <t>ジンインハイチタイセイカサン</t>
    </rPh>
    <phoneticPr fontId="6"/>
  </si>
  <si>
    <t>別紙40別添</t>
    <rPh sb="0" eb="2">
      <t>ベッシ</t>
    </rPh>
    <rPh sb="4" eb="6">
      <t>ベッテン</t>
    </rPh>
    <rPh sb="5" eb="6">
      <t>テン</t>
    </rPh>
    <phoneticPr fontId="6"/>
  </si>
  <si>
    <t>別紙40別添</t>
    <rPh sb="0" eb="2">
      <t>ベッシ</t>
    </rPh>
    <rPh sb="4" eb="6">
      <t>ベッテン</t>
    </rPh>
    <phoneticPr fontId="21"/>
  </si>
  <si>
    <t>１　新規　　　　２　変更　　　　３　終了</t>
    <rPh sb="18" eb="20">
      <t>シュウリョウ</t>
    </rPh>
    <phoneticPr fontId="36"/>
  </si>
  <si>
    <t>(４）</t>
  </si>
  <si>
    <t>月</t>
    <rPh sb="0" eb="1">
      <t>ツキ</t>
    </rPh>
    <phoneticPr fontId="6"/>
  </si>
  <si>
    <t xml:space="preserve">介護給付費等算定に係る体制等に関する届出書 </t>
    <rPh sb="0" eb="2">
      <t>カイゴ</t>
    </rPh>
    <rPh sb="2" eb="4">
      <t>キュウフ</t>
    </rPh>
    <rPh sb="4" eb="5">
      <t>ヒ</t>
    </rPh>
    <rPh sb="5" eb="6">
      <t>トウ</t>
    </rPh>
    <rPh sb="6" eb="8">
      <t>サンテイ</t>
    </rPh>
    <rPh sb="9" eb="10">
      <t>カカ</t>
    </rPh>
    <rPh sb="11" eb="14">
      <t>タイセイトウ</t>
    </rPh>
    <rPh sb="15" eb="16">
      <t>カン</t>
    </rPh>
    <rPh sb="18" eb="20">
      <t>トドケデ</t>
    </rPh>
    <rPh sb="20" eb="21">
      <t>ショ</t>
    </rPh>
    <phoneticPr fontId="6"/>
  </si>
  <si>
    <t>別紙1-1別添（共同生活援助のみ）</t>
    <rPh sb="0" eb="2">
      <t>ベッシ</t>
    </rPh>
    <rPh sb="5" eb="7">
      <t>ベッテン</t>
    </rPh>
    <rPh sb="8" eb="14">
      <t>キョウドウセイカツエンジョ</t>
    </rPh>
    <phoneticPr fontId="6"/>
  </si>
  <si>
    <t>【公表様式２-１】スコア公表様式（全体表）＜作成用＞</t>
    <phoneticPr fontId="4"/>
  </si>
  <si>
    <t>【公表様式２-２】スコア公表様式（実績）＜作成用＞</t>
    <phoneticPr fontId="4"/>
  </si>
  <si>
    <t>【公表様式１】地域連携活動実施状況報告書</t>
    <phoneticPr fontId="4"/>
  </si>
  <si>
    <t>【公表様式２】利用者の知識・能力向上に係る実施状況報告書</t>
    <phoneticPr fontId="4"/>
  </si>
  <si>
    <t>雇用契約証明書</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</si>
</sst>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76" formatCode="0_ "/>
    <numFmt numFmtId="177" formatCode="0.0_ "/>
    <numFmt numFmtId="178" formatCode="#,##0_ "/>
    <numFmt numFmtId="179" formatCode="0_);[Red]\(0\)"/>
    <numFmt numFmtId="180" formatCode="#,##0;&quot;▲ &quot;#,##0"/>
    <numFmt numFmtId="181" formatCode="#,##0.0_ "/>
    <numFmt numFmtId="182" formatCode="&quot;別紙&quot;@"/>
    <numFmt numFmtId="183" formatCode="&quot;（&quot;_ @_ &quot;）&quot;"/>
    <numFmt numFmtId="184" formatCode="0.00_ "/>
  </numFmts>
  <fonts count="117">
    <font>
      <sz val="11"/>
      <color theme="1"/>
      <name val="游ゴシック"/>
      <family val="2"/>
      <charset val="128"/>
      <scheme val="minor"/>
    </font>
    <font>
      <sz val="11"/>
      <color theme="1"/>
      <name val="游ゴシック"/>
      <family val="2"/>
      <charset val="128"/>
      <scheme val="minor"/>
    </font>
    <font>
      <sz val="11"/>
      <name val="ＭＳ Ｐゴシック"/>
      <family val="3"/>
      <charset val="128"/>
    </font>
    <font>
      <sz val="11"/>
      <name val="HG丸ｺﾞｼｯｸM-PRO"/>
      <family val="3"/>
      <charset val="128"/>
    </font>
    <font>
      <sz val="6"/>
      <name val="游ゴシック"/>
      <family val="2"/>
      <charset val="128"/>
      <scheme val="minor"/>
    </font>
    <font>
      <b/>
      <sz val="18"/>
      <name val="HG丸ｺﾞｼｯｸM-PRO"/>
      <family val="3"/>
      <charset val="128"/>
    </font>
    <font>
      <sz val="6"/>
      <name val="ＭＳ Ｐゴシック"/>
      <family val="3"/>
      <charset val="128"/>
    </font>
    <font>
      <b/>
      <sz val="16"/>
      <name val="HG丸ｺﾞｼｯｸM-PRO"/>
      <family val="3"/>
      <charset val="128"/>
    </font>
    <font>
      <sz val="12"/>
      <name val="HG丸ｺﾞｼｯｸM-PRO"/>
      <family val="3"/>
      <charset val="128"/>
    </font>
    <font>
      <sz val="10"/>
      <name val="HG丸ｺﾞｼｯｸM-PRO"/>
      <family val="3"/>
      <charset val="128"/>
    </font>
    <font>
      <sz val="14"/>
      <name val="ＭＳ Ｐゴシック"/>
      <family val="3"/>
      <charset val="128"/>
    </font>
    <font>
      <sz val="12"/>
      <name val="ＭＳ Ｐゴシック"/>
      <family val="3"/>
      <charset val="128"/>
    </font>
    <font>
      <sz val="10"/>
      <name val="ＭＳ Ｐゴシック"/>
      <family val="3"/>
      <charset val="128"/>
    </font>
    <font>
      <sz val="12"/>
      <name val="ＭＳ ゴシック"/>
      <family val="3"/>
      <charset val="128"/>
    </font>
    <font>
      <sz val="14"/>
      <name val="ＭＳ ゴシック"/>
      <family val="3"/>
      <charset val="128"/>
    </font>
    <font>
      <sz val="11"/>
      <color indexed="8"/>
      <name val="游ゴシック"/>
      <family val="3"/>
      <charset val="128"/>
      <scheme val="minor"/>
    </font>
    <font>
      <sz val="11"/>
      <name val="游ゴシック"/>
      <family val="3"/>
      <charset val="128"/>
      <scheme val="minor"/>
    </font>
    <font>
      <sz val="9"/>
      <name val="ＭＳ ゴシック"/>
      <family val="3"/>
      <charset val="128"/>
    </font>
    <font>
      <sz val="12"/>
      <name val="ＭＳ 明朝"/>
      <family val="1"/>
      <charset val="128"/>
    </font>
    <font>
      <sz val="6"/>
      <name val="ＭＳ 明朝"/>
      <family val="1"/>
      <charset val="128"/>
    </font>
    <font>
      <sz val="12"/>
      <color indexed="8"/>
      <name val="ＭＳ 明朝"/>
      <family val="1"/>
      <charset val="128"/>
    </font>
    <font>
      <b/>
      <sz val="12"/>
      <name val="ＭＳ Ｐゴシック"/>
      <family val="3"/>
      <charset val="128"/>
    </font>
    <font>
      <sz val="11"/>
      <color theme="1"/>
      <name val="游ゴシック"/>
      <family val="3"/>
      <charset val="128"/>
      <scheme val="minor"/>
    </font>
    <font>
      <b/>
      <sz val="11"/>
      <name val="ＭＳ Ｐゴシック"/>
      <family val="3"/>
      <charset val="128"/>
    </font>
    <font>
      <sz val="11"/>
      <color theme="1"/>
      <name val="ＭＳ Ｐゴシック"/>
      <family val="3"/>
      <charset val="128"/>
    </font>
    <font>
      <sz val="10"/>
      <color theme="1"/>
      <name val="ＭＳ Ｐゴシック"/>
      <family val="3"/>
      <charset val="128"/>
    </font>
    <font>
      <sz val="10"/>
      <color rgb="FFFF0000"/>
      <name val="ＭＳ Ｐゴシック"/>
      <family val="3"/>
      <charset val="128"/>
    </font>
    <font>
      <sz val="18"/>
      <color theme="1"/>
      <name val="ＭＳ ゴシック"/>
      <family val="3"/>
      <charset val="128"/>
    </font>
    <font>
      <b/>
      <sz val="24"/>
      <color theme="1"/>
      <name val="ＭＳ ゴシック"/>
      <family val="3"/>
      <charset val="128"/>
    </font>
    <font>
      <b/>
      <sz val="20"/>
      <color theme="1"/>
      <name val="ＭＳ ゴシック"/>
      <family val="3"/>
      <charset val="128"/>
    </font>
    <font>
      <b/>
      <sz val="18"/>
      <color theme="1"/>
      <name val="ＭＳ ゴシック"/>
      <family val="3"/>
      <charset val="128"/>
    </font>
    <font>
      <u/>
      <sz val="18"/>
      <color theme="1"/>
      <name val="ＭＳ ゴシック"/>
      <family val="3"/>
      <charset val="128"/>
    </font>
    <font>
      <sz val="16"/>
      <color theme="1"/>
      <name val="ＭＳ ゴシック"/>
      <family val="3"/>
      <charset val="128"/>
    </font>
    <font>
      <sz val="14"/>
      <color theme="1"/>
      <name val="ＭＳ ゴシック"/>
      <family val="3"/>
      <charset val="128"/>
    </font>
    <font>
      <sz val="36"/>
      <color theme="1"/>
      <name val="ＭＳ ゴシック"/>
      <family val="3"/>
      <charset val="128"/>
    </font>
    <font>
      <sz val="20"/>
      <color theme="1"/>
      <name val="ＭＳ ゴシック"/>
      <family val="3"/>
      <charset val="128"/>
    </font>
    <font>
      <sz val="6"/>
      <name val="游ゴシック"/>
      <family val="3"/>
      <charset val="128"/>
      <scheme val="minor"/>
    </font>
    <font>
      <sz val="11"/>
      <color theme="1"/>
      <name val="HGSｺﾞｼｯｸM"/>
      <family val="3"/>
      <charset val="128"/>
    </font>
    <font>
      <sz val="11"/>
      <name val="HGSｺﾞｼｯｸM"/>
      <family val="3"/>
      <charset val="128"/>
    </font>
    <font>
      <b/>
      <sz val="36"/>
      <color theme="1"/>
      <name val="ＭＳ ゴシック"/>
      <family val="3"/>
      <charset val="128"/>
    </font>
    <font>
      <sz val="11"/>
      <name val="HGｺﾞｼｯｸM"/>
      <family val="3"/>
      <charset val="128"/>
    </font>
    <font>
      <sz val="14"/>
      <name val="HGｺﾞｼｯｸM"/>
      <family val="3"/>
      <charset val="128"/>
    </font>
    <font>
      <sz val="9"/>
      <name val="HGｺﾞｼｯｸM"/>
      <family val="3"/>
      <charset val="128"/>
    </font>
    <font>
      <sz val="10"/>
      <name val="HGｺﾞｼｯｸM"/>
      <family val="3"/>
      <charset val="128"/>
    </font>
    <font>
      <sz val="16"/>
      <color theme="1"/>
      <name val="メイリオ"/>
      <family val="3"/>
      <charset val="128"/>
    </font>
    <font>
      <sz val="16"/>
      <color rgb="FFFF0000"/>
      <name val="メイリオ"/>
      <family val="3"/>
      <charset val="128"/>
    </font>
    <font>
      <sz val="20"/>
      <color theme="1"/>
      <name val="游ゴシック"/>
      <family val="2"/>
      <charset val="128"/>
      <scheme val="minor"/>
    </font>
    <font>
      <sz val="20"/>
      <color theme="1"/>
      <name val="メイリオ"/>
      <family val="3"/>
      <charset val="128"/>
    </font>
    <font>
      <sz val="18"/>
      <color theme="1"/>
      <name val="メイリオ"/>
      <family val="3"/>
      <charset val="128"/>
    </font>
    <font>
      <sz val="24"/>
      <color theme="1"/>
      <name val="メイリオ"/>
      <family val="3"/>
      <charset val="128"/>
    </font>
    <font>
      <sz val="10"/>
      <color theme="1"/>
      <name val="ＭＳ ゴシック"/>
      <family val="3"/>
      <charset val="128"/>
    </font>
    <font>
      <sz val="9"/>
      <color theme="1"/>
      <name val="ＭＳ ゴシック"/>
      <family val="3"/>
      <charset val="128"/>
    </font>
    <font>
      <b/>
      <sz val="10"/>
      <color theme="1"/>
      <name val="ＭＳ ゴシック"/>
      <family val="3"/>
      <charset val="128"/>
    </font>
    <font>
      <sz val="8"/>
      <color theme="1"/>
      <name val="ＭＳ ゴシック"/>
      <family val="3"/>
      <charset val="128"/>
    </font>
    <font>
      <sz val="7"/>
      <color theme="1"/>
      <name val="ＭＳ ゴシック"/>
      <family val="3"/>
      <charset val="128"/>
    </font>
    <font>
      <u/>
      <sz val="8"/>
      <color theme="1"/>
      <name val="ＭＳ ゴシック"/>
      <family val="3"/>
      <charset val="128"/>
    </font>
    <font>
      <sz val="6"/>
      <color theme="1"/>
      <name val="ＭＳ ゴシック"/>
      <family val="3"/>
      <charset val="128"/>
    </font>
    <font>
      <sz val="11"/>
      <color theme="1"/>
      <name val="HGｺﾞｼｯｸM"/>
      <family val="3"/>
      <charset val="128"/>
    </font>
    <font>
      <sz val="14"/>
      <color indexed="8"/>
      <name val="HGｺﾞｼｯｸM"/>
      <family val="3"/>
      <charset val="128"/>
    </font>
    <font>
      <sz val="10"/>
      <name val="HGSｺﾞｼｯｸM"/>
      <family val="3"/>
      <charset val="128"/>
    </font>
    <font>
      <b/>
      <sz val="14"/>
      <name val="HGSｺﾞｼｯｸM"/>
      <family val="3"/>
      <charset val="128"/>
    </font>
    <font>
      <sz val="10"/>
      <name val="游ゴシック"/>
      <family val="3"/>
      <charset val="128"/>
      <scheme val="minor"/>
    </font>
    <font>
      <sz val="16"/>
      <name val="HGｺﾞｼｯｸM"/>
      <family val="3"/>
      <charset val="128"/>
    </font>
    <font>
      <b/>
      <sz val="12"/>
      <name val="HGｺﾞｼｯｸM"/>
      <family val="3"/>
      <charset val="128"/>
    </font>
    <font>
      <sz val="8"/>
      <name val="HGSｺﾞｼｯｸM"/>
      <family val="3"/>
      <charset val="128"/>
    </font>
    <font>
      <sz val="10"/>
      <color theme="1"/>
      <name val="HGSｺﾞｼｯｸM"/>
      <family val="3"/>
      <charset val="128"/>
    </font>
    <font>
      <sz val="14"/>
      <name val="HGSｺﾞｼｯｸM"/>
      <family val="3"/>
      <charset val="128"/>
    </font>
    <font>
      <sz val="12"/>
      <name val="HGSｺﾞｼｯｸM"/>
      <family val="3"/>
      <charset val="128"/>
    </font>
    <font>
      <sz val="14"/>
      <color theme="1"/>
      <name val="HGｺﾞｼｯｸM"/>
      <family val="3"/>
      <charset val="128"/>
    </font>
    <font>
      <sz val="11"/>
      <color rgb="FF000000"/>
      <name val="ＭＳ Ｐゴシック"/>
      <family val="3"/>
      <charset val="128"/>
    </font>
    <font>
      <sz val="12"/>
      <name val="HGｺﾞｼｯｸM"/>
      <family val="3"/>
      <charset val="128"/>
    </font>
    <font>
      <sz val="10"/>
      <color theme="1"/>
      <name val="HGｺﾞｼｯｸM"/>
      <family val="3"/>
      <charset val="128"/>
    </font>
    <font>
      <sz val="12"/>
      <color rgb="FFFF0000"/>
      <name val="HG丸ｺﾞｼｯｸM-PRO"/>
      <family val="3"/>
      <charset val="128"/>
    </font>
    <font>
      <sz val="11"/>
      <color indexed="8"/>
      <name val="ＭＳ Ｐゴシック"/>
      <family val="3"/>
      <charset val="128"/>
    </font>
    <font>
      <sz val="11"/>
      <name val="游ゴシック"/>
      <family val="2"/>
      <scheme val="minor"/>
    </font>
    <font>
      <sz val="12"/>
      <color theme="1"/>
      <name val="HGSｺﾞｼｯｸM"/>
      <family val="3"/>
      <charset val="128"/>
    </font>
    <font>
      <b/>
      <sz val="12"/>
      <name val="HGSｺﾞｼｯｸM"/>
      <family val="3"/>
      <charset val="128"/>
    </font>
    <font>
      <sz val="11"/>
      <color theme="1"/>
      <name val="ＭＳ ゴシック"/>
      <family val="2"/>
      <charset val="128"/>
    </font>
    <font>
      <b/>
      <sz val="12"/>
      <color rgb="FFFF0000"/>
      <name val="HGSｺﾞｼｯｸM"/>
      <family val="3"/>
      <charset val="128"/>
    </font>
    <font>
      <b/>
      <sz val="11"/>
      <color theme="1"/>
      <name val="ＭＳ 明朝"/>
      <family val="1"/>
      <charset val="128"/>
    </font>
    <font>
      <sz val="10"/>
      <color theme="1"/>
      <name val="ＭＳ 明朝"/>
      <family val="1"/>
      <charset val="128"/>
    </font>
    <font>
      <sz val="6"/>
      <name val="ＭＳ ゴシック"/>
      <family val="2"/>
      <charset val="128"/>
    </font>
    <font>
      <sz val="10"/>
      <color theme="1"/>
      <name val="Arial"/>
      <family val="2"/>
    </font>
    <font>
      <b/>
      <sz val="9"/>
      <color rgb="FFFF0000"/>
      <name val="ＭＳ ゴシック"/>
      <family val="3"/>
      <charset val="128"/>
    </font>
    <font>
      <sz val="6"/>
      <color theme="1"/>
      <name val="ＭＳ 明朝"/>
      <family val="1"/>
      <charset val="128"/>
    </font>
    <font>
      <b/>
      <sz val="14"/>
      <color theme="1"/>
      <name val="ＭＳ ゴシック"/>
      <family val="3"/>
      <charset val="128"/>
    </font>
    <font>
      <b/>
      <sz val="6"/>
      <color theme="7"/>
      <name val="ＭＳ ゴシック"/>
      <family val="3"/>
      <charset val="128"/>
    </font>
    <font>
      <b/>
      <u/>
      <sz val="6"/>
      <color theme="1"/>
      <name val="ＭＳ ゴシック"/>
      <family val="3"/>
      <charset val="128"/>
    </font>
    <font>
      <b/>
      <sz val="9"/>
      <color rgb="FFFF0000"/>
      <name val="ＭＳ 明朝"/>
      <family val="1"/>
      <charset val="128"/>
    </font>
    <font>
      <b/>
      <sz val="11"/>
      <color rgb="FFFF0000"/>
      <name val="ＭＳ ゴシック"/>
      <family val="3"/>
      <charset val="128"/>
    </font>
    <font>
      <sz val="9"/>
      <name val="HGSｺﾞｼｯｸM"/>
      <family val="3"/>
      <charset val="128"/>
    </font>
    <font>
      <sz val="11"/>
      <color theme="1"/>
      <name val="HGPｺﾞｼｯｸM"/>
      <family val="3"/>
      <charset val="128"/>
    </font>
    <font>
      <sz val="10"/>
      <color theme="1"/>
      <name val="HGPｺﾞｼｯｸM"/>
      <family val="3"/>
      <charset val="128"/>
    </font>
    <font>
      <b/>
      <sz val="14"/>
      <color theme="1"/>
      <name val="HGPｺﾞｼｯｸM"/>
      <family val="3"/>
      <charset val="128"/>
    </font>
    <font>
      <b/>
      <sz val="12"/>
      <color theme="1"/>
      <name val="HGPｺﾞｼｯｸM"/>
      <family val="3"/>
      <charset val="128"/>
    </font>
    <font>
      <sz val="9"/>
      <color theme="1"/>
      <name val="HGPｺﾞｼｯｸM"/>
      <family val="3"/>
      <charset val="128"/>
    </font>
    <font>
      <b/>
      <sz val="11"/>
      <color theme="1"/>
      <name val="HGPｺﾞｼｯｸM"/>
      <family val="3"/>
      <charset val="128"/>
    </font>
    <font>
      <sz val="8.5"/>
      <color theme="1"/>
      <name val="HGPｺﾞｼｯｸM"/>
      <family val="3"/>
      <charset val="128"/>
    </font>
    <font>
      <sz val="9"/>
      <color theme="1"/>
      <name val="HGｺﾞｼｯｸM"/>
      <family val="3"/>
      <charset val="128"/>
    </font>
    <font>
      <b/>
      <u/>
      <sz val="10"/>
      <color theme="1"/>
      <name val="HGPｺﾞｼｯｸM"/>
      <family val="3"/>
      <charset val="128"/>
    </font>
    <font>
      <b/>
      <sz val="10"/>
      <color theme="1"/>
      <name val="HGPｺﾞｼｯｸM"/>
      <family val="3"/>
      <charset val="128"/>
    </font>
    <font>
      <u/>
      <sz val="9"/>
      <color theme="1"/>
      <name val="HGPｺﾞｼｯｸM"/>
      <family val="3"/>
      <charset val="128"/>
    </font>
    <font>
      <b/>
      <sz val="9"/>
      <name val="HGSｺﾞｼｯｸM"/>
      <family val="3"/>
      <charset val="128"/>
    </font>
    <font>
      <sz val="11"/>
      <name val="HGPｺﾞｼｯｸM"/>
      <family val="3"/>
      <charset val="128"/>
    </font>
    <font>
      <sz val="10"/>
      <name val="HGPｺﾞｼｯｸM"/>
      <family val="3"/>
      <charset val="128"/>
    </font>
    <font>
      <sz val="14"/>
      <name val="HGPｺﾞｼｯｸM"/>
      <family val="3"/>
      <charset val="128"/>
    </font>
    <font>
      <strike/>
      <sz val="11"/>
      <name val="HGPｺﾞｼｯｸM"/>
      <family val="3"/>
      <charset val="128"/>
    </font>
    <font>
      <sz val="11"/>
      <name val="HGPｺﾞｼｯｸM"/>
      <family val="1"/>
      <charset val="128"/>
    </font>
    <font>
      <sz val="11"/>
      <name val="ＭＳ 明朝"/>
      <family val="1"/>
      <charset val="128"/>
    </font>
    <font>
      <b/>
      <sz val="11"/>
      <color theme="1"/>
      <name val="HGSｺﾞｼｯｸM"/>
      <family val="3"/>
      <charset val="128"/>
    </font>
    <font>
      <b/>
      <sz val="11"/>
      <name val="HGSｺﾞｼｯｸM"/>
      <family val="3"/>
      <charset val="128"/>
    </font>
    <font>
      <sz val="6"/>
      <name val="HGｺﾞｼｯｸM"/>
      <family val="3"/>
      <charset val="128"/>
    </font>
    <font>
      <sz val="10"/>
      <name val="Microsoft YaHei"/>
      <family val="3"/>
      <charset val="134"/>
    </font>
    <font>
      <sz val="20"/>
      <name val="HGｺﾞｼｯｸM"/>
      <family val="3"/>
      <charset val="128"/>
    </font>
    <font>
      <b/>
      <sz val="11"/>
      <color theme="1"/>
      <name val="ＭＳ Ｐゴシック"/>
      <family val="3"/>
      <charset val="128"/>
    </font>
    <font>
      <sz val="10"/>
      <name val="ＭＳ 明朝"/>
      <family val="1"/>
      <charset val="128"/>
    </font>
    <font>
      <sz val="11"/>
      <color indexed="8"/>
      <name val="HGｺﾞｼｯｸM"/>
      <family val="3"/>
      <charset val="128"/>
    </font>
  </fonts>
  <fills count="19">
    <fill>
      <patternFill patternType="none"/>
    </fill>
    <fill>
      <patternFill patternType="gray125"/>
    </fill>
    <fill>
      <patternFill patternType="solid">
        <fgColor indexed="43"/>
        <bgColor indexed="64"/>
      </patternFill>
    </fill>
    <fill>
      <patternFill patternType="solid">
        <fgColor indexed="44"/>
        <bgColor indexed="64"/>
      </patternFill>
    </fill>
    <fill>
      <patternFill patternType="solid">
        <fgColor indexed="9"/>
        <bgColor indexed="64"/>
      </patternFill>
    </fill>
    <fill>
      <patternFill patternType="solid">
        <fgColor indexed="13"/>
        <bgColor indexed="64"/>
      </patternFill>
    </fill>
    <fill>
      <patternFill patternType="solid">
        <fgColor indexed="42"/>
        <bgColor indexed="64"/>
      </patternFill>
    </fill>
    <fill>
      <patternFill patternType="solid">
        <fgColor theme="5" tint="0.79998168889431442"/>
        <bgColor indexed="64"/>
      </patternFill>
    </fill>
    <fill>
      <patternFill patternType="solid">
        <fgColor rgb="FFFFFFCC"/>
        <bgColor indexed="64"/>
      </patternFill>
    </fill>
    <fill>
      <patternFill patternType="solid">
        <fgColor theme="0" tint="-0.14999847407452621"/>
        <bgColor indexed="64"/>
      </patternFill>
    </fill>
    <fill>
      <patternFill patternType="solid">
        <fgColor rgb="FF92D050"/>
        <bgColor indexed="64"/>
      </patternFill>
    </fill>
    <fill>
      <patternFill patternType="solid">
        <fgColor theme="0"/>
        <bgColor indexed="64"/>
      </patternFill>
    </fill>
    <fill>
      <patternFill patternType="solid">
        <fgColor theme="7" tint="0.79998168889431442"/>
        <bgColor indexed="64"/>
      </patternFill>
    </fill>
    <fill>
      <patternFill patternType="solid">
        <fgColor rgb="FFFFC000"/>
        <bgColor indexed="64"/>
      </patternFill>
    </fill>
    <fill>
      <patternFill patternType="solid">
        <fgColor rgb="FFFFFF00"/>
        <bgColor indexed="64"/>
      </patternFill>
    </fill>
    <fill>
      <patternFill patternType="solid">
        <fgColor theme="7" tint="0.59999389629810485"/>
        <bgColor indexed="64"/>
      </patternFill>
    </fill>
    <fill>
      <patternFill patternType="solid">
        <fgColor rgb="FF00B0F0"/>
        <bgColor indexed="64"/>
      </patternFill>
    </fill>
    <fill>
      <patternFill patternType="solid">
        <fgColor rgb="FFFFFF99"/>
        <bgColor indexed="64"/>
      </patternFill>
    </fill>
    <fill>
      <patternFill patternType="solid">
        <fgColor theme="6" tint="0.59999389629810485"/>
        <bgColor indexed="64"/>
      </patternFill>
    </fill>
  </fills>
  <borders count="130">
    <border>
      <left/>
      <right/>
      <top/>
      <bottom/>
      <diagonal/>
    </border>
    <border>
      <left style="medium">
        <color indexed="64"/>
      </left>
      <right/>
      <top style="medium">
        <color indexed="64"/>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medium">
        <color indexed="64"/>
      </left>
      <right style="thin">
        <color indexed="64"/>
      </right>
      <top/>
      <bottom/>
      <diagonal/>
    </border>
    <border>
      <left style="thin">
        <color indexed="64"/>
      </left>
      <right/>
      <top/>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indexed="64"/>
      </left>
      <right style="medium">
        <color indexed="64"/>
      </right>
      <top/>
      <bottom/>
      <diagonal/>
    </border>
    <border>
      <left/>
      <right/>
      <top/>
      <bottom style="thin">
        <color indexed="64"/>
      </bottom>
      <diagonal/>
    </border>
    <border>
      <left/>
      <right/>
      <top style="thin">
        <color indexed="64"/>
      </top>
      <bottom style="thin">
        <color indexed="64"/>
      </bottom>
      <diagonal/>
    </border>
    <border>
      <left style="thin">
        <color indexed="64"/>
      </left>
      <right style="medium">
        <color indexed="64"/>
      </right>
      <top/>
      <bottom/>
      <diagonal/>
    </border>
    <border>
      <left style="thin">
        <color indexed="64"/>
      </left>
      <right style="thin">
        <color indexed="64"/>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top style="medium">
        <color indexed="64"/>
      </top>
      <bottom/>
      <diagonal/>
    </border>
    <border>
      <left/>
      <right style="thin">
        <color indexed="64"/>
      </right>
      <top style="medium">
        <color indexed="64"/>
      </top>
      <bottom/>
      <diagonal/>
    </border>
    <border>
      <left/>
      <right style="thin">
        <color indexed="64"/>
      </right>
      <top/>
      <bottom/>
      <diagonal/>
    </border>
    <border>
      <left/>
      <right/>
      <top style="thin">
        <color indexed="64"/>
      </top>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
      <left style="thin">
        <color indexed="64"/>
      </left>
      <right style="thin">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double">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double">
        <color indexed="64"/>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medium">
        <color indexed="64"/>
      </left>
      <right/>
      <top style="thin">
        <color indexed="64"/>
      </top>
      <bottom/>
      <diagonal/>
    </border>
    <border>
      <left/>
      <right style="medium">
        <color indexed="64"/>
      </right>
      <top/>
      <bottom style="thin">
        <color indexed="64"/>
      </bottom>
      <diagonal/>
    </border>
    <border>
      <left/>
      <right/>
      <top/>
      <bottom style="double">
        <color indexed="64"/>
      </bottom>
      <diagonal/>
    </border>
    <border>
      <left style="medium">
        <color indexed="64"/>
      </left>
      <right/>
      <top style="double">
        <color indexed="64"/>
      </top>
      <bottom/>
      <diagonal/>
    </border>
    <border>
      <left/>
      <right/>
      <top style="double">
        <color indexed="64"/>
      </top>
      <bottom/>
      <diagonal/>
    </border>
    <border>
      <left/>
      <right style="medium">
        <color indexed="64"/>
      </right>
      <top style="double">
        <color indexed="64"/>
      </top>
      <bottom style="thin">
        <color indexed="64"/>
      </bottom>
      <diagonal/>
    </border>
    <border>
      <left style="thin">
        <color indexed="64"/>
      </left>
      <right style="thin">
        <color indexed="64"/>
      </right>
      <top style="thin">
        <color indexed="64"/>
      </top>
      <bottom style="dotted">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top style="thin">
        <color indexed="64"/>
      </top>
      <bottom/>
      <diagonal/>
    </border>
    <border>
      <left/>
      <right style="double">
        <color indexed="64"/>
      </right>
      <top style="thin">
        <color indexed="64"/>
      </top>
      <bottom/>
      <diagonal/>
    </border>
    <border>
      <left style="double">
        <color indexed="64"/>
      </left>
      <right style="thin">
        <color indexed="64"/>
      </right>
      <top/>
      <bottom style="thin">
        <color indexed="64"/>
      </bottom>
      <diagonal/>
    </border>
    <border>
      <left/>
      <right style="double">
        <color indexed="64"/>
      </right>
      <top/>
      <bottom/>
      <diagonal/>
    </border>
    <border>
      <left style="double">
        <color indexed="64"/>
      </left>
      <right style="thin">
        <color indexed="64"/>
      </right>
      <top style="thin">
        <color indexed="64"/>
      </top>
      <bottom/>
      <diagonal/>
    </border>
    <border>
      <left/>
      <right style="double">
        <color indexed="64"/>
      </right>
      <top/>
      <bottom style="double">
        <color indexed="64"/>
      </bottom>
      <diagonal/>
    </border>
    <border>
      <left style="double">
        <color indexed="64"/>
      </left>
      <right style="thin">
        <color indexed="64"/>
      </right>
      <top/>
      <bottom/>
      <diagonal/>
    </border>
    <border>
      <left style="double">
        <color indexed="64"/>
      </left>
      <right/>
      <top style="double">
        <color indexed="64"/>
      </top>
      <bottom style="thin">
        <color indexed="64"/>
      </bottom>
      <diagonal/>
    </border>
    <border>
      <left style="thin">
        <color indexed="64"/>
      </left>
      <right style="double">
        <color indexed="64"/>
      </right>
      <top style="thin">
        <color indexed="64"/>
      </top>
      <bottom/>
      <diagonal/>
    </border>
    <border>
      <left style="double">
        <color indexed="64"/>
      </left>
      <right/>
      <top/>
      <bottom style="double">
        <color indexed="64"/>
      </bottom>
      <diagonal/>
    </border>
    <border>
      <left style="thin">
        <color indexed="64"/>
      </left>
      <right/>
      <top style="dotted">
        <color indexed="64"/>
      </top>
      <bottom style="dotted">
        <color indexed="64"/>
      </bottom>
      <diagonal/>
    </border>
    <border>
      <left style="double">
        <color indexed="64"/>
      </left>
      <right/>
      <top/>
      <bottom/>
      <diagonal/>
    </border>
    <border>
      <left/>
      <right style="thin">
        <color indexed="64"/>
      </right>
      <top/>
      <bottom style="dotted">
        <color indexed="64"/>
      </bottom>
      <diagonal/>
    </border>
    <border>
      <left/>
      <right style="thin">
        <color indexed="64"/>
      </right>
      <top style="dotted">
        <color indexed="64"/>
      </top>
      <bottom/>
      <diagonal/>
    </border>
    <border>
      <left style="thin">
        <color indexed="64"/>
      </left>
      <right style="double">
        <color indexed="64"/>
      </right>
      <top/>
      <bottom style="thin">
        <color indexed="64"/>
      </bottom>
      <diagonal/>
    </border>
    <border>
      <left style="thin">
        <color indexed="64"/>
      </left>
      <right style="double">
        <color indexed="64"/>
      </right>
      <top/>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top style="hair">
        <color indexed="64"/>
      </top>
      <bottom style="hair">
        <color indexed="64"/>
      </bottom>
      <diagonal/>
    </border>
    <border>
      <left/>
      <right style="double">
        <color indexed="64"/>
      </right>
      <top style="double">
        <color indexed="64"/>
      </top>
      <bottom style="thin">
        <color indexed="64"/>
      </bottom>
      <diagonal/>
    </border>
    <border>
      <left/>
      <right style="thin">
        <color indexed="64"/>
      </right>
      <top style="dotted">
        <color indexed="64"/>
      </top>
      <bottom style="dotted">
        <color indexed="64"/>
      </bottom>
      <diagonal/>
    </border>
    <border>
      <left/>
      <right style="thin">
        <color auto="1"/>
      </right>
      <top/>
      <bottom style="hair">
        <color auto="1"/>
      </bottom>
      <diagonal/>
    </border>
    <border>
      <left/>
      <right/>
      <top/>
      <bottom style="hair">
        <color auto="1"/>
      </bottom>
      <diagonal/>
    </border>
    <border>
      <left style="thin">
        <color auto="1"/>
      </left>
      <right/>
      <top/>
      <bottom style="hair">
        <color auto="1"/>
      </bottom>
      <diagonal/>
    </border>
    <border>
      <left style="thin">
        <color auto="1"/>
      </left>
      <right/>
      <top style="thin">
        <color auto="1"/>
      </top>
      <bottom style="dotted">
        <color auto="1"/>
      </bottom>
      <diagonal/>
    </border>
    <border>
      <left/>
      <right/>
      <top style="thin">
        <color auto="1"/>
      </top>
      <bottom style="dotted">
        <color auto="1"/>
      </bottom>
      <diagonal/>
    </border>
    <border>
      <left/>
      <right style="thin">
        <color auto="1"/>
      </right>
      <top style="thin">
        <color auto="1"/>
      </top>
      <bottom style="dotted">
        <color auto="1"/>
      </bottom>
      <diagonal/>
    </border>
    <border>
      <left/>
      <right/>
      <top style="dotted">
        <color auto="1"/>
      </top>
      <bottom style="dotted">
        <color auto="1"/>
      </bottom>
      <diagonal/>
    </border>
    <border>
      <left style="thin">
        <color auto="1"/>
      </left>
      <right/>
      <top style="dotted">
        <color auto="1"/>
      </top>
      <bottom style="thin">
        <color auto="1"/>
      </bottom>
      <diagonal/>
    </border>
    <border>
      <left/>
      <right/>
      <top style="dotted">
        <color auto="1"/>
      </top>
      <bottom style="thin">
        <color auto="1"/>
      </bottom>
      <diagonal/>
    </border>
    <border>
      <left/>
      <right style="thin">
        <color auto="1"/>
      </right>
      <top style="dotted">
        <color auto="1"/>
      </top>
      <bottom style="thin">
        <color auto="1"/>
      </bottom>
      <diagonal/>
    </border>
    <border>
      <left style="thin">
        <color auto="1"/>
      </left>
      <right/>
      <top/>
      <bottom style="dotted">
        <color auto="1"/>
      </bottom>
      <diagonal/>
    </border>
    <border>
      <left/>
      <right style="medium">
        <color indexed="64"/>
      </right>
      <top style="thin">
        <color indexed="64"/>
      </top>
      <bottom style="medium">
        <color indexed="64"/>
      </bottom>
      <diagonal/>
    </border>
    <border>
      <left style="hair">
        <color indexed="64"/>
      </left>
      <right/>
      <top style="thin">
        <color indexed="64"/>
      </top>
      <bottom style="thin">
        <color indexed="64"/>
      </bottom>
      <diagonal/>
    </border>
    <border diagonalDown="1">
      <left/>
      <right style="thin">
        <color indexed="64"/>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style="thin">
        <color indexed="64"/>
      </left>
      <right/>
      <top style="thin">
        <color indexed="64"/>
      </top>
      <bottom style="thin">
        <color indexed="64"/>
      </bottom>
      <diagonal style="thin">
        <color indexed="64"/>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right/>
      <top/>
      <bottom style="dotted">
        <color indexed="64"/>
      </bottom>
      <diagonal/>
    </border>
    <border>
      <left style="thin">
        <color indexed="64"/>
      </left>
      <right/>
      <top style="dotted">
        <color indexed="64"/>
      </top>
      <bottom/>
      <diagonal/>
    </border>
    <border>
      <left/>
      <right/>
      <top style="dotted">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right style="thin">
        <color indexed="64"/>
      </right>
      <top style="double">
        <color indexed="64"/>
      </top>
      <bottom/>
      <diagonal/>
    </border>
    <border>
      <left style="thin">
        <color indexed="64"/>
      </left>
      <right/>
      <top style="double">
        <color indexed="64"/>
      </top>
      <bottom/>
      <diagonal/>
    </border>
  </borders>
  <cellStyleXfs count="30">
    <xf numFmtId="0" fontId="0" fillId="0" borderId="0">
      <alignment vertical="center"/>
    </xf>
    <xf numFmtId="0" fontId="2" fillId="0" borderId="0"/>
    <xf numFmtId="0" fontId="2" fillId="0" borderId="0">
      <alignment vertical="center"/>
    </xf>
    <xf numFmtId="0" fontId="2" fillId="0" borderId="0"/>
    <xf numFmtId="0" fontId="2" fillId="0" borderId="0"/>
    <xf numFmtId="0" fontId="15" fillId="0" borderId="0">
      <alignment vertical="center"/>
    </xf>
    <xf numFmtId="38" fontId="2" fillId="0" borderId="0" applyFont="0" applyFill="0" applyBorder="0" applyAlignment="0" applyProtection="0">
      <alignment vertical="center"/>
    </xf>
    <xf numFmtId="0" fontId="2" fillId="0" borderId="0">
      <alignment vertical="center"/>
    </xf>
    <xf numFmtId="9" fontId="2" fillId="0" borderId="0" applyFont="0" applyFill="0" applyBorder="0" applyAlignment="0" applyProtection="0">
      <alignment vertical="center"/>
    </xf>
    <xf numFmtId="0" fontId="20" fillId="0" borderId="0">
      <alignment vertical="center"/>
    </xf>
    <xf numFmtId="0" fontId="2" fillId="0" borderId="0">
      <alignment vertical="center"/>
    </xf>
    <xf numFmtId="0" fontId="22" fillId="0" borderId="0">
      <alignment vertical="center"/>
    </xf>
    <xf numFmtId="0" fontId="2" fillId="0" borderId="0"/>
    <xf numFmtId="0" fontId="2" fillId="0" borderId="0">
      <alignment vertical="center"/>
    </xf>
    <xf numFmtId="0" fontId="2" fillId="0" borderId="0">
      <alignment vertical="center"/>
    </xf>
    <xf numFmtId="0" fontId="22" fillId="0" borderId="0">
      <alignment vertical="center"/>
    </xf>
    <xf numFmtId="9" fontId="1" fillId="0" borderId="0" applyFont="0" applyFill="0" applyBorder="0" applyAlignment="0" applyProtection="0">
      <alignment vertical="center"/>
    </xf>
    <xf numFmtId="0" fontId="69" fillId="0" borderId="0">
      <alignment vertical="center"/>
    </xf>
    <xf numFmtId="0" fontId="2" fillId="0" borderId="0"/>
    <xf numFmtId="0" fontId="2" fillId="0" borderId="0">
      <alignment vertical="center"/>
    </xf>
    <xf numFmtId="0" fontId="22" fillId="0" borderId="0">
      <alignment vertical="center"/>
    </xf>
    <xf numFmtId="0" fontId="2" fillId="0" borderId="0">
      <alignment vertical="center"/>
    </xf>
    <xf numFmtId="0" fontId="2" fillId="0" borderId="0"/>
    <xf numFmtId="0" fontId="77" fillId="0" borderId="0">
      <alignment vertical="center"/>
    </xf>
    <xf numFmtId="0" fontId="1" fillId="0" borderId="0">
      <alignment vertical="center"/>
    </xf>
    <xf numFmtId="0" fontId="2" fillId="0" borderId="0">
      <alignment vertical="center"/>
    </xf>
    <xf numFmtId="0" fontId="22" fillId="0" borderId="0">
      <alignment vertical="center"/>
    </xf>
    <xf numFmtId="0" fontId="1" fillId="0" borderId="0">
      <alignment vertical="center"/>
    </xf>
    <xf numFmtId="0" fontId="2" fillId="0" borderId="0">
      <alignment vertical="center"/>
    </xf>
    <xf numFmtId="0" fontId="1" fillId="0" borderId="0">
      <alignment vertical="center"/>
    </xf>
  </cellStyleXfs>
  <cellXfs count="1455">
    <xf numFmtId="0" fontId="0" fillId="0" borderId="0" xfId="0">
      <alignment vertical="center"/>
    </xf>
    <xf numFmtId="0" fontId="10" fillId="0" borderId="0" xfId="2" applyFont="1">
      <alignment vertical="center"/>
    </xf>
    <xf numFmtId="0" fontId="2" fillId="0" borderId="0" xfId="2">
      <alignment vertical="center"/>
    </xf>
    <xf numFmtId="0" fontId="11" fillId="0" borderId="0" xfId="2" applyFont="1">
      <alignment vertical="center"/>
    </xf>
    <xf numFmtId="0" fontId="13" fillId="0" borderId="0" xfId="7" applyFont="1">
      <alignment vertical="center"/>
    </xf>
    <xf numFmtId="0" fontId="11" fillId="0" borderId="0" xfId="7" applyFont="1">
      <alignment vertical="center"/>
    </xf>
    <xf numFmtId="0" fontId="24" fillId="0" borderId="0" xfId="2" applyFont="1">
      <alignment vertical="center"/>
    </xf>
    <xf numFmtId="0" fontId="0" fillId="0" borderId="0" xfId="12" applyFont="1" applyAlignment="1">
      <alignment vertical="center"/>
    </xf>
    <xf numFmtId="0" fontId="0" fillId="0" borderId="1" xfId="12" applyFont="1" applyBorder="1" applyAlignment="1">
      <alignment vertical="center"/>
    </xf>
    <xf numFmtId="0" fontId="0" fillId="0" borderId="9" xfId="12" applyFont="1" applyBorder="1" applyAlignment="1">
      <alignment vertical="center"/>
    </xf>
    <xf numFmtId="0" fontId="24" fillId="0" borderId="9" xfId="12" applyFont="1" applyBorder="1" applyAlignment="1">
      <alignment vertical="center"/>
    </xf>
    <xf numFmtId="0" fontId="24" fillId="0" borderId="0" xfId="12" applyFont="1" applyAlignment="1">
      <alignment vertical="center"/>
    </xf>
    <xf numFmtId="0" fontId="0" fillId="0" borderId="35" xfId="12" applyFont="1" applyBorder="1" applyAlignment="1">
      <alignment vertical="center"/>
    </xf>
    <xf numFmtId="0" fontId="0" fillId="0" borderId="0" xfId="12" applyFont="1" applyAlignment="1">
      <alignment horizontal="center" vertical="center"/>
    </xf>
    <xf numFmtId="0" fontId="0" fillId="0" borderId="28" xfId="12" applyFont="1" applyBorder="1" applyAlignment="1">
      <alignment vertical="center"/>
    </xf>
    <xf numFmtId="0" fontId="2" fillId="0" borderId="0" xfId="14">
      <alignment vertical="center"/>
    </xf>
    <xf numFmtId="0" fontId="40" fillId="0" borderId="0" xfId="14" applyFont="1">
      <alignment vertical="center"/>
    </xf>
    <xf numFmtId="0" fontId="40" fillId="0" borderId="0" xfId="14" applyFont="1" applyAlignment="1">
      <alignment horizontal="center" vertical="center"/>
    </xf>
    <xf numFmtId="0" fontId="40" fillId="0" borderId="0" xfId="14" applyFont="1" applyAlignment="1">
      <alignment horizontal="right" vertical="center"/>
    </xf>
    <xf numFmtId="0" fontId="40" fillId="0" borderId="0" xfId="14" applyFont="1" applyAlignment="1">
      <alignment horizontal="right" vertical="center" wrapText="1"/>
    </xf>
    <xf numFmtId="0" fontId="40" fillId="0" borderId="0" xfId="14" applyFont="1" applyAlignment="1">
      <alignment horizontal="center" vertical="center" shrinkToFit="1"/>
    </xf>
    <xf numFmtId="0" fontId="40" fillId="0" borderId="14" xfId="14" applyFont="1" applyBorder="1" applyAlignment="1">
      <alignment horizontal="center" vertical="center"/>
    </xf>
    <xf numFmtId="0" fontId="40" fillId="0" borderId="23" xfId="14" applyFont="1" applyBorder="1" applyAlignment="1">
      <alignment horizontal="right" vertical="center"/>
    </xf>
    <xf numFmtId="0" fontId="40" fillId="0" borderId="23" xfId="14" applyFont="1" applyBorder="1" applyAlignment="1">
      <alignment horizontal="center" vertical="center"/>
    </xf>
    <xf numFmtId="0" fontId="40" fillId="0" borderId="23" xfId="14" applyFont="1" applyBorder="1">
      <alignment vertical="center"/>
    </xf>
    <xf numFmtId="0" fontId="40" fillId="0" borderId="23" xfId="14" applyFont="1" applyBorder="1" applyAlignment="1">
      <alignment horizontal="right" vertical="center" wrapText="1"/>
    </xf>
    <xf numFmtId="0" fontId="40" fillId="0" borderId="14" xfId="14" applyFont="1" applyBorder="1" applyAlignment="1">
      <alignment horizontal="center" vertical="center" shrinkToFit="1"/>
    </xf>
    <xf numFmtId="0" fontId="41" fillId="0" borderId="0" xfId="2" applyFont="1">
      <alignment vertical="center"/>
    </xf>
    <xf numFmtId="0" fontId="40" fillId="0" borderId="15" xfId="14" applyFont="1" applyBorder="1" applyAlignment="1">
      <alignment horizontal="right" vertical="center" wrapText="1"/>
    </xf>
    <xf numFmtId="0" fontId="40" fillId="0" borderId="25" xfId="14" applyFont="1" applyBorder="1" applyAlignment="1">
      <alignment horizontal="center" vertical="center" wrapText="1"/>
    </xf>
    <xf numFmtId="0" fontId="40" fillId="0" borderId="59" xfId="14" applyFont="1" applyBorder="1" applyAlignment="1">
      <alignment horizontal="center" vertical="center"/>
    </xf>
    <xf numFmtId="0" fontId="40" fillId="0" borderId="0" xfId="2" applyFont="1" applyAlignment="1">
      <alignment horizontal="right" vertical="center"/>
    </xf>
    <xf numFmtId="0" fontId="16" fillId="0" borderId="0" xfId="15" applyFont="1">
      <alignment vertical="center"/>
    </xf>
    <xf numFmtId="0" fontId="61" fillId="0" borderId="0" xfId="15" applyFont="1">
      <alignment vertical="center"/>
    </xf>
    <xf numFmtId="0" fontId="43" fillId="0" borderId="13" xfId="15" applyFont="1" applyBorder="1">
      <alignment vertical="center"/>
    </xf>
    <xf numFmtId="0" fontId="43" fillId="0" borderId="14" xfId="15" applyFont="1" applyBorder="1">
      <alignment vertical="center"/>
    </xf>
    <xf numFmtId="56" fontId="43" fillId="0" borderId="13" xfId="15" applyNumberFormat="1" applyFont="1" applyBorder="1" applyAlignment="1">
      <alignment horizontal="center" vertical="center" wrapText="1"/>
    </xf>
    <xf numFmtId="0" fontId="43" fillId="0" borderId="13" xfId="15" applyFont="1" applyBorder="1" applyAlignment="1">
      <alignment horizontal="center" vertical="center" wrapText="1"/>
    </xf>
    <xf numFmtId="0" fontId="43" fillId="0" borderId="0" xfId="15" applyFont="1">
      <alignment vertical="center"/>
    </xf>
    <xf numFmtId="0" fontId="40" fillId="0" borderId="0" xfId="15" applyFont="1">
      <alignment vertical="center"/>
    </xf>
    <xf numFmtId="0" fontId="63" fillId="0" borderId="0" xfId="15" applyFont="1">
      <alignment vertical="center"/>
    </xf>
    <xf numFmtId="0" fontId="22" fillId="0" borderId="0" xfId="15">
      <alignment vertical="center"/>
    </xf>
    <xf numFmtId="0" fontId="38" fillId="0" borderId="0" xfId="7" applyFont="1" applyAlignment="1">
      <alignment horizontal="center" vertical="center" wrapText="1" shrinkToFit="1"/>
    </xf>
    <xf numFmtId="0" fontId="38" fillId="0" borderId="0" xfId="15" applyFont="1" applyAlignment="1">
      <alignment horizontal="center" vertical="center" shrinkToFit="1"/>
    </xf>
    <xf numFmtId="0" fontId="38" fillId="0" borderId="0" xfId="7" applyFont="1" applyAlignment="1">
      <alignment horizontal="center" vertical="center" shrinkToFit="1"/>
    </xf>
    <xf numFmtId="0" fontId="37" fillId="0" borderId="0" xfId="15" applyFont="1">
      <alignment vertical="center"/>
    </xf>
    <xf numFmtId="0" fontId="40" fillId="0" borderId="58" xfId="15" applyFont="1" applyBorder="1">
      <alignment vertical="center"/>
    </xf>
    <xf numFmtId="0" fontId="40" fillId="0" borderId="30" xfId="15" applyFont="1" applyBorder="1">
      <alignment vertical="center"/>
    </xf>
    <xf numFmtId="0" fontId="40" fillId="0" borderId="18" xfId="15" applyFont="1" applyBorder="1">
      <alignment vertical="center"/>
    </xf>
    <xf numFmtId="0" fontId="2" fillId="0" borderId="0" xfId="7">
      <alignment vertical="center"/>
    </xf>
    <xf numFmtId="0" fontId="26" fillId="0" borderId="0" xfId="7" applyFont="1" applyAlignment="1">
      <alignment horizontal="left" vertical="center" wrapText="1"/>
    </xf>
    <xf numFmtId="0" fontId="59" fillId="0" borderId="0" xfId="7" applyFont="1" applyAlignment="1">
      <alignment vertical="center" wrapText="1"/>
    </xf>
    <xf numFmtId="0" fontId="59" fillId="0" borderId="0" xfId="7" applyFont="1">
      <alignment vertical="center"/>
    </xf>
    <xf numFmtId="0" fontId="38" fillId="0" borderId="0" xfId="7" applyFont="1">
      <alignment vertical="center"/>
    </xf>
    <xf numFmtId="0" fontId="38" fillId="0" borderId="112" xfId="7" applyFont="1" applyBorder="1" applyAlignment="1">
      <alignment horizontal="center" vertical="center" wrapText="1" shrinkToFit="1"/>
    </xf>
    <xf numFmtId="0" fontId="38" fillId="0" borderId="27" xfId="7" applyFont="1" applyBorder="1" applyAlignment="1">
      <alignment vertical="center" wrapText="1" shrinkToFit="1"/>
    </xf>
    <xf numFmtId="0" fontId="38" fillId="0" borderId="27" xfId="7" applyFont="1" applyBorder="1" applyAlignment="1">
      <alignment horizontal="center" vertical="center" wrapText="1" shrinkToFit="1"/>
    </xf>
    <xf numFmtId="0" fontId="38" fillId="0" borderId="49" xfId="7" applyFont="1" applyBorder="1" applyAlignment="1">
      <alignment vertical="center" wrapText="1"/>
    </xf>
    <xf numFmtId="0" fontId="38" fillId="0" borderId="28" xfId="7" applyFont="1" applyBorder="1" applyAlignment="1">
      <alignment vertical="center" wrapText="1"/>
    </xf>
    <xf numFmtId="0" fontId="66" fillId="0" borderId="0" xfId="15" applyFont="1" applyAlignment="1">
      <alignment horizontal="center" vertical="center"/>
    </xf>
    <xf numFmtId="0" fontId="67" fillId="0" borderId="0" xfId="7" applyFont="1">
      <alignment vertical="center"/>
    </xf>
    <xf numFmtId="0" fontId="40" fillId="0" borderId="19" xfId="2" applyFont="1" applyBorder="1" applyAlignment="1">
      <alignment horizontal="center" vertical="center"/>
    </xf>
    <xf numFmtId="0" fontId="41" fillId="0" borderId="0" xfId="2" applyFont="1" applyAlignment="1">
      <alignment horizontal="center" vertical="center"/>
    </xf>
    <xf numFmtId="0" fontId="2" fillId="0" borderId="0" xfId="17" applyFont="1">
      <alignment vertical="center"/>
    </xf>
    <xf numFmtId="0" fontId="40" fillId="0" borderId="0" xfId="17" applyFont="1">
      <alignment vertical="center"/>
    </xf>
    <xf numFmtId="49" fontId="40" fillId="0" borderId="14" xfId="17" applyNumberFormat="1" applyFont="1" applyBorder="1" applyAlignment="1">
      <alignment horizontal="center" vertical="center"/>
    </xf>
    <xf numFmtId="0" fontId="70" fillId="0" borderId="0" xfId="17" applyFont="1">
      <alignment vertical="center"/>
    </xf>
    <xf numFmtId="0" fontId="70" fillId="0" borderId="0" xfId="17" applyFont="1" applyAlignment="1">
      <alignment horizontal="center" vertical="center"/>
    </xf>
    <xf numFmtId="0" fontId="22" fillId="0" borderId="0" xfId="15" applyAlignment="1">
      <alignment vertical="center" wrapText="1"/>
    </xf>
    <xf numFmtId="0" fontId="57" fillId="0" borderId="14" xfId="15" applyFont="1" applyBorder="1" applyAlignment="1">
      <alignment horizontal="center" vertical="center" wrapText="1"/>
    </xf>
    <xf numFmtId="0" fontId="57" fillId="0" borderId="23" xfId="15" applyFont="1" applyBorder="1" applyAlignment="1">
      <alignment horizontal="center" vertical="center" wrapText="1"/>
    </xf>
    <xf numFmtId="0" fontId="10" fillId="0" borderId="0" xfId="2" applyFont="1" applyAlignment="1">
      <alignment horizontal="center" vertical="center"/>
    </xf>
    <xf numFmtId="0" fontId="40" fillId="0" borderId="0" xfId="2" applyFont="1">
      <alignment vertical="center"/>
    </xf>
    <xf numFmtId="0" fontId="40" fillId="0" borderId="0" xfId="15" applyFont="1" applyAlignment="1">
      <alignment horizontal="right" vertical="center"/>
    </xf>
    <xf numFmtId="0" fontId="62" fillId="0" borderId="0" xfId="15" applyFont="1" applyAlignment="1">
      <alignment horizontal="center" vertical="center" wrapText="1"/>
    </xf>
    <xf numFmtId="0" fontId="62" fillId="0" borderId="0" xfId="15" applyFont="1" applyAlignment="1">
      <alignment horizontal="center" vertical="center"/>
    </xf>
    <xf numFmtId="0" fontId="43" fillId="0" borderId="14" xfId="15" applyFont="1" applyBorder="1" applyAlignment="1">
      <alignment horizontal="center" vertical="center"/>
    </xf>
    <xf numFmtId="0" fontId="43" fillId="0" borderId="15" xfId="15" applyFont="1" applyBorder="1" applyAlignment="1">
      <alignment horizontal="center" vertical="center"/>
    </xf>
    <xf numFmtId="0" fontId="43" fillId="0" borderId="13" xfId="15" applyFont="1" applyBorder="1" applyAlignment="1">
      <alignment horizontal="center" vertical="center"/>
    </xf>
    <xf numFmtId="58" fontId="43" fillId="0" borderId="13" xfId="15" applyNumberFormat="1" applyFont="1" applyBorder="1" applyAlignment="1">
      <alignment horizontal="center" vertical="center"/>
    </xf>
    <xf numFmtId="0" fontId="42" fillId="0" borderId="0" xfId="15" applyFont="1" applyAlignment="1">
      <alignment horizontal="left" vertical="center" wrapText="1"/>
    </xf>
    <xf numFmtId="0" fontId="57" fillId="0" borderId="0" xfId="15" applyFont="1">
      <alignment vertical="center"/>
    </xf>
    <xf numFmtId="0" fontId="57" fillId="0" borderId="0" xfId="15" applyFont="1" applyAlignment="1">
      <alignment horizontal="right" vertical="center"/>
    </xf>
    <xf numFmtId="0" fontId="40" fillId="0" borderId="15" xfId="15" applyFont="1" applyBorder="1" applyAlignment="1">
      <alignment horizontal="center" vertical="center"/>
    </xf>
    <xf numFmtId="0" fontId="57" fillId="0" borderId="23" xfId="15" applyFont="1" applyBorder="1" applyAlignment="1">
      <alignment horizontal="center" vertical="center"/>
    </xf>
    <xf numFmtId="0" fontId="38" fillId="0" borderId="0" xfId="15" applyFont="1" applyAlignment="1">
      <alignment horizontal="left" vertical="center" wrapText="1"/>
    </xf>
    <xf numFmtId="0" fontId="40" fillId="0" borderId="0" xfId="7" applyFont="1">
      <alignment vertical="center"/>
    </xf>
    <xf numFmtId="0" fontId="66" fillId="0" borderId="0" xfId="15" applyFont="1">
      <alignment vertical="center"/>
    </xf>
    <xf numFmtId="0" fontId="24" fillId="0" borderId="0" xfId="15" applyFont="1">
      <alignment vertical="center"/>
    </xf>
    <xf numFmtId="0" fontId="59" fillId="0" borderId="0" xfId="7" applyFont="1" applyAlignment="1">
      <alignment horizontal="left" vertical="center" wrapText="1"/>
    </xf>
    <xf numFmtId="0" fontId="40" fillId="0" borderId="15" xfId="2" applyFont="1" applyBorder="1" applyAlignment="1">
      <alignment horizontal="center" vertical="center"/>
    </xf>
    <xf numFmtId="0" fontId="40" fillId="0" borderId="14" xfId="2" applyFont="1" applyBorder="1" applyAlignment="1">
      <alignment horizontal="center" vertical="center"/>
    </xf>
    <xf numFmtId="0" fontId="41" fillId="0" borderId="0" xfId="15" applyFont="1" applyAlignment="1">
      <alignment horizontal="center" vertical="center"/>
    </xf>
    <xf numFmtId="0" fontId="3" fillId="0" borderId="0" xfId="18" applyFont="1"/>
    <xf numFmtId="0" fontId="5" fillId="0" borderId="0" xfId="19" applyFont="1" applyAlignment="1">
      <alignment horizontal="center" vertical="center"/>
    </xf>
    <xf numFmtId="0" fontId="7" fillId="0" borderId="0" xfId="19" applyFont="1" applyAlignment="1">
      <alignment horizontal="center" vertical="center"/>
    </xf>
    <xf numFmtId="0" fontId="10" fillId="0" borderId="0" xfId="12" applyFont="1" applyAlignment="1">
      <alignment vertical="center"/>
    </xf>
    <xf numFmtId="0" fontId="24" fillId="0" borderId="0" xfId="12" applyFont="1" applyAlignment="1">
      <alignment horizontal="center" vertical="center"/>
    </xf>
    <xf numFmtId="0" fontId="21" fillId="0" borderId="0" xfId="12" applyFont="1" applyAlignment="1">
      <alignment horizontal="center" vertical="center"/>
    </xf>
    <xf numFmtId="0" fontId="21" fillId="0" borderId="0" xfId="12" applyFont="1" applyAlignment="1">
      <alignment vertical="center"/>
    </xf>
    <xf numFmtId="0" fontId="24" fillId="0" borderId="35" xfId="12" applyFont="1" applyBorder="1" applyAlignment="1">
      <alignment horizontal="center" vertical="center"/>
    </xf>
    <xf numFmtId="0" fontId="21" fillId="0" borderId="35" xfId="12" applyFont="1" applyBorder="1" applyAlignment="1">
      <alignment horizontal="center" vertical="center"/>
    </xf>
    <xf numFmtId="0" fontId="21" fillId="0" borderId="35" xfId="12" applyFont="1" applyBorder="1" applyAlignment="1">
      <alignment vertical="center"/>
    </xf>
    <xf numFmtId="0" fontId="24" fillId="15" borderId="9" xfId="12" applyFont="1" applyFill="1" applyBorder="1" applyAlignment="1">
      <alignment vertical="center"/>
    </xf>
    <xf numFmtId="0" fontId="24" fillId="0" borderId="118" xfId="12" applyFont="1" applyBorder="1" applyAlignment="1">
      <alignment vertical="center"/>
    </xf>
    <xf numFmtId="0" fontId="24" fillId="0" borderId="5" xfId="12" applyFont="1" applyBorder="1" applyAlignment="1">
      <alignment horizontal="center" vertical="center"/>
    </xf>
    <xf numFmtId="0" fontId="24" fillId="0" borderId="6" xfId="12" applyFont="1" applyBorder="1" applyAlignment="1">
      <alignment horizontal="center" vertical="center"/>
    </xf>
    <xf numFmtId="0" fontId="24" fillId="0" borderId="8" xfId="12" applyFont="1" applyBorder="1" applyAlignment="1">
      <alignment horizontal="center" vertical="center"/>
    </xf>
    <xf numFmtId="49" fontId="73" fillId="0" borderId="119" xfId="12" applyNumberFormat="1" applyFont="1" applyBorder="1" applyAlignment="1">
      <alignment vertical="center" wrapText="1"/>
    </xf>
    <xf numFmtId="0" fontId="2" fillId="0" borderId="13" xfId="12" applyBorder="1" applyAlignment="1">
      <alignment horizontal="center" vertical="center"/>
    </xf>
    <xf numFmtId="0" fontId="2" fillId="0" borderId="119" xfId="12" applyBorder="1" applyAlignment="1">
      <alignment vertical="center"/>
    </xf>
    <xf numFmtId="0" fontId="2" fillId="0" borderId="14" xfId="12" applyBorder="1" applyAlignment="1">
      <alignment horizontal="center" vertical="center"/>
    </xf>
    <xf numFmtId="0" fontId="2" fillId="0" borderId="16" xfId="12" applyBorder="1" applyAlignment="1">
      <alignment horizontal="center" vertical="center"/>
    </xf>
    <xf numFmtId="0" fontId="24" fillId="0" borderId="119" xfId="12" applyFont="1" applyBorder="1" applyAlignment="1">
      <alignment vertical="center"/>
    </xf>
    <xf numFmtId="0" fontId="24" fillId="0" borderId="13" xfId="12" applyFont="1" applyBorder="1" applyAlignment="1">
      <alignment horizontal="center" vertical="center"/>
    </xf>
    <xf numFmtId="0" fontId="24" fillId="0" borderId="14" xfId="12" applyFont="1" applyBorder="1" applyAlignment="1">
      <alignment horizontal="center" vertical="center"/>
    </xf>
    <xf numFmtId="0" fontId="24" fillId="0" borderId="16" xfId="12" applyFont="1" applyBorder="1" applyAlignment="1">
      <alignment horizontal="center" vertical="center"/>
    </xf>
    <xf numFmtId="0" fontId="24" fillId="16" borderId="9" xfId="12" applyFont="1" applyFill="1" applyBorder="1" applyAlignment="1">
      <alignment vertical="center"/>
    </xf>
    <xf numFmtId="182" fontId="2" fillId="0" borderId="119" xfId="12" applyNumberFormat="1" applyBorder="1" applyAlignment="1">
      <alignment vertical="center"/>
    </xf>
    <xf numFmtId="0" fontId="0" fillId="0" borderId="14" xfId="12" applyFont="1" applyBorder="1" applyAlignment="1">
      <alignment horizontal="center" vertical="center"/>
    </xf>
    <xf numFmtId="0" fontId="0" fillId="0" borderId="16" xfId="12" applyFont="1" applyBorder="1" applyAlignment="1">
      <alignment horizontal="center" vertical="center"/>
    </xf>
    <xf numFmtId="182" fontId="2" fillId="0" borderId="119" xfId="12" applyNumberFormat="1" applyBorder="1" applyAlignment="1">
      <alignment vertical="center" wrapText="1"/>
    </xf>
    <xf numFmtId="0" fontId="24" fillId="13" borderId="9" xfId="12" applyFont="1" applyFill="1" applyBorder="1" applyAlignment="1">
      <alignment vertical="center"/>
    </xf>
    <xf numFmtId="182" fontId="24" fillId="0" borderId="119" xfId="12" applyNumberFormat="1" applyFont="1" applyBorder="1" applyAlignment="1">
      <alignment vertical="center"/>
    </xf>
    <xf numFmtId="0" fontId="24" fillId="10" borderId="9" xfId="12" applyFont="1" applyFill="1" applyBorder="1" applyAlignment="1">
      <alignment vertical="center"/>
    </xf>
    <xf numFmtId="182" fontId="24" fillId="0" borderId="120" xfId="12" applyNumberFormat="1" applyFont="1" applyBorder="1" applyAlignment="1">
      <alignment vertical="center"/>
    </xf>
    <xf numFmtId="0" fontId="24" fillId="0" borderId="39" xfId="12" applyFont="1" applyBorder="1" applyAlignment="1">
      <alignment horizontal="center" vertical="center"/>
    </xf>
    <xf numFmtId="0" fontId="24" fillId="0" borderId="40" xfId="12" applyFont="1" applyBorder="1" applyAlignment="1">
      <alignment horizontal="center" vertical="center"/>
    </xf>
    <xf numFmtId="0" fontId="24" fillId="0" borderId="34" xfId="12" applyFont="1" applyBorder="1" applyAlignment="1">
      <alignment horizontal="center" vertical="center"/>
    </xf>
    <xf numFmtId="182" fontId="24" fillId="0" borderId="118" xfId="12" applyNumberFormat="1" applyFont="1" applyBorder="1" applyAlignment="1">
      <alignment vertical="center"/>
    </xf>
    <xf numFmtId="0" fontId="0" fillId="0" borderId="14" xfId="12" applyFont="1" applyBorder="1" applyAlignment="1">
      <alignment vertical="center"/>
    </xf>
    <xf numFmtId="0" fontId="2" fillId="4" borderId="13" xfId="12" applyFill="1" applyBorder="1" applyAlignment="1">
      <alignment horizontal="center" vertical="center"/>
    </xf>
    <xf numFmtId="0" fontId="2" fillId="4" borderId="14" xfId="12" applyFill="1" applyBorder="1" applyAlignment="1">
      <alignment horizontal="center" vertical="center"/>
    </xf>
    <xf numFmtId="182" fontId="2" fillId="0" borderId="120" xfId="12" applyNumberFormat="1" applyBorder="1" applyAlignment="1">
      <alignment vertical="center" wrapText="1"/>
    </xf>
    <xf numFmtId="0" fontId="2" fillId="0" borderId="5" xfId="12" applyBorder="1" applyAlignment="1">
      <alignment horizontal="center" vertical="center"/>
    </xf>
    <xf numFmtId="0" fontId="2" fillId="0" borderId="6" xfId="12" applyBorder="1" applyAlignment="1">
      <alignment horizontal="center" vertical="center"/>
    </xf>
    <xf numFmtId="0" fontId="0" fillId="0" borderId="6" xfId="12" applyFont="1" applyBorder="1" applyAlignment="1">
      <alignment horizontal="center" vertical="center"/>
    </xf>
    <xf numFmtId="0" fontId="0" fillId="0" borderId="8" xfId="12" applyFont="1" applyBorder="1" applyAlignment="1">
      <alignment horizontal="center" vertical="center"/>
    </xf>
    <xf numFmtId="182" fontId="2" fillId="0" borderId="120" xfId="12" applyNumberFormat="1" applyBorder="1" applyAlignment="1">
      <alignment vertical="center"/>
    </xf>
    <xf numFmtId="0" fontId="2" fillId="0" borderId="39" xfId="12" applyBorder="1" applyAlignment="1">
      <alignment horizontal="center" vertical="center"/>
    </xf>
    <xf numFmtId="0" fontId="2" fillId="0" borderId="40" xfId="12" applyBorder="1" applyAlignment="1">
      <alignment horizontal="center" vertical="center"/>
    </xf>
    <xf numFmtId="0" fontId="2" fillId="0" borderId="34" xfId="12" applyBorder="1" applyAlignment="1">
      <alignment horizontal="center" vertical="center"/>
    </xf>
    <xf numFmtId="0" fontId="2" fillId="0" borderId="121" xfId="12" applyBorder="1" applyAlignment="1">
      <alignment vertical="center"/>
    </xf>
    <xf numFmtId="0" fontId="2" fillId="0" borderId="58" xfId="12" applyBorder="1" applyAlignment="1">
      <alignment horizontal="center" vertical="center"/>
    </xf>
    <xf numFmtId="0" fontId="2" fillId="0" borderId="59" xfId="12" applyBorder="1" applyAlignment="1">
      <alignment horizontal="center" vertical="center"/>
    </xf>
    <xf numFmtId="0" fontId="2" fillId="0" borderId="64" xfId="12" applyBorder="1" applyAlignment="1">
      <alignment horizontal="center" vertical="center"/>
    </xf>
    <xf numFmtId="0" fontId="2" fillId="0" borderId="119" xfId="12" applyBorder="1" applyAlignment="1">
      <alignment vertical="center" wrapText="1"/>
    </xf>
    <xf numFmtId="0" fontId="24" fillId="0" borderId="51" xfId="12" applyFont="1" applyBorder="1" applyAlignment="1">
      <alignment vertical="center"/>
    </xf>
    <xf numFmtId="0" fontId="24" fillId="0" borderId="120" xfId="12" applyFont="1" applyBorder="1" applyAlignment="1">
      <alignment vertical="center"/>
    </xf>
    <xf numFmtId="0" fontId="11" fillId="0" borderId="0" xfId="12" applyFont="1" applyAlignment="1">
      <alignment vertical="center" shrinkToFit="1"/>
    </xf>
    <xf numFmtId="0" fontId="24" fillId="0" borderId="0" xfId="12" applyFont="1" applyAlignment="1">
      <alignment vertical="center" shrinkToFit="1"/>
    </xf>
    <xf numFmtId="0" fontId="0" fillId="6" borderId="28" xfId="12" applyFont="1" applyFill="1" applyBorder="1" applyAlignment="1">
      <alignment horizontal="center" vertical="center" wrapText="1"/>
    </xf>
    <xf numFmtId="0" fontId="0" fillId="6" borderId="0" xfId="12" applyFont="1" applyFill="1" applyAlignment="1">
      <alignment horizontal="center" vertical="center" wrapText="1"/>
    </xf>
    <xf numFmtId="0" fontId="0" fillId="0" borderId="9" xfId="12" applyFont="1" applyBorder="1" applyAlignment="1">
      <alignment horizontal="center" vertical="center"/>
    </xf>
    <xf numFmtId="0" fontId="0" fillId="0" borderId="51" xfId="12" applyFont="1" applyBorder="1" applyAlignment="1">
      <alignment horizontal="center" vertical="center"/>
    </xf>
    <xf numFmtId="0" fontId="38" fillId="0" borderId="0" xfId="21" applyFont="1">
      <alignment vertical="center"/>
    </xf>
    <xf numFmtId="0" fontId="37" fillId="0" borderId="11" xfId="11" applyFont="1" applyBorder="1" applyAlignment="1">
      <alignment horizontal="left" vertical="center"/>
    </xf>
    <xf numFmtId="0" fontId="37" fillId="0" borderId="0" xfId="11" applyFont="1" applyAlignment="1">
      <alignment horizontal="left" vertical="center"/>
    </xf>
    <xf numFmtId="0" fontId="67" fillId="0" borderId="0" xfId="21" applyFont="1">
      <alignment vertical="center"/>
    </xf>
    <xf numFmtId="0" fontId="67" fillId="0" borderId="4" xfId="11" applyFont="1" applyBorder="1" applyAlignment="1">
      <alignment horizontal="center" vertical="center" wrapText="1"/>
    </xf>
    <xf numFmtId="0" fontId="75" fillId="0" borderId="38" xfId="11" applyFont="1" applyBorder="1" applyAlignment="1">
      <alignment horizontal="center" vertical="center"/>
    </xf>
    <xf numFmtId="0" fontId="67" fillId="0" borderId="0" xfId="21" applyFont="1" applyAlignment="1">
      <alignment horizontal="left"/>
    </xf>
    <xf numFmtId="0" fontId="67" fillId="0" borderId="0" xfId="21" applyFont="1" applyAlignment="1">
      <alignment vertical="center" wrapText="1"/>
    </xf>
    <xf numFmtId="0" fontId="67" fillId="0" borderId="37" xfId="21" applyFont="1" applyBorder="1" applyAlignment="1">
      <alignment horizontal="center" vertical="center"/>
    </xf>
    <xf numFmtId="0" fontId="67" fillId="0" borderId="49" xfId="21" applyFont="1" applyBorder="1" applyAlignment="1">
      <alignment horizontal="center" vertical="center"/>
    </xf>
    <xf numFmtId="0" fontId="67" fillId="0" borderId="37" xfId="21" applyFont="1" applyBorder="1" applyAlignment="1">
      <alignment horizontal="center" vertical="center" wrapText="1"/>
    </xf>
    <xf numFmtId="0" fontId="67" fillId="0" borderId="118" xfId="21" applyFont="1" applyBorder="1" applyAlignment="1">
      <alignment horizontal="center" vertical="center"/>
    </xf>
    <xf numFmtId="0" fontId="67" fillId="0" borderId="56" xfId="21" applyFont="1" applyBorder="1" applyAlignment="1">
      <alignment horizontal="center" vertical="center"/>
    </xf>
    <xf numFmtId="0" fontId="67" fillId="0" borderId="21" xfId="21" applyFont="1" applyBorder="1" applyAlignment="1">
      <alignment horizontal="center" vertical="center" wrapText="1"/>
    </xf>
    <xf numFmtId="0" fontId="67" fillId="0" borderId="21" xfId="21" applyFont="1" applyBorder="1" applyAlignment="1">
      <alignment horizontal="center" vertical="center"/>
    </xf>
    <xf numFmtId="0" fontId="67" fillId="0" borderId="32" xfId="21" applyFont="1" applyBorder="1" applyAlignment="1">
      <alignment horizontal="center" vertical="center"/>
    </xf>
    <xf numFmtId="0" fontId="67" fillId="0" borderId="44" xfId="21" applyFont="1" applyBorder="1" applyAlignment="1">
      <alignment horizontal="center" vertical="center" wrapText="1"/>
    </xf>
    <xf numFmtId="0" fontId="67" fillId="0" borderId="120" xfId="21" applyFont="1" applyBorder="1" applyAlignment="1">
      <alignment horizontal="center" vertical="center"/>
    </xf>
    <xf numFmtId="0" fontId="67" fillId="0" borderId="112" xfId="21" applyFont="1" applyBorder="1" applyAlignment="1">
      <alignment horizontal="center" vertical="center"/>
    </xf>
    <xf numFmtId="0" fontId="67" fillId="0" borderId="44" xfId="21" applyFont="1" applyBorder="1" applyAlignment="1">
      <alignment horizontal="center" vertical="center"/>
    </xf>
    <xf numFmtId="0" fontId="67" fillId="0" borderId="52" xfId="21" applyFont="1" applyBorder="1" applyAlignment="1">
      <alignment horizontal="center" vertical="center"/>
    </xf>
    <xf numFmtId="0" fontId="67" fillId="0" borderId="0" xfId="21" applyFont="1" applyAlignment="1">
      <alignment horizontal="center" vertical="center" wrapText="1"/>
    </xf>
    <xf numFmtId="0" fontId="67" fillId="0" borderId="0" xfId="21" applyFont="1" applyAlignment="1">
      <alignment horizontal="left" vertical="center" wrapText="1"/>
    </xf>
    <xf numFmtId="0" fontId="78" fillId="0" borderId="0" xfId="23" applyFont="1" applyAlignment="1">
      <alignment horizontal="right" vertical="center"/>
    </xf>
    <xf numFmtId="0" fontId="67" fillId="0" borderId="0" xfId="21" applyFont="1" applyAlignment="1">
      <alignment horizontal="center" vertical="center"/>
    </xf>
    <xf numFmtId="0" fontId="67" fillId="0" borderId="49" xfId="21" applyFont="1" applyBorder="1" applyAlignment="1">
      <alignment horizontal="center" vertical="center" wrapText="1"/>
    </xf>
    <xf numFmtId="0" fontId="67" fillId="0" borderId="50" xfId="21" applyFont="1" applyBorder="1" applyAlignment="1">
      <alignment horizontal="center" vertical="center" wrapText="1"/>
    </xf>
    <xf numFmtId="0" fontId="67" fillId="0" borderId="52" xfId="21" applyFont="1" applyBorder="1" applyAlignment="1">
      <alignment horizontal="center" vertical="center" wrapText="1"/>
    </xf>
    <xf numFmtId="0" fontId="79" fillId="0" borderId="0" xfId="23" applyFont="1">
      <alignment vertical="center"/>
    </xf>
    <xf numFmtId="0" fontId="50" fillId="0" borderId="0" xfId="23" applyFont="1">
      <alignment vertical="center"/>
    </xf>
    <xf numFmtId="0" fontId="50" fillId="0" borderId="0" xfId="23" applyFont="1" applyAlignment="1">
      <alignment horizontal="center" vertical="center"/>
    </xf>
    <xf numFmtId="0" fontId="56" fillId="0" borderId="0" xfId="23" applyFont="1" applyAlignment="1">
      <alignment horizontal="left" vertical="center"/>
    </xf>
    <xf numFmtId="0" fontId="83" fillId="0" borderId="0" xfId="23" applyFont="1" applyAlignment="1">
      <alignment horizontal="left" vertical="center"/>
    </xf>
    <xf numFmtId="0" fontId="29" fillId="0" borderId="0" xfId="23" applyFont="1">
      <alignment vertical="center"/>
    </xf>
    <xf numFmtId="0" fontId="84" fillId="0" borderId="0" xfId="23" applyFont="1">
      <alignment vertical="center"/>
    </xf>
    <xf numFmtId="0" fontId="80" fillId="0" borderId="0" xfId="23" applyFont="1">
      <alignment vertical="center"/>
    </xf>
    <xf numFmtId="0" fontId="82" fillId="0" borderId="0" xfId="23" applyFont="1">
      <alignment vertical="center"/>
    </xf>
    <xf numFmtId="0" fontId="85" fillId="0" borderId="0" xfId="23" applyFont="1" applyAlignment="1">
      <alignment horizontal="left" vertical="center"/>
    </xf>
    <xf numFmtId="0" fontId="52" fillId="0" borderId="0" xfId="23" applyFont="1">
      <alignment vertical="center"/>
    </xf>
    <xf numFmtId="0" fontId="50" fillId="0" borderId="31" xfId="23" applyFont="1" applyBorder="1">
      <alignment vertical="center"/>
    </xf>
    <xf numFmtId="0" fontId="86" fillId="0" borderId="31" xfId="23" applyFont="1" applyBorder="1" applyAlignment="1">
      <alignment horizontal="right" vertical="center"/>
    </xf>
    <xf numFmtId="0" fontId="50" fillId="0" borderId="0" xfId="23" applyFont="1" applyAlignment="1">
      <alignment vertical="center" shrinkToFit="1"/>
    </xf>
    <xf numFmtId="0" fontId="56" fillId="0" borderId="0" xfId="23" applyFont="1">
      <alignment vertical="center"/>
    </xf>
    <xf numFmtId="0" fontId="88" fillId="0" borderId="0" xfId="23" applyFont="1" applyAlignment="1">
      <alignment horizontal="right" vertical="center"/>
    </xf>
    <xf numFmtId="181" fontId="82" fillId="0" borderId="0" xfId="23" applyNumberFormat="1" applyFont="1" applyProtection="1">
      <alignment vertical="center"/>
      <protection locked="0"/>
    </xf>
    <xf numFmtId="0" fontId="38" fillId="0" borderId="11" xfId="15" applyFont="1" applyBorder="1" applyAlignment="1">
      <alignment horizontal="left" vertical="center"/>
    </xf>
    <xf numFmtId="0" fontId="38" fillId="0" borderId="0" xfId="15" applyFont="1" applyAlignment="1">
      <alignment horizontal="left" vertical="center"/>
    </xf>
    <xf numFmtId="0" fontId="38" fillId="0" borderId="30" xfId="15" applyFont="1" applyBorder="1" applyAlignment="1">
      <alignment horizontal="left" vertical="center"/>
    </xf>
    <xf numFmtId="0" fontId="16" fillId="0" borderId="0" xfId="15" applyFont="1" applyAlignment="1">
      <alignment horizontal="left" vertical="center"/>
    </xf>
    <xf numFmtId="0" fontId="38" fillId="0" borderId="0" xfId="15" applyFont="1" applyAlignment="1">
      <alignment vertical="top"/>
    </xf>
    <xf numFmtId="0" fontId="38" fillId="0" borderId="20" xfId="15" applyFont="1" applyBorder="1" applyAlignment="1">
      <alignment horizontal="left" vertical="center"/>
    </xf>
    <xf numFmtId="0" fontId="38" fillId="0" borderId="18" xfId="15" applyFont="1" applyBorder="1" applyAlignment="1">
      <alignment horizontal="left" vertical="center"/>
    </xf>
    <xf numFmtId="0" fontId="38" fillId="0" borderId="57" xfId="15" applyFont="1" applyBorder="1" applyAlignment="1">
      <alignment horizontal="left" vertical="center"/>
    </xf>
    <xf numFmtId="0" fontId="38" fillId="0" borderId="22" xfId="15" applyFont="1" applyBorder="1" applyAlignment="1">
      <alignment horizontal="left" vertical="center"/>
    </xf>
    <xf numFmtId="0" fontId="38" fillId="0" borderId="58" xfId="15" applyFont="1" applyBorder="1" applyAlignment="1">
      <alignment horizontal="left" vertical="center"/>
    </xf>
    <xf numFmtId="0" fontId="38" fillId="0" borderId="31" xfId="15" applyFont="1" applyBorder="1" applyAlignment="1">
      <alignment horizontal="left" vertical="center"/>
    </xf>
    <xf numFmtId="0" fontId="38" fillId="0" borderId="57" xfId="15" applyFont="1" applyBorder="1">
      <alignment vertical="center"/>
    </xf>
    <xf numFmtId="0" fontId="38" fillId="0" borderId="22" xfId="15" applyFont="1" applyBorder="1">
      <alignment vertical="center"/>
    </xf>
    <xf numFmtId="0" fontId="38" fillId="0" borderId="58" xfId="15" applyFont="1" applyBorder="1">
      <alignment vertical="center"/>
    </xf>
    <xf numFmtId="0" fontId="90" fillId="0" borderId="0" xfId="15" applyFont="1">
      <alignment vertical="center"/>
    </xf>
    <xf numFmtId="0" fontId="90" fillId="0" borderId="30" xfId="15" applyFont="1" applyBorder="1">
      <alignment vertical="center"/>
    </xf>
    <xf numFmtId="0" fontId="90" fillId="0" borderId="57" xfId="15" applyFont="1" applyBorder="1" applyAlignment="1">
      <alignment horizontal="center" vertical="center"/>
    </xf>
    <xf numFmtId="0" fontId="90" fillId="0" borderId="22" xfId="15" applyFont="1" applyBorder="1">
      <alignment vertical="center"/>
    </xf>
    <xf numFmtId="0" fontId="90" fillId="0" borderId="22" xfId="15" applyFont="1" applyBorder="1" applyAlignment="1">
      <alignment horizontal="center" vertical="center"/>
    </xf>
    <xf numFmtId="0" fontId="90" fillId="0" borderId="58" xfId="15" applyFont="1" applyBorder="1" applyAlignment="1">
      <alignment horizontal="center" vertical="center"/>
    </xf>
    <xf numFmtId="0" fontId="92" fillId="0" borderId="0" xfId="24" applyFont="1">
      <alignment vertical="center"/>
    </xf>
    <xf numFmtId="0" fontId="94" fillId="0" borderId="0" xfId="24" applyFont="1" applyAlignment="1">
      <alignment vertical="center" wrapText="1"/>
    </xf>
    <xf numFmtId="0" fontId="94" fillId="0" borderId="0" xfId="24" applyFont="1">
      <alignment vertical="center"/>
    </xf>
    <xf numFmtId="0" fontId="95" fillId="0" borderId="0" xfId="24" applyFont="1">
      <alignment vertical="center"/>
    </xf>
    <xf numFmtId="0" fontId="92" fillId="0" borderId="22" xfId="24" applyFont="1" applyBorder="1">
      <alignment vertical="center"/>
    </xf>
    <xf numFmtId="31" fontId="92" fillId="0" borderId="22" xfId="24" applyNumberFormat="1" applyFont="1" applyBorder="1">
      <alignment vertical="center"/>
    </xf>
    <xf numFmtId="0" fontId="95" fillId="0" borderId="22" xfId="24" applyFont="1" applyBorder="1">
      <alignment vertical="center"/>
    </xf>
    <xf numFmtId="31" fontId="92" fillId="0" borderId="0" xfId="24" applyNumberFormat="1" applyFont="1">
      <alignment vertical="center"/>
    </xf>
    <xf numFmtId="0" fontId="92" fillId="9" borderId="14" xfId="24" applyFont="1" applyFill="1" applyBorder="1">
      <alignment vertical="center"/>
    </xf>
    <xf numFmtId="0" fontId="91" fillId="0" borderId="0" xfId="24" applyFont="1">
      <alignment vertical="center"/>
    </xf>
    <xf numFmtId="0" fontId="96" fillId="0" borderId="0" xfId="24" applyFont="1" applyAlignment="1">
      <alignment horizontal="left" vertical="center"/>
    </xf>
    <xf numFmtId="0" fontId="92" fillId="0" borderId="23" xfId="24" applyFont="1" applyBorder="1">
      <alignment vertical="center"/>
    </xf>
    <xf numFmtId="0" fontId="92" fillId="0" borderId="11" xfId="24" applyFont="1" applyBorder="1">
      <alignment vertical="center"/>
    </xf>
    <xf numFmtId="0" fontId="92" fillId="0" borderId="58" xfId="24" applyFont="1" applyBorder="1">
      <alignment vertical="center"/>
    </xf>
    <xf numFmtId="0" fontId="92" fillId="0" borderId="20" xfId="24" applyFont="1" applyBorder="1">
      <alignment vertical="center"/>
    </xf>
    <xf numFmtId="0" fontId="92" fillId="0" borderId="31" xfId="24" applyFont="1" applyBorder="1">
      <alignment vertical="center"/>
    </xf>
    <xf numFmtId="0" fontId="95" fillId="0" borderId="31" xfId="24" applyFont="1" applyBorder="1">
      <alignment vertical="center"/>
    </xf>
    <xf numFmtId="0" fontId="95" fillId="0" borderId="18" xfId="24" applyFont="1" applyBorder="1">
      <alignment vertical="center"/>
    </xf>
    <xf numFmtId="0" fontId="92" fillId="0" borderId="57" xfId="24" applyFont="1" applyBorder="1">
      <alignment vertical="center"/>
    </xf>
    <xf numFmtId="0" fontId="96" fillId="0" borderId="0" xfId="24" applyFont="1">
      <alignment vertical="center"/>
    </xf>
    <xf numFmtId="0" fontId="95" fillId="0" borderId="0" xfId="24" applyFont="1" applyAlignment="1">
      <alignment horizontal="left" vertical="top" wrapText="1"/>
    </xf>
    <xf numFmtId="0" fontId="92" fillId="0" borderId="18" xfId="24" applyFont="1" applyBorder="1">
      <alignment vertical="center"/>
    </xf>
    <xf numFmtId="0" fontId="95" fillId="0" borderId="23" xfId="24" applyFont="1" applyBorder="1">
      <alignment vertical="center"/>
    </xf>
    <xf numFmtId="0" fontId="95" fillId="0" borderId="13" xfId="24" applyFont="1" applyBorder="1">
      <alignment vertical="center"/>
    </xf>
    <xf numFmtId="0" fontId="95" fillId="0" borderId="23" xfId="24" applyFont="1" applyBorder="1" applyAlignment="1">
      <alignment horizontal="left" vertical="center"/>
    </xf>
    <xf numFmtId="0" fontId="95" fillId="0" borderId="13" xfId="24" applyFont="1" applyBorder="1" applyAlignment="1">
      <alignment horizontal="left" vertical="center"/>
    </xf>
    <xf numFmtId="0" fontId="95" fillId="0" borderId="15" xfId="24" applyFont="1" applyBorder="1">
      <alignment vertical="center"/>
    </xf>
    <xf numFmtId="0" fontId="92" fillId="0" borderId="13" xfId="24" applyFont="1" applyBorder="1" applyAlignment="1">
      <alignment horizontal="center" vertical="center"/>
    </xf>
    <xf numFmtId="0" fontId="100" fillId="0" borderId="0" xfId="24" applyFont="1">
      <alignment vertical="center"/>
    </xf>
    <xf numFmtId="0" fontId="92" fillId="0" borderId="23" xfId="24" applyFont="1" applyBorder="1" applyAlignment="1">
      <alignment horizontal="left" vertical="center"/>
    </xf>
    <xf numFmtId="0" fontId="92" fillId="0" borderId="13" xfId="24" applyFont="1" applyBorder="1">
      <alignment vertical="center"/>
    </xf>
    <xf numFmtId="0" fontId="92" fillId="0" borderId="15" xfId="24" applyFont="1" applyBorder="1">
      <alignment vertical="center"/>
    </xf>
    <xf numFmtId="0" fontId="95" fillId="0" borderId="23" xfId="24" applyFont="1" applyBorder="1" applyAlignment="1">
      <alignment horizontal="center" vertical="center"/>
    </xf>
    <xf numFmtId="0" fontId="92" fillId="0" borderId="23" xfId="24" applyFont="1" applyBorder="1" applyAlignment="1">
      <alignment horizontal="center" vertical="center"/>
    </xf>
    <xf numFmtId="0" fontId="95" fillId="0" borderId="31" xfId="24" applyFont="1" applyBorder="1" applyAlignment="1">
      <alignment horizontal="center" vertical="center"/>
    </xf>
    <xf numFmtId="0" fontId="92" fillId="0" borderId="31" xfId="24" applyFont="1" applyBorder="1" applyAlignment="1">
      <alignment horizontal="center" vertical="center"/>
    </xf>
    <xf numFmtId="0" fontId="92" fillId="0" borderId="0" xfId="24" applyFont="1" applyAlignment="1">
      <alignment horizontal="left" vertical="top"/>
    </xf>
    <xf numFmtId="0" fontId="92" fillId="9" borderId="0" xfId="24" applyFont="1" applyFill="1" applyAlignment="1">
      <alignment horizontal="left" vertical="center"/>
    </xf>
    <xf numFmtId="0" fontId="92" fillId="0" borderId="31" xfId="24" applyFont="1" applyBorder="1" applyAlignment="1">
      <alignment horizontal="left" vertical="center"/>
    </xf>
    <xf numFmtId="0" fontId="92" fillId="0" borderId="30" xfId="24" applyFont="1" applyBorder="1">
      <alignment vertical="center"/>
    </xf>
    <xf numFmtId="0" fontId="59" fillId="0" borderId="23" xfId="15" applyFont="1" applyBorder="1">
      <alignment vertical="center"/>
    </xf>
    <xf numFmtId="0" fontId="59" fillId="0" borderId="13" xfId="15" applyFont="1" applyBorder="1">
      <alignment vertical="center"/>
    </xf>
    <xf numFmtId="0" fontId="38" fillId="0" borderId="0" xfId="15" applyFont="1">
      <alignment vertical="center"/>
    </xf>
    <xf numFmtId="0" fontId="38" fillId="0" borderId="0" xfId="15" applyFont="1" applyAlignment="1">
      <alignment horizontal="center" vertical="center"/>
    </xf>
    <xf numFmtId="0" fontId="22" fillId="0" borderId="11" xfId="15" applyBorder="1" applyAlignment="1">
      <alignment horizontal="left" vertical="center"/>
    </xf>
    <xf numFmtId="0" fontId="22" fillId="0" borderId="0" xfId="15" applyAlignment="1">
      <alignment horizontal="left" vertical="center"/>
    </xf>
    <xf numFmtId="0" fontId="22" fillId="0" borderId="30" xfId="15" applyBorder="1" applyAlignment="1">
      <alignment horizontal="left" vertical="center"/>
    </xf>
    <xf numFmtId="0" fontId="37" fillId="0" borderId="0" xfId="15" applyFont="1" applyAlignment="1">
      <alignment horizontal="left" vertical="center"/>
    </xf>
    <xf numFmtId="0" fontId="37" fillId="0" borderId="11" xfId="15" applyFont="1" applyBorder="1" applyAlignment="1">
      <alignment horizontal="left" vertical="center"/>
    </xf>
    <xf numFmtId="0" fontId="37" fillId="0" borderId="30" xfId="15" applyFont="1" applyBorder="1" applyAlignment="1">
      <alignment horizontal="left" vertical="center"/>
    </xf>
    <xf numFmtId="0" fontId="37" fillId="0" borderId="0" xfId="15" applyFont="1" applyAlignment="1">
      <alignment vertical="top"/>
    </xf>
    <xf numFmtId="0" fontId="38" fillId="0" borderId="18" xfId="15" applyFont="1" applyBorder="1" applyAlignment="1">
      <alignment horizontal="center" vertical="center"/>
    </xf>
    <xf numFmtId="0" fontId="103" fillId="0" borderId="11" xfId="15" applyFont="1" applyBorder="1" applyAlignment="1">
      <alignment horizontal="left" vertical="center"/>
    </xf>
    <xf numFmtId="0" fontId="103" fillId="0" borderId="0" xfId="15" applyFont="1" applyAlignment="1">
      <alignment horizontal="left" vertical="center"/>
    </xf>
    <xf numFmtId="0" fontId="103" fillId="0" borderId="0" xfId="15" applyFont="1">
      <alignment vertical="center"/>
    </xf>
    <xf numFmtId="0" fontId="103" fillId="0" borderId="31" xfId="15" applyFont="1" applyBorder="1" applyAlignment="1">
      <alignment horizontal="center" vertical="center"/>
    </xf>
    <xf numFmtId="0" fontId="104" fillId="0" borderId="31" xfId="15" applyFont="1" applyBorder="1" applyAlignment="1">
      <alignment horizontal="left" vertical="center"/>
    </xf>
    <xf numFmtId="0" fontId="103" fillId="0" borderId="20" xfId="15" applyFont="1" applyBorder="1" applyAlignment="1">
      <alignment horizontal="left" vertical="center"/>
    </xf>
    <xf numFmtId="0" fontId="103" fillId="0" borderId="31" xfId="15" applyFont="1" applyBorder="1" applyAlignment="1">
      <alignment horizontal="left" vertical="center"/>
    </xf>
    <xf numFmtId="0" fontId="103" fillId="0" borderId="15" xfId="15" applyFont="1" applyBorder="1" applyAlignment="1">
      <alignment horizontal="left" vertical="center"/>
    </xf>
    <xf numFmtId="0" fontId="103" fillId="0" borderId="23" xfId="15" applyFont="1" applyBorder="1" applyAlignment="1">
      <alignment horizontal="left" vertical="center"/>
    </xf>
    <xf numFmtId="0" fontId="103" fillId="0" borderId="13" xfId="15" applyFont="1" applyBorder="1" applyAlignment="1">
      <alignment horizontal="center" vertical="center"/>
    </xf>
    <xf numFmtId="0" fontId="106" fillId="0" borderId="0" xfId="15" applyFont="1" applyAlignment="1">
      <alignment horizontal="left" vertical="center"/>
    </xf>
    <xf numFmtId="0" fontId="103" fillId="0" borderId="111" xfId="15" applyFont="1" applyBorder="1" applyAlignment="1">
      <alignment horizontal="left" vertical="center"/>
    </xf>
    <xf numFmtId="0" fontId="103" fillId="0" borderId="122" xfId="15" applyFont="1" applyBorder="1" applyAlignment="1">
      <alignment horizontal="left" vertical="center"/>
    </xf>
    <xf numFmtId="0" fontId="103" fillId="0" borderId="91" xfId="15" applyFont="1" applyBorder="1" applyAlignment="1">
      <alignment horizontal="left" vertical="center"/>
    </xf>
    <xf numFmtId="0" fontId="103" fillId="0" borderId="57" xfId="15" applyFont="1" applyBorder="1" applyAlignment="1">
      <alignment horizontal="left" vertical="center"/>
    </xf>
    <xf numFmtId="0" fontId="103" fillId="0" borderId="22" xfId="15" applyFont="1" applyBorder="1" applyAlignment="1">
      <alignment horizontal="left" vertical="center"/>
    </xf>
    <xf numFmtId="0" fontId="103" fillId="0" borderId="18" xfId="15" applyFont="1" applyBorder="1" applyAlignment="1">
      <alignment horizontal="left" vertical="center"/>
    </xf>
    <xf numFmtId="0" fontId="103" fillId="0" borderId="58" xfId="15" applyFont="1" applyBorder="1" applyAlignment="1">
      <alignment horizontal="left" vertical="center"/>
    </xf>
    <xf numFmtId="0" fontId="103" fillId="0" borderId="30" xfId="15" applyFont="1" applyBorder="1" applyAlignment="1">
      <alignment horizontal="left" vertical="center"/>
    </xf>
    <xf numFmtId="0" fontId="103" fillId="0" borderId="0" xfId="15" applyFont="1" applyAlignment="1">
      <alignment horizontal="center" vertical="center"/>
    </xf>
    <xf numFmtId="0" fontId="103" fillId="0" borderId="0" xfId="15" applyFont="1" applyAlignment="1">
      <alignment vertical="top"/>
    </xf>
    <xf numFmtId="0" fontId="107" fillId="0" borderId="22" xfId="15" applyFont="1" applyBorder="1" applyAlignment="1">
      <alignment horizontal="left" vertical="center"/>
    </xf>
    <xf numFmtId="0" fontId="11" fillId="0" borderId="0" xfId="25" applyFont="1">
      <alignment vertical="center"/>
    </xf>
    <xf numFmtId="0" fontId="67" fillId="0" borderId="0" xfId="25" applyFont="1">
      <alignment vertical="center"/>
    </xf>
    <xf numFmtId="0" fontId="67" fillId="0" borderId="0" xfId="25" applyFont="1" applyAlignment="1">
      <alignment horizontal="right" vertical="center"/>
    </xf>
    <xf numFmtId="0" fontId="38" fillId="0" borderId="0" xfId="25" applyFont="1">
      <alignment vertical="center"/>
    </xf>
    <xf numFmtId="0" fontId="2" fillId="0" borderId="0" xfId="25">
      <alignment vertical="center"/>
    </xf>
    <xf numFmtId="0" fontId="38" fillId="0" borderId="23" xfId="25" applyFont="1" applyBorder="1" applyAlignment="1">
      <alignment horizontal="center" vertical="center"/>
    </xf>
    <xf numFmtId="0" fontId="38" fillId="0" borderId="32" xfId="25" applyFont="1" applyBorder="1" applyAlignment="1">
      <alignment horizontal="center" vertical="center"/>
    </xf>
    <xf numFmtId="0" fontId="38" fillId="0" borderId="55" xfId="25" applyFont="1" applyBorder="1" applyAlignment="1">
      <alignment horizontal="center" vertical="center"/>
    </xf>
    <xf numFmtId="0" fontId="90" fillId="0" borderId="23" xfId="25" applyFont="1" applyBorder="1">
      <alignment vertical="center"/>
    </xf>
    <xf numFmtId="0" fontId="90" fillId="0" borderId="32" xfId="25" applyFont="1" applyBorder="1">
      <alignment vertical="center"/>
    </xf>
    <xf numFmtId="0" fontId="67" fillId="0" borderId="65" xfId="25" applyFont="1" applyBorder="1" applyAlignment="1">
      <alignment horizontal="center" vertical="center" wrapText="1"/>
    </xf>
    <xf numFmtId="0" fontId="67" fillId="0" borderId="23" xfId="25" applyFont="1" applyBorder="1" applyAlignment="1">
      <alignment horizontal="center" vertical="center" wrapText="1"/>
    </xf>
    <xf numFmtId="0" fontId="90" fillId="0" borderId="31" xfId="25" applyFont="1" applyBorder="1" applyAlignment="1">
      <alignment horizontal="left" vertical="center"/>
    </xf>
    <xf numFmtId="0" fontId="90" fillId="0" borderId="31" xfId="25" applyFont="1" applyBorder="1">
      <alignment vertical="center"/>
    </xf>
    <xf numFmtId="0" fontId="90" fillId="0" borderId="67" xfId="25" applyFont="1" applyBorder="1" applyAlignment="1">
      <alignment horizontal="left" vertical="center"/>
    </xf>
    <xf numFmtId="0" fontId="67" fillId="0" borderId="27" xfId="25" applyFont="1" applyBorder="1" applyAlignment="1">
      <alignment horizontal="center" vertical="center" wrapText="1"/>
    </xf>
    <xf numFmtId="0" fontId="90" fillId="0" borderId="27" xfId="25" applyFont="1" applyBorder="1">
      <alignment vertical="center"/>
    </xf>
    <xf numFmtId="0" fontId="90" fillId="0" borderId="112" xfId="25" applyFont="1" applyBorder="1">
      <alignment vertical="center"/>
    </xf>
    <xf numFmtId="0" fontId="67" fillId="0" borderId="0" xfId="25" applyFont="1" applyAlignment="1">
      <alignment vertical="center" wrapText="1"/>
    </xf>
    <xf numFmtId="0" fontId="59" fillId="0" borderId="0" xfId="25" applyFont="1" applyAlignment="1">
      <alignment vertical="center" wrapText="1"/>
    </xf>
    <xf numFmtId="0" fontId="37" fillId="0" borderId="0" xfId="25" applyFont="1">
      <alignment vertical="center"/>
    </xf>
    <xf numFmtId="0" fontId="109" fillId="0" borderId="0" xfId="25" applyFont="1">
      <alignment vertical="center"/>
    </xf>
    <xf numFmtId="0" fontId="75" fillId="0" borderId="0" xfId="25" applyFont="1">
      <alignment vertical="center"/>
    </xf>
    <xf numFmtId="0" fontId="38" fillId="0" borderId="0" xfId="25" applyFont="1" applyAlignment="1">
      <alignment horizontal="center" vertical="center"/>
    </xf>
    <xf numFmtId="0" fontId="110" fillId="0" borderId="0" xfId="25" applyFont="1">
      <alignment vertical="center"/>
    </xf>
    <xf numFmtId="0" fontId="38" fillId="0" borderId="0" xfId="25" applyFont="1" applyAlignment="1">
      <alignment horizontal="left" vertical="center"/>
    </xf>
    <xf numFmtId="0" fontId="2" fillId="0" borderId="0" xfId="25" applyAlignment="1">
      <alignment horizontal="center" vertical="center"/>
    </xf>
    <xf numFmtId="0" fontId="2" fillId="0" borderId="0" xfId="25" applyAlignment="1">
      <alignment horizontal="left" vertical="center"/>
    </xf>
    <xf numFmtId="0" fontId="21" fillId="0" borderId="0" xfId="25" applyFont="1">
      <alignment vertical="center"/>
    </xf>
    <xf numFmtId="0" fontId="23" fillId="0" borderId="0" xfId="25" applyFont="1">
      <alignment vertical="center"/>
    </xf>
    <xf numFmtId="0" fontId="40" fillId="0" borderId="19" xfId="2" applyFont="1" applyBorder="1" applyAlignment="1">
      <alignment horizontal="left" vertical="center" indent="1"/>
    </xf>
    <xf numFmtId="0" fontId="40" fillId="0" borderId="19" xfId="2" applyFont="1" applyBorder="1" applyAlignment="1">
      <alignment horizontal="left" vertical="center" wrapText="1" indent="1"/>
    </xf>
    <xf numFmtId="0" fontId="40" fillId="0" borderId="31" xfId="2" applyFont="1" applyBorder="1" applyAlignment="1">
      <alignment horizontal="center" vertical="center"/>
    </xf>
    <xf numFmtId="0" fontId="40" fillId="0" borderId="22" xfId="2" applyFont="1" applyBorder="1" applyAlignment="1">
      <alignment horizontal="center" vertical="center"/>
    </xf>
    <xf numFmtId="0" fontId="40" fillId="0" borderId="0" xfId="26" applyFont="1">
      <alignment vertical="center"/>
    </xf>
    <xf numFmtId="0" fontId="16" fillId="0" borderId="0" xfId="26" applyFont="1">
      <alignment vertical="center"/>
    </xf>
    <xf numFmtId="0" fontId="62" fillId="0" borderId="0" xfId="26" applyFont="1" applyAlignment="1">
      <alignment horizontal="center" vertical="center" wrapText="1"/>
    </xf>
    <xf numFmtId="0" fontId="62" fillId="0" borderId="0" xfId="26" applyFont="1" applyAlignment="1">
      <alignment horizontal="center" vertical="center"/>
    </xf>
    <xf numFmtId="0" fontId="40" fillId="0" borderId="0" xfId="26" applyFont="1" applyAlignment="1">
      <alignment horizontal="center" vertical="center"/>
    </xf>
    <xf numFmtId="0" fontId="40" fillId="0" borderId="0" xfId="26" applyFont="1" applyAlignment="1">
      <alignment horizontal="center" vertical="center" wrapText="1"/>
    </xf>
    <xf numFmtId="0" fontId="43" fillId="0" borderId="0" xfId="26" applyFont="1">
      <alignment vertical="center"/>
    </xf>
    <xf numFmtId="0" fontId="43" fillId="0" borderId="14" xfId="26" applyFont="1" applyBorder="1">
      <alignment vertical="center"/>
    </xf>
    <xf numFmtId="56" fontId="43" fillId="0" borderId="13" xfId="26" applyNumberFormat="1" applyFont="1" applyBorder="1" applyAlignment="1">
      <alignment horizontal="center" vertical="center" wrapText="1"/>
    </xf>
    <xf numFmtId="0" fontId="61" fillId="0" borderId="0" xfId="26" applyFont="1">
      <alignment vertical="center"/>
    </xf>
    <xf numFmtId="0" fontId="43" fillId="0" borderId="13" xfId="26" applyFont="1" applyBorder="1" applyAlignment="1">
      <alignment horizontal="center" vertical="center"/>
    </xf>
    <xf numFmtId="0" fontId="43" fillId="0" borderId="13" xfId="26" applyFont="1" applyBorder="1">
      <alignment vertical="center"/>
    </xf>
    <xf numFmtId="0" fontId="62" fillId="14" borderId="0" xfId="26" applyFont="1" applyFill="1">
      <alignment vertical="center"/>
    </xf>
    <xf numFmtId="0" fontId="43" fillId="0" borderId="0" xfId="15" applyFont="1" applyAlignment="1">
      <alignment horizontal="center" vertical="center" wrapText="1"/>
    </xf>
    <xf numFmtId="0" fontId="43" fillId="0" borderId="0" xfId="15" applyFont="1" applyAlignment="1">
      <alignment horizontal="right" vertical="center"/>
    </xf>
    <xf numFmtId="0" fontId="43" fillId="0" borderId="20" xfId="15" applyFont="1" applyBorder="1" applyAlignment="1">
      <alignment horizontal="right" vertical="center"/>
    </xf>
    <xf numFmtId="0" fontId="43" fillId="0" borderId="31" xfId="15" applyFont="1" applyBorder="1" applyAlignment="1">
      <alignment horizontal="right" vertical="center"/>
    </xf>
    <xf numFmtId="0" fontId="40" fillId="0" borderId="11" xfId="15" applyFont="1" applyBorder="1">
      <alignment vertical="center"/>
    </xf>
    <xf numFmtId="0" fontId="43" fillId="0" borderId="57" xfId="15" applyFont="1" applyBorder="1" applyAlignment="1">
      <alignment horizontal="right" vertical="center"/>
    </xf>
    <xf numFmtId="0" fontId="43" fillId="0" borderId="22" xfId="15" applyFont="1" applyBorder="1" applyAlignment="1">
      <alignment horizontal="right" vertical="center"/>
    </xf>
    <xf numFmtId="0" fontId="43" fillId="0" borderId="118" xfId="15" applyFont="1" applyBorder="1" applyAlignment="1">
      <alignment horizontal="center" vertical="center" wrapText="1"/>
    </xf>
    <xf numFmtId="58" fontId="43" fillId="0" borderId="119" xfId="15" applyNumberFormat="1" applyFont="1" applyBorder="1" applyAlignment="1">
      <alignment horizontal="center" vertical="center"/>
    </xf>
    <xf numFmtId="0" fontId="43" fillId="0" borderId="119" xfId="15" applyFont="1" applyBorder="1" applyAlignment="1">
      <alignment horizontal="center" vertical="center"/>
    </xf>
    <xf numFmtId="58" fontId="43" fillId="0" borderId="120" xfId="15" applyNumberFormat="1" applyFont="1" applyBorder="1" applyAlignment="1">
      <alignment horizontal="center" vertical="center"/>
    </xf>
    <xf numFmtId="0" fontId="43" fillId="0" borderId="18" xfId="15" applyFont="1" applyBorder="1">
      <alignment vertical="center"/>
    </xf>
    <xf numFmtId="0" fontId="43" fillId="0" borderId="0" xfId="15" applyFont="1" applyAlignment="1">
      <alignment horizontal="center" vertical="center"/>
    </xf>
    <xf numFmtId="0" fontId="43" fillId="0" borderId="30" xfId="15" applyFont="1" applyBorder="1">
      <alignment vertical="center"/>
    </xf>
    <xf numFmtId="0" fontId="43" fillId="0" borderId="58" xfId="15" applyFont="1" applyBorder="1">
      <alignment vertical="center"/>
    </xf>
    <xf numFmtId="0" fontId="40" fillId="0" borderId="0" xfId="2" applyFont="1" applyProtection="1">
      <alignment vertical="center"/>
      <protection locked="0"/>
    </xf>
    <xf numFmtId="0" fontId="113" fillId="0" borderId="0" xfId="2" applyFont="1" applyAlignment="1">
      <alignment horizontal="center" vertical="center" shrinkToFit="1"/>
    </xf>
    <xf numFmtId="183" fontId="40" fillId="0" borderId="58" xfId="2" applyNumberFormat="1" applyFont="1" applyBorder="1" applyAlignment="1">
      <alignment horizontal="center" vertical="center"/>
    </xf>
    <xf numFmtId="0" fontId="62" fillId="0" borderId="57" xfId="2" applyFont="1" applyBorder="1" applyAlignment="1" applyProtection="1">
      <alignment horizontal="center" vertical="center"/>
      <protection locked="0"/>
    </xf>
    <xf numFmtId="0" fontId="62" fillId="0" borderId="32" xfId="2" applyFont="1" applyBorder="1">
      <alignment vertical="center"/>
    </xf>
    <xf numFmtId="183" fontId="40" fillId="0" borderId="13" xfId="2" applyNumberFormat="1" applyFont="1" applyBorder="1" applyAlignment="1">
      <alignment horizontal="center" vertical="center"/>
    </xf>
    <xf numFmtId="0" fontId="62" fillId="0" borderId="69" xfId="2" applyFont="1" applyBorder="1">
      <alignment vertical="center"/>
    </xf>
    <xf numFmtId="10" fontId="62" fillId="0" borderId="15" xfId="2" applyNumberFormat="1" applyFont="1" applyBorder="1" applyAlignment="1" applyProtection="1">
      <alignment horizontal="center" vertical="center"/>
      <protection hidden="1"/>
    </xf>
    <xf numFmtId="10" fontId="62" fillId="0" borderId="19" xfId="2" applyNumberFormat="1" applyFont="1" applyBorder="1" applyAlignment="1">
      <alignment horizontal="center" vertical="center"/>
    </xf>
    <xf numFmtId="0" fontId="62" fillId="0" borderId="33" xfId="2" applyFont="1" applyBorder="1" applyAlignment="1">
      <alignment horizontal="center" vertical="center"/>
    </xf>
    <xf numFmtId="0" fontId="40" fillId="0" borderId="63" xfId="2" applyFont="1" applyBorder="1">
      <alignment vertical="center"/>
    </xf>
    <xf numFmtId="0" fontId="62" fillId="0" borderId="126" xfId="2" applyFont="1" applyBorder="1" applyAlignment="1" applyProtection="1">
      <alignment horizontal="center" vertical="center"/>
      <protection locked="0"/>
    </xf>
    <xf numFmtId="0" fontId="62" fillId="0" borderId="127" xfId="2" applyFont="1" applyBorder="1" applyAlignment="1" applyProtection="1">
      <alignment horizontal="center" vertical="center"/>
      <protection locked="0"/>
    </xf>
    <xf numFmtId="0" fontId="40" fillId="0" borderId="12" xfId="2" applyFont="1" applyBorder="1">
      <alignment vertical="center"/>
    </xf>
    <xf numFmtId="0" fontId="62" fillId="0" borderId="14" xfId="2" applyFont="1" applyBorder="1" applyProtection="1">
      <alignment vertical="center"/>
      <protection locked="0"/>
    </xf>
    <xf numFmtId="0" fontId="62" fillId="0" borderId="16" xfId="2" applyFont="1" applyBorder="1" applyProtection="1">
      <alignment vertical="center"/>
      <protection locked="0"/>
    </xf>
    <xf numFmtId="0" fontId="40" fillId="0" borderId="14" xfId="2" applyFont="1" applyBorder="1" applyProtection="1">
      <alignment vertical="center"/>
      <protection locked="0"/>
    </xf>
    <xf numFmtId="0" fontId="40" fillId="0" borderId="16" xfId="2" applyFont="1" applyBorder="1" applyProtection="1">
      <alignment vertical="center"/>
      <protection locked="0"/>
    </xf>
    <xf numFmtId="0" fontId="40" fillId="0" borderId="38" xfId="2" applyFont="1" applyBorder="1">
      <alignment vertical="center"/>
    </xf>
    <xf numFmtId="0" fontId="40" fillId="0" borderId="40" xfId="2" applyFont="1" applyBorder="1" applyProtection="1">
      <alignment vertical="center"/>
      <protection locked="0"/>
    </xf>
    <xf numFmtId="0" fontId="40" fillId="0" borderId="34" xfId="2" applyFont="1" applyBorder="1" applyProtection="1">
      <alignment vertical="center"/>
      <protection locked="0"/>
    </xf>
    <xf numFmtId="0" fontId="114" fillId="0" borderId="0" xfId="2" applyFont="1">
      <alignment vertical="center"/>
    </xf>
    <xf numFmtId="0" fontId="70" fillId="0" borderId="0" xfId="7" applyFont="1" applyAlignment="1">
      <alignment horizontal="left" vertical="center"/>
    </xf>
    <xf numFmtId="0" fontId="13" fillId="0" borderId="0" xfId="7" applyFont="1" applyAlignment="1">
      <alignment horizontal="left" vertical="center"/>
    </xf>
    <xf numFmtId="0" fontId="14" fillId="0" borderId="0" xfId="7" applyFont="1" applyAlignment="1">
      <alignment horizontal="center" vertical="center"/>
    </xf>
    <xf numFmtId="49" fontId="115" fillId="0" borderId="9" xfId="14" applyNumberFormat="1" applyFont="1" applyBorder="1" applyAlignment="1">
      <alignment vertical="center" shrinkToFit="1"/>
    </xf>
    <xf numFmtId="49" fontId="115" fillId="0" borderId="0" xfId="14" applyNumberFormat="1" applyFont="1" applyAlignment="1">
      <alignment vertical="center" shrinkToFit="1"/>
    </xf>
    <xf numFmtId="49" fontId="12" fillId="0" borderId="0" xfId="14" applyNumberFormat="1" applyFont="1" applyAlignment="1">
      <alignment horizontal="left" vertical="center"/>
    </xf>
    <xf numFmtId="0" fontId="42" fillId="0" borderId="0" xfId="14" applyFont="1">
      <alignment vertical="center"/>
    </xf>
    <xf numFmtId="0" fontId="40" fillId="0" borderId="31" xfId="14" applyFont="1" applyBorder="1" applyAlignment="1">
      <alignment vertical="center" wrapText="1"/>
    </xf>
    <xf numFmtId="0" fontId="40" fillId="0" borderId="18" xfId="14" applyFont="1" applyBorder="1" applyAlignment="1">
      <alignment vertical="center" wrapText="1"/>
    </xf>
    <xf numFmtId="0" fontId="40" fillId="0" borderId="0" xfId="14" applyFont="1" applyAlignment="1">
      <alignment vertical="center" wrapText="1"/>
    </xf>
    <xf numFmtId="0" fontId="40" fillId="0" borderId="30" xfId="14" applyFont="1" applyBorder="1" applyAlignment="1">
      <alignment vertical="center" wrapText="1"/>
    </xf>
    <xf numFmtId="0" fontId="40" fillId="0" borderId="22" xfId="14" applyFont="1" applyBorder="1" applyAlignment="1">
      <alignment vertical="center" wrapText="1"/>
    </xf>
    <xf numFmtId="0" fontId="40" fillId="0" borderId="58" xfId="14" applyFont="1" applyBorder="1" applyAlignment="1">
      <alignment vertical="center" wrapText="1"/>
    </xf>
    <xf numFmtId="0" fontId="116" fillId="0" borderId="0" xfId="2" applyFont="1">
      <alignment vertical="center"/>
    </xf>
    <xf numFmtId="0" fontId="73" fillId="0" borderId="0" xfId="2" applyFont="1">
      <alignment vertical="center"/>
    </xf>
    <xf numFmtId="0" fontId="18" fillId="0" borderId="0" xfId="14" applyFont="1">
      <alignment vertical="center"/>
    </xf>
    <xf numFmtId="0" fontId="40" fillId="0" borderId="126" xfId="2" applyFont="1" applyBorder="1">
      <alignment vertical="center"/>
    </xf>
    <xf numFmtId="0" fontId="40" fillId="0" borderId="73" xfId="2" applyFont="1" applyBorder="1">
      <alignment vertical="center"/>
    </xf>
    <xf numFmtId="0" fontId="40" fillId="0" borderId="23" xfId="2" applyFont="1" applyBorder="1">
      <alignment vertical="center"/>
    </xf>
    <xf numFmtId="0" fontId="40" fillId="0" borderId="40" xfId="2" applyFont="1" applyBorder="1" applyAlignment="1">
      <alignment horizontal="center" vertical="center"/>
    </xf>
    <xf numFmtId="0" fontId="42" fillId="0" borderId="0" xfId="2" applyFont="1">
      <alignment vertical="center"/>
    </xf>
    <xf numFmtId="0" fontId="17" fillId="0" borderId="0" xfId="2" applyFont="1">
      <alignment vertical="center"/>
    </xf>
    <xf numFmtId="0" fontId="44" fillId="0" borderId="0" xfId="27" applyFont="1">
      <alignment vertical="center"/>
    </xf>
    <xf numFmtId="0" fontId="44" fillId="0" borderId="22" xfId="27" applyFont="1" applyBorder="1" applyAlignment="1">
      <alignment horizontal="right" vertical="center"/>
    </xf>
    <xf numFmtId="0" fontId="44" fillId="0" borderId="0" xfId="27" applyFont="1" applyAlignment="1">
      <alignment horizontal="center" vertical="center"/>
    </xf>
    <xf numFmtId="0" fontId="48" fillId="0" borderId="11" xfId="27" applyFont="1" applyBorder="1">
      <alignment vertical="center"/>
    </xf>
    <xf numFmtId="0" fontId="44" fillId="0" borderId="31" xfId="27" applyFont="1" applyBorder="1">
      <alignment vertical="center"/>
    </xf>
    <xf numFmtId="0" fontId="44" fillId="0" borderId="18" xfId="27" applyFont="1" applyBorder="1">
      <alignment vertical="center"/>
    </xf>
    <xf numFmtId="0" fontId="44" fillId="0" borderId="11" xfId="27" applyFont="1" applyBorder="1">
      <alignment vertical="center"/>
    </xf>
    <xf numFmtId="0" fontId="44" fillId="0" borderId="30" xfId="27" applyFont="1" applyBorder="1">
      <alignment vertical="center"/>
    </xf>
    <xf numFmtId="0" fontId="45" fillId="0" borderId="0" xfId="27" applyFont="1">
      <alignment vertical="center"/>
    </xf>
    <xf numFmtId="0" fontId="48" fillId="0" borderId="20" xfId="27" applyFont="1" applyBorder="1">
      <alignment vertical="center"/>
    </xf>
    <xf numFmtId="0" fontId="44" fillId="0" borderId="57" xfId="27" applyFont="1" applyBorder="1">
      <alignment vertical="center"/>
    </xf>
    <xf numFmtId="0" fontId="44" fillId="0" borderId="22" xfId="27" applyFont="1" applyBorder="1">
      <alignment vertical="center"/>
    </xf>
    <xf numFmtId="0" fontId="44" fillId="0" borderId="58" xfId="27" applyFont="1" applyBorder="1">
      <alignment vertical="center"/>
    </xf>
    <xf numFmtId="0" fontId="27" fillId="0" borderId="0" xfId="27" applyFont="1" applyProtection="1">
      <alignment vertical="center"/>
      <protection locked="0"/>
    </xf>
    <xf numFmtId="0" fontId="27" fillId="0" borderId="0" xfId="27" applyFont="1" applyAlignment="1" applyProtection="1">
      <alignment horizontal="center" vertical="center"/>
      <protection locked="0"/>
    </xf>
    <xf numFmtId="0" fontId="27" fillId="0" borderId="22" xfId="27" applyFont="1" applyBorder="1" applyProtection="1">
      <alignment vertical="center"/>
      <protection locked="0"/>
    </xf>
    <xf numFmtId="0" fontId="27" fillId="0" borderId="15" xfId="27" applyFont="1" applyBorder="1" applyAlignment="1" applyProtection="1">
      <alignment horizontal="center" vertical="center"/>
      <protection locked="0"/>
    </xf>
    <xf numFmtId="0" fontId="27" fillId="0" borderId="14" xfId="27" applyFont="1" applyBorder="1" applyAlignment="1" applyProtection="1">
      <alignment horizontal="center" vertical="center"/>
      <protection locked="0"/>
    </xf>
    <xf numFmtId="0" fontId="27" fillId="0" borderId="25" xfId="27" applyFont="1" applyBorder="1" applyAlignment="1" applyProtection="1">
      <alignment horizontal="center" vertical="center"/>
      <protection locked="0"/>
    </xf>
    <xf numFmtId="0" fontId="27" fillId="0" borderId="81" xfId="27" applyFont="1" applyBorder="1" applyAlignment="1" applyProtection="1">
      <alignment horizontal="right" vertical="center"/>
      <protection locked="0"/>
    </xf>
    <xf numFmtId="0" fontId="27" fillId="9" borderId="78" xfId="27" applyFont="1" applyFill="1" applyBorder="1" applyAlignment="1" applyProtection="1">
      <alignment horizontal="center" vertical="center"/>
      <protection locked="0"/>
    </xf>
    <xf numFmtId="0" fontId="27" fillId="0" borderId="58" xfId="27" applyFont="1" applyBorder="1" applyAlignment="1" applyProtection="1">
      <alignment horizontal="right" vertical="center"/>
      <protection locked="0"/>
    </xf>
    <xf numFmtId="0" fontId="33" fillId="0" borderId="0" xfId="27" applyFont="1" applyAlignment="1" applyProtection="1">
      <alignment horizontal="left" vertical="top"/>
      <protection locked="0"/>
    </xf>
    <xf numFmtId="0" fontId="32" fillId="0" borderId="31" xfId="27" applyFont="1" applyBorder="1" applyAlignment="1" applyProtection="1">
      <alignment horizontal="center" vertical="top"/>
      <protection locked="0"/>
    </xf>
    <xf numFmtId="0" fontId="32" fillId="0" borderId="31" xfId="27" applyFont="1" applyBorder="1" applyAlignment="1" applyProtection="1">
      <alignment horizontal="right" vertical="top"/>
      <protection locked="0"/>
    </xf>
    <xf numFmtId="0" fontId="31" fillId="0" borderId="57" xfId="27" applyFont="1" applyBorder="1" applyAlignment="1" applyProtection="1">
      <alignment horizontal="left" vertical="center"/>
      <protection locked="0"/>
    </xf>
    <xf numFmtId="0" fontId="31" fillId="0" borderId="22" xfId="27" applyFont="1" applyBorder="1" applyAlignment="1" applyProtection="1">
      <alignment horizontal="left" vertical="center"/>
      <protection locked="0"/>
    </xf>
    <xf numFmtId="0" fontId="31" fillId="0" borderId="58" xfId="27" applyFont="1" applyBorder="1" applyAlignment="1" applyProtection="1">
      <alignment horizontal="left" vertical="center"/>
      <protection locked="0"/>
    </xf>
    <xf numFmtId="0" fontId="27" fillId="0" borderId="19" xfId="27" applyFont="1" applyBorder="1" applyAlignment="1" applyProtection="1">
      <alignment horizontal="center" vertical="center"/>
      <protection locked="0"/>
    </xf>
    <xf numFmtId="0" fontId="27" fillId="0" borderId="74" xfId="27" applyFont="1" applyBorder="1" applyAlignment="1" applyProtection="1">
      <alignment horizontal="center" vertical="center"/>
      <protection locked="0"/>
    </xf>
    <xf numFmtId="0" fontId="33" fillId="0" borderId="0" xfId="27" applyFont="1" applyAlignment="1" applyProtection="1">
      <alignment horizontal="left" vertical="center"/>
      <protection locked="0"/>
    </xf>
    <xf numFmtId="0" fontId="33" fillId="0" borderId="31" xfId="27" applyFont="1" applyBorder="1" applyAlignment="1" applyProtection="1">
      <alignment horizontal="right" vertical="top"/>
      <protection locked="0"/>
    </xf>
    <xf numFmtId="0" fontId="31" fillId="0" borderId="13" xfId="27" applyFont="1" applyBorder="1" applyAlignment="1" applyProtection="1">
      <alignment horizontal="left" vertical="center"/>
      <protection locked="0"/>
    </xf>
    <xf numFmtId="0" fontId="32" fillId="0" borderId="0" xfId="27" applyFont="1" applyAlignment="1" applyProtection="1">
      <alignment horizontal="right" vertical="top"/>
      <protection locked="0"/>
    </xf>
    <xf numFmtId="0" fontId="30" fillId="0" borderId="77" xfId="27" applyFont="1" applyBorder="1" applyProtection="1">
      <alignment vertical="center"/>
      <protection locked="0"/>
    </xf>
    <xf numFmtId="0" fontId="27" fillId="7" borderId="15" xfId="27" applyFont="1" applyFill="1" applyBorder="1" applyAlignment="1" applyProtection="1">
      <alignment horizontal="center" vertical="center"/>
      <protection locked="0"/>
    </xf>
    <xf numFmtId="0" fontId="27" fillId="7" borderId="23" xfId="27" applyFont="1" applyFill="1" applyBorder="1" applyAlignment="1" applyProtection="1">
      <alignment horizontal="center" vertical="center"/>
      <protection locked="0"/>
    </xf>
    <xf numFmtId="0" fontId="27" fillId="7" borderId="13" xfId="27" applyFont="1" applyFill="1" applyBorder="1" applyAlignment="1" applyProtection="1">
      <alignment horizontal="center" vertical="center"/>
      <protection locked="0"/>
    </xf>
    <xf numFmtId="0" fontId="27" fillId="11" borderId="0" xfId="27" applyFont="1" applyFill="1" applyAlignment="1" applyProtection="1">
      <alignment horizontal="center" vertical="center"/>
      <protection locked="0"/>
    </xf>
    <xf numFmtId="0" fontId="30" fillId="7" borderId="95" xfId="27" applyFont="1" applyFill="1" applyBorder="1" applyProtection="1">
      <alignment vertical="center"/>
      <protection locked="0"/>
    </xf>
    <xf numFmtId="0" fontId="30" fillId="7" borderId="96" xfId="27" applyFont="1" applyFill="1" applyBorder="1" applyProtection="1">
      <alignment vertical="center"/>
      <protection locked="0"/>
    </xf>
    <xf numFmtId="0" fontId="27" fillId="0" borderId="97" xfId="27" applyFont="1" applyBorder="1" applyAlignment="1" applyProtection="1">
      <alignment horizontal="center" vertical="center"/>
      <protection locked="0"/>
    </xf>
    <xf numFmtId="0" fontId="27" fillId="11" borderId="97" xfId="27" applyFont="1" applyFill="1" applyBorder="1" applyAlignment="1" applyProtection="1">
      <alignment horizontal="center" vertical="center"/>
      <protection locked="0"/>
    </xf>
    <xf numFmtId="0" fontId="27" fillId="0" borderId="96" xfId="27" applyFont="1" applyBorder="1" applyAlignment="1" applyProtection="1">
      <alignment horizontal="center" vertical="center"/>
      <protection locked="0"/>
    </xf>
    <xf numFmtId="0" fontId="30" fillId="7" borderId="98" xfId="27" applyFont="1" applyFill="1" applyBorder="1" applyProtection="1">
      <alignment vertical="center"/>
      <protection locked="0"/>
    </xf>
    <xf numFmtId="0" fontId="30" fillId="7" borderId="76" xfId="27" applyFont="1" applyFill="1" applyBorder="1" applyProtection="1">
      <alignment vertical="center"/>
      <protection locked="0"/>
    </xf>
    <xf numFmtId="0" fontId="27" fillId="0" borderId="98" xfId="27" applyFont="1" applyBorder="1" applyAlignment="1" applyProtection="1">
      <alignment horizontal="center" vertical="center"/>
      <protection locked="0"/>
    </xf>
    <xf numFmtId="0" fontId="27" fillId="0" borderId="75" xfId="27" applyFont="1" applyBorder="1" applyAlignment="1" applyProtection="1">
      <alignment horizontal="center" vertical="center"/>
      <protection locked="0"/>
    </xf>
    <xf numFmtId="0" fontId="27" fillId="0" borderId="76" xfId="27" applyFont="1" applyBorder="1" applyProtection="1">
      <alignment vertical="center"/>
      <protection locked="0"/>
    </xf>
    <xf numFmtId="0" fontId="27" fillId="7" borderId="86" xfId="27" applyFont="1" applyFill="1" applyBorder="1" applyAlignment="1" applyProtection="1">
      <alignment horizontal="center" vertical="center" wrapText="1"/>
      <protection locked="0"/>
    </xf>
    <xf numFmtId="0" fontId="27" fillId="7" borderId="53" xfId="27" applyFont="1" applyFill="1" applyBorder="1" applyAlignment="1" applyProtection="1">
      <alignment horizontal="center" vertical="center" wrapText="1"/>
      <protection locked="0"/>
    </xf>
    <xf numFmtId="0" fontId="27" fillId="7" borderId="99" xfId="27" applyFont="1" applyFill="1" applyBorder="1" applyAlignment="1" applyProtection="1">
      <alignment horizontal="center" vertical="center" wrapText="1"/>
      <protection locked="0"/>
    </xf>
    <xf numFmtId="0" fontId="34" fillId="0" borderId="76" xfId="27" applyFont="1" applyBorder="1" applyAlignment="1" applyProtection="1">
      <alignment horizontal="center" vertical="center" wrapText="1"/>
      <protection locked="0"/>
    </xf>
    <xf numFmtId="0" fontId="34" fillId="0" borderId="0" xfId="27" applyFont="1" applyAlignment="1" applyProtection="1">
      <alignment horizontal="center" vertical="center" wrapText="1"/>
      <protection locked="0"/>
    </xf>
    <xf numFmtId="0" fontId="35" fillId="0" borderId="31" xfId="27" applyFont="1" applyBorder="1" applyAlignment="1" applyProtection="1">
      <alignment horizontal="center" wrapText="1"/>
      <protection locked="0"/>
    </xf>
    <xf numFmtId="0" fontId="35" fillId="0" borderId="0" xfId="27" applyFont="1" applyAlignment="1" applyProtection="1">
      <alignment horizontal="center" wrapText="1"/>
      <protection locked="0"/>
    </xf>
    <xf numFmtId="0" fontId="34" fillId="0" borderId="101" xfId="27" applyFont="1" applyBorder="1" applyAlignment="1" applyProtection="1">
      <alignment horizontal="center" vertical="center" wrapText="1"/>
      <protection locked="0"/>
    </xf>
    <xf numFmtId="0" fontId="27" fillId="11" borderId="75" xfId="27" applyFont="1" applyFill="1" applyBorder="1" applyAlignment="1" applyProtection="1">
      <alignment horizontal="center" vertical="center"/>
      <protection locked="0"/>
    </xf>
    <xf numFmtId="0" fontId="35" fillId="0" borderId="70" xfId="27" applyFont="1" applyBorder="1" applyAlignment="1" applyProtection="1">
      <alignment horizontal="center" wrapText="1"/>
      <protection locked="0"/>
    </xf>
    <xf numFmtId="0" fontId="27" fillId="0" borderId="103" xfId="27" applyFont="1" applyBorder="1" applyAlignment="1" applyProtection="1">
      <alignment horizontal="center" vertical="center"/>
      <protection locked="0"/>
    </xf>
    <xf numFmtId="179" fontId="27" fillId="0" borderId="102" xfId="27" applyNumberFormat="1" applyFont="1" applyBorder="1" applyAlignment="1" applyProtection="1">
      <alignment horizontal="center" vertical="center"/>
      <protection locked="0"/>
    </xf>
    <xf numFmtId="0" fontId="27" fillId="0" borderId="102" xfId="27" applyFont="1" applyBorder="1" applyAlignment="1" applyProtection="1">
      <alignment horizontal="center" vertical="center"/>
      <protection locked="0"/>
    </xf>
    <xf numFmtId="0" fontId="27" fillId="0" borderId="22" xfId="27" applyFont="1" applyBorder="1" applyAlignment="1" applyProtection="1">
      <alignment horizontal="center" vertical="center"/>
      <protection locked="0"/>
    </xf>
    <xf numFmtId="0" fontId="34" fillId="0" borderId="58" xfId="27" applyFont="1" applyBorder="1" applyAlignment="1" applyProtection="1">
      <alignment horizontal="center" vertical="center" wrapText="1"/>
      <protection locked="0"/>
    </xf>
    <xf numFmtId="0" fontId="50" fillId="11" borderId="0" xfId="27" applyFont="1" applyFill="1">
      <alignment vertical="center"/>
    </xf>
    <xf numFmtId="0" fontId="50" fillId="11" borderId="22" xfId="27" applyFont="1" applyFill="1" applyBorder="1">
      <alignment vertical="center"/>
    </xf>
    <xf numFmtId="0" fontId="50" fillId="11" borderId="11" xfId="27" applyFont="1" applyFill="1" applyBorder="1">
      <alignment vertical="center"/>
    </xf>
    <xf numFmtId="0" fontId="50" fillId="11" borderId="30" xfId="27" applyFont="1" applyFill="1" applyBorder="1">
      <alignment vertical="center"/>
    </xf>
    <xf numFmtId="0" fontId="54" fillId="11" borderId="0" xfId="27" applyFont="1" applyFill="1" applyAlignment="1">
      <alignment vertical="center" wrapText="1"/>
    </xf>
    <xf numFmtId="0" fontId="54" fillId="11" borderId="30" xfId="27" applyFont="1" applyFill="1" applyBorder="1" applyAlignment="1">
      <alignment vertical="center" wrapText="1"/>
    </xf>
    <xf numFmtId="0" fontId="51" fillId="11" borderId="0" xfId="27" applyFont="1" applyFill="1" applyAlignment="1">
      <alignment vertical="center" wrapText="1"/>
    </xf>
    <xf numFmtId="0" fontId="50" fillId="11" borderId="0" xfId="27" applyFont="1" applyFill="1" applyAlignment="1">
      <alignment horizontal="left" vertical="center"/>
    </xf>
    <xf numFmtId="0" fontId="51" fillId="11" borderId="0" xfId="27" applyFont="1" applyFill="1">
      <alignment vertical="center"/>
    </xf>
    <xf numFmtId="0" fontId="50" fillId="11" borderId="57" xfId="27" applyFont="1" applyFill="1" applyBorder="1">
      <alignment vertical="center"/>
    </xf>
    <xf numFmtId="0" fontId="50" fillId="11" borderId="58" xfId="27" applyFont="1" applyFill="1" applyBorder="1">
      <alignment vertical="center"/>
    </xf>
    <xf numFmtId="0" fontId="52" fillId="11" borderId="11" xfId="27" applyFont="1" applyFill="1" applyBorder="1" applyAlignment="1">
      <alignment horizontal="center" vertical="center"/>
    </xf>
    <xf numFmtId="0" fontId="52" fillId="11" borderId="0" xfId="27" applyFont="1" applyFill="1" applyAlignment="1">
      <alignment horizontal="center" vertical="center"/>
    </xf>
    <xf numFmtId="0" fontId="52" fillId="11" borderId="30" xfId="27" applyFont="1" applyFill="1" applyBorder="1" applyAlignment="1">
      <alignment horizontal="center" vertical="center"/>
    </xf>
    <xf numFmtId="0" fontId="50" fillId="11" borderId="104" xfId="27" applyFont="1" applyFill="1" applyBorder="1">
      <alignment vertical="center"/>
    </xf>
    <xf numFmtId="0" fontId="50" fillId="11" borderId="105" xfId="27" applyFont="1" applyFill="1" applyBorder="1">
      <alignment vertical="center"/>
    </xf>
    <xf numFmtId="0" fontId="50" fillId="11" borderId="106" xfId="27" applyFont="1" applyFill="1" applyBorder="1">
      <alignment vertical="center"/>
    </xf>
    <xf numFmtId="0" fontId="50" fillId="11" borderId="104" xfId="27" applyFont="1" applyFill="1" applyBorder="1" applyAlignment="1">
      <alignment horizontal="left" vertical="center"/>
    </xf>
    <xf numFmtId="0" fontId="50" fillId="11" borderId="89" xfId="27" applyFont="1" applyFill="1" applyBorder="1">
      <alignment vertical="center"/>
    </xf>
    <xf numFmtId="0" fontId="50" fillId="11" borderId="107" xfId="27" applyFont="1" applyFill="1" applyBorder="1">
      <alignment vertical="center"/>
    </xf>
    <xf numFmtId="0" fontId="50" fillId="11" borderId="100" xfId="27" applyFont="1" applyFill="1" applyBorder="1">
      <alignment vertical="center"/>
    </xf>
    <xf numFmtId="0" fontId="51" fillId="11" borderId="89" xfId="27" applyFont="1" applyFill="1" applyBorder="1">
      <alignment vertical="center"/>
    </xf>
    <xf numFmtId="0" fontId="50" fillId="11" borderId="108" xfId="27" applyFont="1" applyFill="1" applyBorder="1">
      <alignment vertical="center"/>
    </xf>
    <xf numFmtId="0" fontId="50" fillId="11" borderId="109" xfId="27" applyFont="1" applyFill="1" applyBorder="1">
      <alignment vertical="center"/>
    </xf>
    <xf numFmtId="0" fontId="50" fillId="11" borderId="110" xfId="27" applyFont="1" applyFill="1" applyBorder="1">
      <alignment vertical="center"/>
    </xf>
    <xf numFmtId="0" fontId="50" fillId="11" borderId="109" xfId="27" applyFont="1" applyFill="1" applyBorder="1" applyAlignment="1">
      <alignment vertical="top" shrinkToFit="1"/>
    </xf>
    <xf numFmtId="0" fontId="50" fillId="11" borderId="110" xfId="27" applyFont="1" applyFill="1" applyBorder="1" applyAlignment="1">
      <alignment vertical="top" shrinkToFit="1"/>
    </xf>
    <xf numFmtId="0" fontId="51" fillId="11" borderId="95" xfId="27" applyFont="1" applyFill="1" applyBorder="1">
      <alignment vertical="center"/>
    </xf>
    <xf numFmtId="0" fontId="51" fillId="11" borderId="111" xfId="27" applyFont="1" applyFill="1" applyBorder="1">
      <alignment vertical="center"/>
    </xf>
    <xf numFmtId="0" fontId="51" fillId="11" borderId="104" xfId="27" applyFont="1" applyFill="1" applyBorder="1">
      <alignment vertical="center"/>
    </xf>
    <xf numFmtId="0" fontId="53" fillId="11" borderId="0" xfId="27" applyFont="1" applyFill="1">
      <alignment vertical="center"/>
    </xf>
    <xf numFmtId="0" fontId="50" fillId="11" borderId="20" xfId="27" applyFont="1" applyFill="1" applyBorder="1">
      <alignment vertical="center"/>
    </xf>
    <xf numFmtId="0" fontId="50" fillId="11" borderId="31" xfId="27" applyFont="1" applyFill="1" applyBorder="1">
      <alignment vertical="center"/>
    </xf>
    <xf numFmtId="0" fontId="50" fillId="11" borderId="18" xfId="27" applyFont="1" applyFill="1" applyBorder="1">
      <alignment vertical="center"/>
    </xf>
    <xf numFmtId="0" fontId="53" fillId="11" borderId="104" xfId="27" applyFont="1" applyFill="1" applyBorder="1">
      <alignment vertical="center"/>
    </xf>
    <xf numFmtId="0" fontId="51" fillId="11" borderId="107" xfId="27" applyFont="1" applyFill="1" applyBorder="1">
      <alignment vertical="center"/>
    </xf>
    <xf numFmtId="0" fontId="53" fillId="11" borderId="89" xfId="27" applyFont="1" applyFill="1" applyBorder="1">
      <alignment vertical="center"/>
    </xf>
    <xf numFmtId="0" fontId="56" fillId="11" borderId="89" xfId="27" applyFont="1" applyFill="1" applyBorder="1">
      <alignment vertical="center"/>
    </xf>
    <xf numFmtId="0" fontId="50" fillId="11" borderId="107" xfId="27" applyFont="1" applyFill="1" applyBorder="1" applyAlignment="1">
      <alignment vertical="top" shrinkToFit="1"/>
    </xf>
    <xf numFmtId="0" fontId="50" fillId="11" borderId="100" xfId="27" applyFont="1" applyFill="1" applyBorder="1" applyAlignment="1">
      <alignment vertical="top" shrinkToFit="1"/>
    </xf>
    <xf numFmtId="0" fontId="51" fillId="11" borderId="0" xfId="27" applyFont="1" applyFill="1" applyAlignment="1">
      <alignment horizontal="right" vertical="center"/>
    </xf>
    <xf numFmtId="0" fontId="50" fillId="0" borderId="0" xfId="27" applyFont="1">
      <alignment vertical="center"/>
    </xf>
    <xf numFmtId="0" fontId="41" fillId="0" borderId="0" xfId="17" applyFont="1" applyAlignment="1">
      <alignment horizontal="center" vertical="center"/>
    </xf>
    <xf numFmtId="0" fontId="40" fillId="0" borderId="14" xfId="14" applyFont="1" applyBorder="1" applyAlignment="1">
      <alignment horizontal="center" vertical="center" wrapText="1"/>
    </xf>
    <xf numFmtId="0" fontId="40" fillId="0" borderId="0" xfId="14" applyFont="1" applyAlignment="1">
      <alignment horizontal="center" vertical="center" wrapText="1"/>
    </xf>
    <xf numFmtId="0" fontId="70" fillId="0" borderId="0" xfId="2" applyFont="1" applyAlignment="1">
      <alignment horizontal="center" vertical="center"/>
    </xf>
    <xf numFmtId="0" fontId="8" fillId="0" borderId="0" xfId="28" applyFont="1" applyAlignment="1">
      <alignment horizontal="right" vertical="center" wrapText="1"/>
    </xf>
    <xf numFmtId="0" fontId="8" fillId="0" borderId="0" xfId="28" applyFont="1" applyAlignment="1"/>
    <xf numFmtId="0" fontId="8" fillId="0" borderId="0" xfId="28" applyFont="1">
      <alignment vertical="center"/>
    </xf>
    <xf numFmtId="0" fontId="8" fillId="0" borderId="0" xfId="28" applyFont="1" applyAlignment="1">
      <alignment horizontal="left" vertical="center" wrapText="1"/>
    </xf>
    <xf numFmtId="0" fontId="8" fillId="0" borderId="0" xfId="28" applyFont="1" applyAlignment="1">
      <alignment horizontal="right" vertical="center"/>
    </xf>
    <xf numFmtId="0" fontId="8" fillId="0" borderId="0" xfId="28" applyFont="1" applyAlignment="1">
      <alignment vertical="center" wrapText="1"/>
    </xf>
    <xf numFmtId="0" fontId="8" fillId="0" borderId="0" xfId="28" applyFont="1" applyAlignment="1">
      <alignment horizontal="right" wrapText="1"/>
    </xf>
    <xf numFmtId="0" fontId="8" fillId="0" borderId="0" xfId="28" applyFont="1" applyAlignment="1">
      <alignment horizontal="right"/>
    </xf>
    <xf numFmtId="0" fontId="3" fillId="0" borderId="0" xfId="28" applyFont="1" applyAlignment="1"/>
    <xf numFmtId="0" fontId="8" fillId="0" borderId="0" xfId="28" applyFont="1" applyAlignment="1">
      <alignment horizontal="center"/>
    </xf>
    <xf numFmtId="0" fontId="8" fillId="0" borderId="0" xfId="28" quotePrefix="1" applyFont="1" applyAlignment="1"/>
    <xf numFmtId="0" fontId="40" fillId="11" borderId="13" xfId="14" applyFont="1" applyFill="1" applyBorder="1" applyAlignment="1">
      <alignment horizontal="center" vertical="center"/>
    </xf>
    <xf numFmtId="0" fontId="0" fillId="0" borderId="30" xfId="12" applyFont="1" applyBorder="1" applyAlignment="1">
      <alignment horizontal="center" vertical="center"/>
    </xf>
    <xf numFmtId="0" fontId="0" fillId="0" borderId="46" xfId="12" applyFont="1" applyBorder="1" applyAlignment="1">
      <alignment horizontal="center" vertical="center"/>
    </xf>
    <xf numFmtId="0" fontId="2" fillId="0" borderId="23" xfId="12" applyBorder="1" applyAlignment="1">
      <alignment horizontal="center" vertical="center"/>
    </xf>
    <xf numFmtId="0" fontId="0" fillId="0" borderId="119" xfId="12" applyFont="1" applyBorder="1" applyAlignment="1">
      <alignment vertical="center"/>
    </xf>
    <xf numFmtId="182" fontId="2" fillId="0" borderId="21" xfId="12" applyNumberFormat="1" applyBorder="1" applyAlignment="1">
      <alignment vertical="center"/>
    </xf>
    <xf numFmtId="0" fontId="2" fillId="0" borderId="30" xfId="12" applyBorder="1" applyAlignment="1">
      <alignment horizontal="center" vertical="center"/>
    </xf>
    <xf numFmtId="0" fontId="2" fillId="0" borderId="25" xfId="12" applyBorder="1" applyAlignment="1">
      <alignment horizontal="center" vertical="center"/>
    </xf>
    <xf numFmtId="0" fontId="2" fillId="0" borderId="24" xfId="12" applyBorder="1" applyAlignment="1">
      <alignment horizontal="center" vertical="center"/>
    </xf>
    <xf numFmtId="0" fontId="0" fillId="0" borderId="3" xfId="12" applyFont="1" applyBorder="1" applyAlignment="1">
      <alignment horizontal="center" vertical="center"/>
    </xf>
    <xf numFmtId="0" fontId="0" fillId="0" borderId="11" xfId="12" applyFont="1" applyBorder="1" applyAlignment="1">
      <alignment horizontal="center" vertical="center"/>
    </xf>
    <xf numFmtId="0" fontId="0" fillId="0" borderId="47" xfId="12" applyFont="1" applyBorder="1" applyAlignment="1">
      <alignment horizontal="center" vertical="center"/>
    </xf>
    <xf numFmtId="0" fontId="0" fillId="0" borderId="43" xfId="12" applyFont="1" applyBorder="1" applyAlignment="1">
      <alignment horizontal="center" vertical="center"/>
    </xf>
    <xf numFmtId="0" fontId="0" fillId="0" borderId="24" xfId="12" applyFont="1" applyBorder="1" applyAlignment="1">
      <alignment horizontal="center" vertical="center"/>
    </xf>
    <xf numFmtId="0" fontId="0" fillId="0" borderId="48" xfId="12" applyFont="1" applyBorder="1" applyAlignment="1">
      <alignment horizontal="center" vertical="center"/>
    </xf>
    <xf numFmtId="0" fontId="0" fillId="0" borderId="37" xfId="12" applyFont="1" applyBorder="1" applyAlignment="1">
      <alignment horizontal="center" vertical="center"/>
    </xf>
    <xf numFmtId="0" fontId="0" fillId="0" borderId="21" xfId="12" applyFont="1" applyBorder="1" applyAlignment="1">
      <alignment horizontal="center" vertical="center"/>
    </xf>
    <xf numFmtId="0" fontId="0" fillId="0" borderId="44" xfId="12" applyFont="1" applyBorder="1" applyAlignment="1">
      <alignment horizontal="center" vertical="center"/>
    </xf>
    <xf numFmtId="0" fontId="0" fillId="0" borderId="30" xfId="12" applyFont="1" applyBorder="1" applyAlignment="1">
      <alignment horizontal="center" vertical="center"/>
    </xf>
    <xf numFmtId="0" fontId="0" fillId="0" borderId="46" xfId="12" applyFont="1" applyBorder="1" applyAlignment="1">
      <alignment horizontal="center" vertical="center"/>
    </xf>
    <xf numFmtId="0" fontId="0" fillId="0" borderId="25" xfId="12" applyFont="1" applyBorder="1" applyAlignment="1">
      <alignment horizontal="center" vertical="center"/>
    </xf>
    <xf numFmtId="0" fontId="0" fillId="0" borderId="36" xfId="12" applyFont="1" applyBorder="1" applyAlignment="1">
      <alignment horizontal="center" vertical="center"/>
    </xf>
    <xf numFmtId="0" fontId="0" fillId="6" borderId="6" xfId="12" applyFont="1" applyFill="1" applyBorder="1" applyAlignment="1">
      <alignment horizontal="center" vertical="center" wrapText="1"/>
    </xf>
    <xf numFmtId="0" fontId="0" fillId="6" borderId="14" xfId="12" applyFont="1" applyFill="1" applyBorder="1" applyAlignment="1">
      <alignment horizontal="center" vertical="center" wrapText="1"/>
    </xf>
    <xf numFmtId="0" fontId="0" fillId="6" borderId="40" xfId="12" applyFont="1" applyFill="1" applyBorder="1" applyAlignment="1">
      <alignment horizontal="center" vertical="center" wrapText="1"/>
    </xf>
    <xf numFmtId="0" fontId="0" fillId="6" borderId="8" xfId="12" applyFont="1" applyFill="1" applyBorder="1" applyAlignment="1">
      <alignment horizontal="center" vertical="center" wrapText="1"/>
    </xf>
    <xf numFmtId="0" fontId="0" fillId="6" borderId="16" xfId="12" applyFont="1" applyFill="1" applyBorder="1" applyAlignment="1">
      <alignment horizontal="center" vertical="center" wrapText="1"/>
    </xf>
    <xf numFmtId="0" fontId="0" fillId="6" borderId="34" xfId="12" applyFont="1" applyFill="1" applyBorder="1" applyAlignment="1">
      <alignment horizontal="center" vertical="center" wrapText="1"/>
    </xf>
    <xf numFmtId="0" fontId="0" fillId="5" borderId="37" xfId="12" applyFont="1" applyFill="1" applyBorder="1" applyAlignment="1">
      <alignment horizontal="center" vertical="center" wrapText="1"/>
    </xf>
    <xf numFmtId="0" fontId="0" fillId="5" borderId="21" xfId="12" applyFont="1" applyFill="1" applyBorder="1" applyAlignment="1">
      <alignment horizontal="center" vertical="center" wrapText="1"/>
    </xf>
    <xf numFmtId="0" fontId="0" fillId="5" borderId="44" xfId="12" applyFont="1" applyFill="1" applyBorder="1" applyAlignment="1">
      <alignment horizontal="center" vertical="center" wrapText="1"/>
    </xf>
    <xf numFmtId="0" fontId="0" fillId="6" borderId="2" xfId="12" applyFont="1" applyFill="1" applyBorder="1" applyAlignment="1">
      <alignment horizontal="center" vertical="center" wrapText="1"/>
    </xf>
    <xf numFmtId="0" fontId="0" fillId="6" borderId="10" xfId="12" applyFont="1" applyFill="1" applyBorder="1" applyAlignment="1">
      <alignment horizontal="center" vertical="center" wrapText="1"/>
    </xf>
    <xf numFmtId="0" fontId="0" fillId="0" borderId="10" xfId="12" applyFont="1" applyBorder="1" applyAlignment="1">
      <alignment horizontal="center" vertical="center"/>
    </xf>
    <xf numFmtId="0" fontId="0" fillId="0" borderId="45" xfId="12" applyFont="1" applyBorder="1" applyAlignment="1">
      <alignment horizontal="center" vertical="center"/>
    </xf>
    <xf numFmtId="0" fontId="24" fillId="13" borderId="37" xfId="12" applyFont="1" applyFill="1" applyBorder="1" applyAlignment="1">
      <alignment vertical="center" wrapText="1"/>
    </xf>
    <xf numFmtId="0" fontId="1" fillId="0" borderId="21" xfId="29" applyBorder="1">
      <alignment vertical="center"/>
    </xf>
    <xf numFmtId="0" fontId="1" fillId="0" borderId="44" xfId="29" applyBorder="1">
      <alignment vertical="center"/>
    </xf>
    <xf numFmtId="0" fontId="0" fillId="0" borderId="37" xfId="12" applyFont="1" applyBorder="1" applyAlignment="1">
      <alignment horizontal="center" vertical="center" wrapText="1"/>
    </xf>
    <xf numFmtId="0" fontId="0" fillId="0" borderId="0" xfId="12" applyFont="1" applyAlignment="1">
      <alignment horizontal="left" vertical="center" shrinkToFit="1"/>
    </xf>
    <xf numFmtId="0" fontId="0" fillId="6" borderId="4" xfId="12" applyFont="1" applyFill="1" applyBorder="1" applyAlignment="1">
      <alignment horizontal="center" vertical="center" wrapText="1"/>
    </xf>
    <xf numFmtId="0" fontId="0" fillId="6" borderId="12" xfId="12" applyFont="1" applyFill="1" applyBorder="1" applyAlignment="1">
      <alignment horizontal="center" vertical="center" wrapText="1"/>
    </xf>
    <xf numFmtId="0" fontId="0" fillId="6" borderId="38" xfId="12" applyFont="1" applyFill="1" applyBorder="1" applyAlignment="1">
      <alignment horizontal="center" vertical="center" wrapText="1"/>
    </xf>
    <xf numFmtId="0" fontId="0" fillId="6" borderId="5" xfId="12" applyFont="1" applyFill="1" applyBorder="1" applyAlignment="1">
      <alignment horizontal="center" vertical="center" wrapText="1"/>
    </xf>
    <xf numFmtId="0" fontId="0" fillId="6" borderId="13" xfId="12" applyFont="1" applyFill="1" applyBorder="1" applyAlignment="1">
      <alignment horizontal="center" vertical="center" wrapText="1"/>
    </xf>
    <xf numFmtId="0" fontId="0" fillId="6" borderId="39" xfId="12" applyFont="1" applyFill="1" applyBorder="1" applyAlignment="1">
      <alignment horizontal="center" vertical="center" wrapText="1"/>
    </xf>
    <xf numFmtId="0" fontId="0" fillId="6" borderId="7" xfId="12" applyFont="1" applyFill="1" applyBorder="1" applyAlignment="1">
      <alignment horizontal="center" vertical="center" wrapText="1"/>
    </xf>
    <xf numFmtId="0" fontId="0" fillId="6" borderId="15" xfId="12" applyFont="1" applyFill="1" applyBorder="1" applyAlignment="1">
      <alignment horizontal="center" vertical="center" wrapText="1"/>
    </xf>
    <xf numFmtId="0" fontId="0" fillId="6" borderId="41" xfId="12" applyFont="1" applyFill="1" applyBorder="1" applyAlignment="1">
      <alignment horizontal="center" vertical="center" wrapText="1"/>
    </xf>
    <xf numFmtId="0" fontId="24" fillId="2" borderId="8" xfId="12" applyFont="1" applyFill="1" applyBorder="1" applyAlignment="1">
      <alignment horizontal="center" vertical="center" wrapText="1"/>
    </xf>
    <xf numFmtId="0" fontId="24" fillId="2" borderId="16" xfId="12" applyFont="1" applyFill="1" applyBorder="1" applyAlignment="1">
      <alignment horizontal="center" vertical="center" wrapText="1"/>
    </xf>
    <xf numFmtId="0" fontId="24" fillId="2" borderId="34" xfId="12" applyFont="1" applyFill="1" applyBorder="1" applyAlignment="1">
      <alignment horizontal="center" vertical="center" wrapText="1"/>
    </xf>
    <xf numFmtId="0" fontId="21" fillId="2" borderId="117" xfId="12" applyFont="1" applyFill="1" applyBorder="1" applyAlignment="1">
      <alignment horizontal="center" vertical="center" wrapText="1"/>
    </xf>
    <xf numFmtId="0" fontId="22" fillId="0" borderId="117" xfId="20" applyBorder="1" applyAlignment="1">
      <alignment horizontal="center" vertical="center" wrapText="1"/>
    </xf>
    <xf numFmtId="0" fontId="0" fillId="0" borderId="117" xfId="12" applyFont="1" applyBorder="1" applyAlignment="1">
      <alignment horizontal="center" vertical="center" wrapText="1"/>
    </xf>
    <xf numFmtId="0" fontId="21" fillId="3" borderId="37" xfId="12" applyFont="1" applyFill="1" applyBorder="1" applyAlignment="1">
      <alignment horizontal="center" vertical="center" wrapText="1"/>
    </xf>
    <xf numFmtId="0" fontId="1" fillId="0" borderId="21" xfId="29" applyBorder="1" applyAlignment="1">
      <alignment horizontal="center" vertical="center" wrapText="1"/>
    </xf>
    <xf numFmtId="0" fontId="1" fillId="0" borderId="44" xfId="29" applyBorder="1" applyAlignment="1">
      <alignment horizontal="center" vertical="center" wrapText="1"/>
    </xf>
    <xf numFmtId="0" fontId="22" fillId="0" borderId="37" xfId="20" applyBorder="1" applyAlignment="1">
      <alignment horizontal="center" vertical="center" wrapText="1"/>
    </xf>
    <xf numFmtId="0" fontId="24" fillId="2" borderId="6" xfId="12" applyFont="1" applyFill="1" applyBorder="1" applyAlignment="1">
      <alignment horizontal="center" vertical="center" wrapText="1"/>
    </xf>
    <xf numFmtId="0" fontId="24" fillId="2" borderId="14" xfId="12" applyFont="1" applyFill="1" applyBorder="1" applyAlignment="1">
      <alignment horizontal="center" vertical="center" wrapText="1"/>
    </xf>
    <xf numFmtId="0" fontId="24" fillId="2" borderId="40" xfId="12" applyFont="1" applyFill="1" applyBorder="1" applyAlignment="1">
      <alignment horizontal="center" vertical="center" wrapText="1"/>
    </xf>
    <xf numFmtId="0" fontId="24" fillId="2" borderId="7" xfId="12" applyFont="1" applyFill="1" applyBorder="1" applyAlignment="1">
      <alignment horizontal="center" vertical="center" wrapText="1"/>
    </xf>
    <xf numFmtId="0" fontId="24" fillId="2" borderId="15" xfId="12" applyFont="1" applyFill="1" applyBorder="1" applyAlignment="1">
      <alignment horizontal="center" vertical="center" wrapText="1"/>
    </xf>
    <xf numFmtId="0" fontId="24" fillId="2" borderId="41" xfId="12" applyFont="1" applyFill="1" applyBorder="1" applyAlignment="1">
      <alignment horizontal="center" vertical="center" wrapText="1"/>
    </xf>
    <xf numFmtId="0" fontId="21" fillId="10" borderId="37" xfId="12" applyFont="1" applyFill="1" applyBorder="1" applyAlignment="1">
      <alignment horizontal="center" vertical="center" wrapText="1"/>
    </xf>
    <xf numFmtId="0" fontId="24" fillId="2" borderId="42" xfId="12" applyFont="1" applyFill="1" applyBorder="1" applyAlignment="1">
      <alignment horizontal="center" vertical="center" wrapText="1"/>
    </xf>
    <xf numFmtId="0" fontId="24" fillId="2" borderId="25" xfId="12" applyFont="1" applyFill="1" applyBorder="1" applyAlignment="1">
      <alignment horizontal="center" vertical="center" wrapText="1"/>
    </xf>
    <xf numFmtId="0" fontId="24" fillId="2" borderId="36" xfId="12" applyFont="1" applyFill="1" applyBorder="1" applyAlignment="1">
      <alignment horizontal="center" vertical="center" wrapText="1"/>
    </xf>
    <xf numFmtId="0" fontId="24" fillId="2" borderId="2" xfId="12" applyFont="1" applyFill="1" applyBorder="1" applyAlignment="1">
      <alignment horizontal="center" vertical="center" wrapText="1"/>
    </xf>
    <xf numFmtId="0" fontId="24" fillId="2" borderId="10" xfId="12" applyFont="1" applyFill="1" applyBorder="1" applyAlignment="1">
      <alignment horizontal="center" vertical="center" wrapText="1"/>
    </xf>
    <xf numFmtId="0" fontId="24" fillId="2" borderId="45" xfId="12" applyFont="1" applyFill="1" applyBorder="1" applyAlignment="1">
      <alignment horizontal="center" vertical="center" wrapText="1"/>
    </xf>
    <xf numFmtId="0" fontId="0" fillId="2" borderId="2" xfId="12" applyFont="1" applyFill="1" applyBorder="1" applyAlignment="1">
      <alignment horizontal="center" vertical="center" wrapText="1"/>
    </xf>
    <xf numFmtId="0" fontId="0" fillId="2" borderId="10" xfId="12" applyFont="1" applyFill="1" applyBorder="1" applyAlignment="1">
      <alignment horizontal="center" vertical="center" wrapText="1"/>
    </xf>
    <xf numFmtId="0" fontId="2" fillId="2" borderId="42" xfId="12" applyFill="1" applyBorder="1" applyAlignment="1">
      <alignment horizontal="center" vertical="center" wrapText="1"/>
    </xf>
    <xf numFmtId="0" fontId="2" fillId="2" borderId="25" xfId="12" applyFill="1" applyBorder="1" applyAlignment="1">
      <alignment horizontal="center" vertical="center" wrapText="1"/>
    </xf>
    <xf numFmtId="0" fontId="2" fillId="2" borderId="36" xfId="12" applyFill="1" applyBorder="1" applyAlignment="1">
      <alignment horizontal="center" vertical="center" wrapText="1"/>
    </xf>
    <xf numFmtId="0" fontId="24" fillId="2" borderId="5" xfId="12" applyFont="1" applyFill="1" applyBorder="1" applyAlignment="1">
      <alignment horizontal="center" vertical="center" wrapText="1"/>
    </xf>
    <xf numFmtId="0" fontId="24" fillId="2" borderId="13" xfId="12" applyFont="1" applyFill="1" applyBorder="1" applyAlignment="1">
      <alignment horizontal="center" vertical="center" wrapText="1"/>
    </xf>
    <xf numFmtId="0" fontId="24" fillId="2" borderId="39" xfId="12" applyFont="1" applyFill="1" applyBorder="1" applyAlignment="1">
      <alignment horizontal="center" vertical="center" wrapText="1"/>
    </xf>
    <xf numFmtId="0" fontId="9" fillId="0" borderId="0" xfId="28" applyFont="1" applyAlignment="1">
      <alignment horizontal="left" vertical="center" shrinkToFit="1"/>
    </xf>
    <xf numFmtId="0" fontId="8" fillId="0" borderId="0" xfId="28" applyFont="1" applyAlignment="1">
      <alignment horizontal="center"/>
    </xf>
    <xf numFmtId="0" fontId="8" fillId="0" borderId="0" xfId="28" applyFont="1" applyAlignment="1">
      <alignment vertical="center" wrapText="1"/>
    </xf>
    <xf numFmtId="0" fontId="2" fillId="0" borderId="0" xfId="28" applyAlignment="1">
      <alignment vertical="center" wrapText="1"/>
    </xf>
    <xf numFmtId="0" fontId="72" fillId="0" borderId="0" xfId="28" applyFont="1" applyAlignment="1">
      <alignment vertical="center" wrapText="1"/>
    </xf>
    <xf numFmtId="0" fontId="5" fillId="0" borderId="0" xfId="19" applyFont="1" applyAlignment="1">
      <alignment horizontal="center" vertical="center"/>
    </xf>
    <xf numFmtId="0" fontId="7" fillId="0" borderId="0" xfId="19" applyFont="1" applyAlignment="1">
      <alignment horizontal="center" vertical="center"/>
    </xf>
    <xf numFmtId="0" fontId="8" fillId="0" borderId="0" xfId="28" applyFont="1" applyAlignment="1">
      <alignment horizontal="left" vertical="center" wrapText="1"/>
    </xf>
    <xf numFmtId="0" fontId="67" fillId="0" borderId="7" xfId="11" applyFont="1" applyBorder="1" applyAlignment="1">
      <alignment horizontal="center" vertical="center"/>
    </xf>
    <xf numFmtId="0" fontId="67" fillId="0" borderId="55" xfId="11" applyFont="1" applyBorder="1" applyAlignment="1">
      <alignment horizontal="center" vertical="center"/>
    </xf>
    <xf numFmtId="0" fontId="67" fillId="0" borderId="56" xfId="11" applyFont="1" applyBorder="1" applyAlignment="1">
      <alignment horizontal="center" vertical="center"/>
    </xf>
    <xf numFmtId="0" fontId="75" fillId="0" borderId="0" xfId="11" applyFont="1" applyAlignment="1">
      <alignment horizontal="right" vertical="center"/>
    </xf>
    <xf numFmtId="0" fontId="38" fillId="0" borderId="0" xfId="21" applyFont="1">
      <alignment vertical="center"/>
    </xf>
    <xf numFmtId="0" fontId="37" fillId="0" borderId="0" xfId="11" applyFont="1" applyAlignment="1">
      <alignment horizontal="right" vertical="top"/>
    </xf>
    <xf numFmtId="0" fontId="60" fillId="0" borderId="0" xfId="21" applyFont="1" applyAlignment="1">
      <alignment horizontal="center" vertical="center"/>
    </xf>
    <xf numFmtId="0" fontId="75" fillId="0" borderId="41" xfId="11" applyFont="1" applyBorder="1" applyAlignment="1">
      <alignment horizontal="center" vertical="center"/>
    </xf>
    <xf numFmtId="0" fontId="75" fillId="0" borderId="27" xfId="11" applyFont="1" applyBorder="1" applyAlignment="1">
      <alignment horizontal="center" vertical="center"/>
    </xf>
    <xf numFmtId="0" fontId="75" fillId="0" borderId="112" xfId="11" applyFont="1" applyBorder="1" applyAlignment="1">
      <alignment horizontal="center" vertical="center"/>
    </xf>
    <xf numFmtId="0" fontId="67" fillId="0" borderId="1" xfId="22" applyFont="1" applyBorder="1" applyAlignment="1">
      <alignment horizontal="left" vertical="center" wrapText="1"/>
    </xf>
    <xf numFmtId="0" fontId="67" fillId="0" borderId="28" xfId="22" applyFont="1" applyBorder="1" applyAlignment="1">
      <alignment horizontal="left" vertical="center" wrapText="1"/>
    </xf>
    <xf numFmtId="0" fontId="67" fillId="0" borderId="49" xfId="22" applyFont="1" applyBorder="1" applyAlignment="1">
      <alignment horizontal="left" vertical="center" wrapText="1"/>
    </xf>
    <xf numFmtId="0" fontId="67" fillId="0" borderId="17" xfId="22" applyFont="1" applyBorder="1" applyAlignment="1">
      <alignment horizontal="center" vertical="center" wrapText="1"/>
    </xf>
    <xf numFmtId="0" fontId="67" fillId="0" borderId="10" xfId="22" applyFont="1" applyBorder="1" applyAlignment="1">
      <alignment horizontal="center" vertical="center" wrapText="1"/>
    </xf>
    <xf numFmtId="0" fontId="67" fillId="0" borderId="62" xfId="22" applyFont="1" applyBorder="1" applyAlignment="1">
      <alignment horizontal="center" vertical="center" wrapText="1"/>
    </xf>
    <xf numFmtId="0" fontId="67" fillId="0" borderId="20" xfId="22" applyFont="1" applyBorder="1" applyAlignment="1">
      <alignment horizontal="center" vertical="center" wrapText="1"/>
    </xf>
    <xf numFmtId="0" fontId="67" fillId="0" borderId="31" xfId="22" applyFont="1" applyBorder="1" applyAlignment="1">
      <alignment horizontal="center" vertical="center" wrapText="1"/>
    </xf>
    <xf numFmtId="0" fontId="67" fillId="0" borderId="18" xfId="22" applyFont="1" applyBorder="1" applyAlignment="1">
      <alignment horizontal="center" vertical="center" wrapText="1"/>
    </xf>
    <xf numFmtId="0" fontId="67" fillId="0" borderId="11" xfId="22" applyFont="1" applyBorder="1" applyAlignment="1">
      <alignment horizontal="center" vertical="center" wrapText="1"/>
    </xf>
    <xf numFmtId="0" fontId="67" fillId="0" borderId="0" xfId="22" applyFont="1" applyAlignment="1">
      <alignment horizontal="center" vertical="center" wrapText="1"/>
    </xf>
    <xf numFmtId="0" fontId="67" fillId="0" borderId="30" xfId="22" applyFont="1" applyBorder="1" applyAlignment="1">
      <alignment horizontal="center" vertical="center" wrapText="1"/>
    </xf>
    <xf numFmtId="0" fontId="67" fillId="0" borderId="57" xfId="22" applyFont="1" applyBorder="1" applyAlignment="1">
      <alignment horizontal="center" vertical="center" wrapText="1"/>
    </xf>
    <xf numFmtId="0" fontId="67" fillId="0" borderId="22" xfId="22" applyFont="1" applyBorder="1" applyAlignment="1">
      <alignment horizontal="center" vertical="center" wrapText="1"/>
    </xf>
    <xf numFmtId="0" fontId="67" fillId="0" borderId="58" xfId="22" applyFont="1" applyBorder="1" applyAlignment="1">
      <alignment horizontal="center" vertical="center" wrapText="1"/>
    </xf>
    <xf numFmtId="0" fontId="67" fillId="0" borderId="19" xfId="22" applyFont="1" applyBorder="1" applyAlignment="1">
      <alignment horizontal="center" vertical="center" textRotation="255" wrapText="1"/>
    </xf>
    <xf numFmtId="0" fontId="67" fillId="0" borderId="25" xfId="22" applyFont="1" applyBorder="1" applyAlignment="1">
      <alignment horizontal="center" vertical="center" textRotation="255" wrapText="1"/>
    </xf>
    <xf numFmtId="0" fontId="67" fillId="0" borderId="20" xfId="22" applyFont="1" applyBorder="1" applyAlignment="1">
      <alignment horizontal="left" vertical="center" wrapText="1"/>
    </xf>
    <xf numFmtId="0" fontId="67" fillId="0" borderId="31" xfId="22" applyFont="1" applyBorder="1" applyAlignment="1">
      <alignment horizontal="left" vertical="center" wrapText="1"/>
    </xf>
    <xf numFmtId="0" fontId="67" fillId="0" borderId="67" xfId="22" applyFont="1" applyBorder="1" applyAlignment="1">
      <alignment horizontal="left" vertical="center" wrapText="1"/>
    </xf>
    <xf numFmtId="0" fontId="67" fillId="0" borderId="50" xfId="22" applyFont="1" applyBorder="1" applyAlignment="1">
      <alignment horizontal="center" vertical="center" wrapText="1"/>
    </xf>
    <xf numFmtId="0" fontId="67" fillId="0" borderId="14" xfId="22" applyFont="1" applyBorder="1" applyAlignment="1">
      <alignment horizontal="center" vertical="center" wrapText="1"/>
    </xf>
    <xf numFmtId="0" fontId="67" fillId="0" borderId="16" xfId="22" applyFont="1" applyBorder="1" applyAlignment="1">
      <alignment horizontal="center" vertical="center" wrapText="1"/>
    </xf>
    <xf numFmtId="0" fontId="59" fillId="0" borderId="14" xfId="22" applyFont="1" applyBorder="1" applyAlignment="1">
      <alignment horizontal="center" vertical="center" wrapText="1"/>
    </xf>
    <xf numFmtId="0" fontId="67" fillId="0" borderId="59" xfId="22" applyFont="1" applyBorder="1" applyAlignment="1">
      <alignment horizontal="center" vertical="center" textRotation="255" wrapText="1"/>
    </xf>
    <xf numFmtId="0" fontId="67" fillId="0" borderId="12" xfId="21" applyFont="1" applyBorder="1" applyAlignment="1">
      <alignment horizontal="center" vertical="center"/>
    </xf>
    <xf numFmtId="0" fontId="67" fillId="0" borderId="38" xfId="21" applyFont="1" applyBorder="1" applyAlignment="1">
      <alignment horizontal="center" vertical="center"/>
    </xf>
    <xf numFmtId="0" fontId="67" fillId="0" borderId="20" xfId="21" applyFont="1" applyBorder="1" applyAlignment="1">
      <alignment horizontal="center" vertical="center"/>
    </xf>
    <xf numFmtId="0" fontId="67" fillId="0" borderId="31" xfId="21" applyFont="1" applyBorder="1" applyAlignment="1">
      <alignment horizontal="center" vertical="center"/>
    </xf>
    <xf numFmtId="0" fontId="67" fillId="0" borderId="18" xfId="21" applyFont="1" applyBorder="1" applyAlignment="1">
      <alignment horizontal="center" vertical="center"/>
    </xf>
    <xf numFmtId="0" fontId="67" fillId="0" borderId="47" xfId="21" applyFont="1" applyBorder="1" applyAlignment="1">
      <alignment horizontal="center" vertical="center"/>
    </xf>
    <xf numFmtId="0" fontId="67" fillId="0" borderId="35" xfId="21" applyFont="1" applyBorder="1" applyAlignment="1">
      <alignment horizontal="center" vertical="center"/>
    </xf>
    <xf numFmtId="0" fontId="67" fillId="0" borderId="46" xfId="21" applyFont="1" applyBorder="1" applyAlignment="1">
      <alignment horizontal="center" vertical="center"/>
    </xf>
    <xf numFmtId="0" fontId="67" fillId="0" borderId="31" xfId="21" applyFont="1" applyBorder="1" applyAlignment="1">
      <alignment horizontal="center" vertical="center" wrapText="1"/>
    </xf>
    <xf numFmtId="0" fontId="67" fillId="0" borderId="67" xfId="21" applyFont="1" applyBorder="1" applyAlignment="1">
      <alignment horizontal="center" vertical="center"/>
    </xf>
    <xf numFmtId="0" fontId="67" fillId="0" borderId="52" xfId="21" applyFont="1" applyBorder="1" applyAlignment="1">
      <alignment horizontal="center" vertical="center"/>
    </xf>
    <xf numFmtId="0" fontId="76" fillId="0" borderId="1" xfId="21" applyFont="1" applyBorder="1" applyAlignment="1">
      <alignment horizontal="center" vertical="center"/>
    </xf>
    <xf numFmtId="0" fontId="76" fillId="0" borderId="49" xfId="21" applyFont="1" applyBorder="1" applyAlignment="1">
      <alignment horizontal="center" vertical="center"/>
    </xf>
    <xf numFmtId="0" fontId="67" fillId="0" borderId="29" xfId="21" applyFont="1" applyBorder="1" applyAlignment="1">
      <alignment horizontal="center" vertical="center" wrapText="1"/>
    </xf>
    <xf numFmtId="0" fontId="67" fillId="0" borderId="42" xfId="21" applyFont="1" applyBorder="1" applyAlignment="1">
      <alignment horizontal="center" vertical="center" wrapText="1"/>
    </xf>
    <xf numFmtId="0" fontId="67" fillId="0" borderId="3" xfId="21" applyFont="1" applyBorder="1" applyAlignment="1">
      <alignment horizontal="center" vertical="center" wrapText="1"/>
    </xf>
    <xf numFmtId="0" fontId="67" fillId="0" borderId="37" xfId="21" applyFont="1" applyBorder="1" applyAlignment="1">
      <alignment horizontal="center" vertical="center" wrapText="1"/>
    </xf>
    <xf numFmtId="0" fontId="67" fillId="0" borderId="21" xfId="21" applyFont="1" applyBorder="1" applyAlignment="1">
      <alignment horizontal="center" vertical="center" wrapText="1"/>
    </xf>
    <xf numFmtId="0" fontId="67" fillId="0" borderId="44" xfId="21" applyFont="1" applyBorder="1" applyAlignment="1">
      <alignment horizontal="center" vertical="center" wrapText="1"/>
    </xf>
    <xf numFmtId="0" fontId="67" fillId="0" borderId="5" xfId="21" applyFont="1" applyBorder="1" applyAlignment="1">
      <alignment horizontal="left" vertical="center" wrapText="1"/>
    </xf>
    <xf numFmtId="0" fontId="67" fillId="0" borderId="6" xfId="21" applyFont="1" applyBorder="1" applyAlignment="1">
      <alignment horizontal="left" vertical="center" wrapText="1"/>
    </xf>
    <xf numFmtId="0" fontId="67" fillId="0" borderId="7" xfId="21" applyFont="1" applyBorder="1" applyAlignment="1">
      <alignment horizontal="left" vertical="center" wrapText="1"/>
    </xf>
    <xf numFmtId="0" fontId="67" fillId="0" borderId="13" xfId="21" applyFont="1" applyBorder="1" applyAlignment="1">
      <alignment horizontal="left" vertical="center" wrapText="1"/>
    </xf>
    <xf numFmtId="0" fontId="67" fillId="0" borderId="14" xfId="21" applyFont="1" applyBorder="1" applyAlignment="1">
      <alignment horizontal="left" vertical="center" wrapText="1"/>
    </xf>
    <xf numFmtId="0" fontId="67" fillId="0" borderId="15" xfId="21" applyFont="1" applyBorder="1" applyAlignment="1">
      <alignment horizontal="left" vertical="center" wrapText="1"/>
    </xf>
    <xf numFmtId="0" fontId="67" fillId="0" borderId="39" xfId="21" applyFont="1" applyBorder="1" applyAlignment="1">
      <alignment horizontal="left" vertical="center" wrapText="1"/>
    </xf>
    <xf numFmtId="0" fontId="67" fillId="0" borderId="40" xfId="21" applyFont="1" applyBorder="1" applyAlignment="1">
      <alignment horizontal="left" vertical="center" wrapText="1"/>
    </xf>
    <xf numFmtId="0" fontId="67" fillId="0" borderId="41" xfId="21" applyFont="1" applyBorder="1" applyAlignment="1">
      <alignment horizontal="left" vertical="center" wrapText="1"/>
    </xf>
    <xf numFmtId="0" fontId="67" fillId="0" borderId="35" xfId="21" applyFont="1" applyBorder="1" applyAlignment="1">
      <alignment horizontal="center" vertical="center" wrapText="1"/>
    </xf>
    <xf numFmtId="0" fontId="67" fillId="0" borderId="54" xfId="21" applyFont="1" applyBorder="1" applyAlignment="1">
      <alignment horizontal="left" vertical="center" wrapText="1"/>
    </xf>
    <xf numFmtId="0" fontId="67" fillId="0" borderId="55" xfId="21" applyFont="1" applyBorder="1" applyAlignment="1">
      <alignment horizontal="left" vertical="center" wrapText="1"/>
    </xf>
    <xf numFmtId="0" fontId="67" fillId="0" borderId="65" xfId="21" applyFont="1" applyBorder="1" applyAlignment="1">
      <alignment horizontal="left" vertical="center" wrapText="1"/>
    </xf>
    <xf numFmtId="0" fontId="67" fillId="0" borderId="23" xfId="21" applyFont="1" applyBorder="1" applyAlignment="1">
      <alignment horizontal="left" vertical="center" wrapText="1"/>
    </xf>
    <xf numFmtId="0" fontId="67" fillId="0" borderId="26" xfId="21" applyFont="1" applyBorder="1" applyAlignment="1">
      <alignment horizontal="left" vertical="center" wrapText="1"/>
    </xf>
    <xf numFmtId="0" fontId="67" fillId="0" borderId="27" xfId="21" applyFont="1" applyBorder="1" applyAlignment="1">
      <alignment horizontal="left" vertical="center" wrapText="1"/>
    </xf>
    <xf numFmtId="0" fontId="80" fillId="0" borderId="0" xfId="23" applyFont="1" applyAlignment="1">
      <alignment horizontal="center" vertical="center"/>
    </xf>
    <xf numFmtId="0" fontId="80" fillId="0" borderId="14" xfId="23" applyFont="1" applyBorder="1" applyAlignment="1">
      <alignment horizontal="center" vertical="center"/>
    </xf>
    <xf numFmtId="0" fontId="80" fillId="17" borderId="14" xfId="23" applyFont="1" applyFill="1" applyBorder="1" applyAlignment="1" applyProtection="1">
      <alignment horizontal="center" vertical="center" shrinkToFit="1"/>
      <protection locked="0"/>
    </xf>
    <xf numFmtId="0" fontId="80" fillId="17" borderId="14" xfId="23" applyFont="1" applyFill="1" applyBorder="1" applyAlignment="1" applyProtection="1">
      <alignment horizontal="center" vertical="center"/>
      <protection locked="0"/>
    </xf>
    <xf numFmtId="0" fontId="80" fillId="17" borderId="0" xfId="23" applyFont="1" applyFill="1" applyAlignment="1" applyProtection="1">
      <alignment horizontal="center" vertical="center" shrinkToFit="1"/>
      <protection locked="0"/>
    </xf>
    <xf numFmtId="0" fontId="80" fillId="0" borderId="15" xfId="23" applyFont="1" applyBorder="1" applyAlignment="1">
      <alignment horizontal="center" vertical="center" shrinkToFit="1"/>
    </xf>
    <xf numFmtId="0" fontId="80" fillId="0" borderId="23" xfId="23" applyFont="1" applyBorder="1" applyAlignment="1">
      <alignment horizontal="center" vertical="center" shrinkToFit="1"/>
    </xf>
    <xf numFmtId="0" fontId="80" fillId="0" borderId="13" xfId="23" applyFont="1" applyBorder="1" applyAlignment="1">
      <alignment horizontal="center" vertical="center" shrinkToFit="1"/>
    </xf>
    <xf numFmtId="178" fontId="82" fillId="17" borderId="15" xfId="23" applyNumberFormat="1" applyFont="1" applyFill="1" applyBorder="1" applyAlignment="1" applyProtection="1">
      <alignment horizontal="right" vertical="center"/>
      <protection locked="0"/>
    </xf>
    <xf numFmtId="178" fontId="82" fillId="17" borderId="23" xfId="23" applyNumberFormat="1" applyFont="1" applyFill="1" applyBorder="1" applyAlignment="1" applyProtection="1">
      <alignment horizontal="right" vertical="center"/>
      <protection locked="0"/>
    </xf>
    <xf numFmtId="0" fontId="80" fillId="0" borderId="23" xfId="23" applyFont="1" applyBorder="1" applyAlignment="1">
      <alignment horizontal="center" vertical="center"/>
    </xf>
    <xf numFmtId="0" fontId="80" fillId="0" borderId="13" xfId="23" applyFont="1" applyBorder="1" applyAlignment="1">
      <alignment horizontal="center" vertical="center"/>
    </xf>
    <xf numFmtId="0" fontId="80" fillId="0" borderId="15" xfId="23" applyFont="1" applyBorder="1" applyAlignment="1">
      <alignment horizontal="center" vertical="center"/>
    </xf>
    <xf numFmtId="176" fontId="82" fillId="17" borderId="14" xfId="23" applyNumberFormat="1" applyFont="1" applyFill="1" applyBorder="1" applyAlignment="1" applyProtection="1">
      <alignment horizontal="right" vertical="center"/>
      <protection locked="0"/>
    </xf>
    <xf numFmtId="0" fontId="80" fillId="0" borderId="14" xfId="23" applyFont="1" applyBorder="1" applyAlignment="1">
      <alignment horizontal="left" vertical="center"/>
    </xf>
    <xf numFmtId="0" fontId="80" fillId="0" borderId="14" xfId="23" applyFont="1" applyBorder="1" applyAlignment="1">
      <alignment horizontal="center" vertical="center" shrinkToFit="1"/>
    </xf>
    <xf numFmtId="178" fontId="82" fillId="0" borderId="15" xfId="23" applyNumberFormat="1" applyFont="1" applyBorder="1" applyAlignment="1">
      <alignment horizontal="right" vertical="center"/>
    </xf>
    <xf numFmtId="178" fontId="82" fillId="0" borderId="23" xfId="23" applyNumberFormat="1" applyFont="1" applyBorder="1" applyAlignment="1">
      <alignment horizontal="right" vertical="center"/>
    </xf>
    <xf numFmtId="178" fontId="82" fillId="0" borderId="15" xfId="23" applyNumberFormat="1" applyFont="1" applyBorder="1" applyAlignment="1">
      <alignment horizontal="right" vertical="center" shrinkToFit="1"/>
    </xf>
    <xf numFmtId="178" fontId="82" fillId="0" borderId="23" xfId="23" applyNumberFormat="1" applyFont="1" applyBorder="1" applyAlignment="1">
      <alignment horizontal="right" vertical="center" shrinkToFit="1"/>
    </xf>
    <xf numFmtId="178" fontId="82" fillId="17" borderId="15" xfId="23" applyNumberFormat="1" applyFont="1" applyFill="1" applyBorder="1" applyAlignment="1" applyProtection="1">
      <alignment horizontal="right" vertical="center" shrinkToFit="1"/>
      <protection locked="0"/>
    </xf>
    <xf numFmtId="178" fontId="82" fillId="17" borderId="23" xfId="23" applyNumberFormat="1" applyFont="1" applyFill="1" applyBorder="1" applyAlignment="1" applyProtection="1">
      <alignment horizontal="right" vertical="center" shrinkToFit="1"/>
      <protection locked="0"/>
    </xf>
    <xf numFmtId="178" fontId="82" fillId="17" borderId="57" xfId="23" applyNumberFormat="1" applyFont="1" applyFill="1" applyBorder="1" applyAlignment="1" applyProtection="1">
      <alignment horizontal="right" vertical="center"/>
      <protection locked="0"/>
    </xf>
    <xf numFmtId="178" fontId="82" fillId="17" borderId="22" xfId="23" applyNumberFormat="1" applyFont="1" applyFill="1" applyBorder="1" applyAlignment="1" applyProtection="1">
      <alignment horizontal="right" vertical="center"/>
      <protection locked="0"/>
    </xf>
    <xf numFmtId="0" fontId="80" fillId="0" borderId="22" xfId="23" applyFont="1" applyBorder="1" applyAlignment="1">
      <alignment horizontal="center" vertical="center"/>
    </xf>
    <xf numFmtId="0" fontId="80" fillId="0" borderId="58" xfId="23" applyFont="1" applyBorder="1" applyAlignment="1">
      <alignment horizontal="center" vertical="center"/>
    </xf>
    <xf numFmtId="178" fontId="82" fillId="17" borderId="57" xfId="23" applyNumberFormat="1" applyFont="1" applyFill="1" applyBorder="1" applyAlignment="1" applyProtection="1">
      <alignment horizontal="right" vertical="center" shrinkToFit="1"/>
      <protection locked="0"/>
    </xf>
    <xf numFmtId="178" fontId="82" fillId="17" borderId="22" xfId="23" applyNumberFormat="1" applyFont="1" applyFill="1" applyBorder="1" applyAlignment="1" applyProtection="1">
      <alignment horizontal="right" vertical="center" shrinkToFit="1"/>
      <protection locked="0"/>
    </xf>
    <xf numFmtId="178" fontId="82" fillId="0" borderId="57" xfId="23" applyNumberFormat="1" applyFont="1" applyBorder="1" applyAlignment="1">
      <alignment horizontal="right" vertical="center"/>
    </xf>
    <xf numFmtId="178" fontId="82" fillId="0" borderId="22" xfId="23" applyNumberFormat="1" applyFont="1" applyBorder="1" applyAlignment="1">
      <alignment horizontal="right" vertical="center"/>
    </xf>
    <xf numFmtId="178" fontId="82" fillId="0" borderId="57" xfId="23" applyNumberFormat="1" applyFont="1" applyBorder="1" applyAlignment="1">
      <alignment horizontal="right" vertical="center" shrinkToFit="1"/>
    </xf>
    <xf numFmtId="178" fontId="82" fillId="0" borderId="22" xfId="23" applyNumberFormat="1" applyFont="1" applyBorder="1" applyAlignment="1">
      <alignment horizontal="right" vertical="center" shrinkToFit="1"/>
    </xf>
    <xf numFmtId="181" fontId="82" fillId="0" borderId="57" xfId="23" applyNumberFormat="1" applyFont="1" applyBorder="1" applyAlignment="1">
      <alignment horizontal="right" vertical="center" shrinkToFit="1"/>
    </xf>
    <xf numFmtId="181" fontId="82" fillId="0" borderId="22" xfId="23" applyNumberFormat="1" applyFont="1" applyBorder="1" applyAlignment="1">
      <alignment horizontal="right" vertical="center" shrinkToFit="1"/>
    </xf>
    <xf numFmtId="0" fontId="89" fillId="0" borderId="1" xfId="23" applyFont="1" applyBorder="1" applyAlignment="1">
      <alignment horizontal="center" vertical="center"/>
    </xf>
    <xf numFmtId="0" fontId="89" fillId="0" borderId="28" xfId="23" applyFont="1" applyBorder="1" applyAlignment="1">
      <alignment horizontal="center" vertical="center"/>
    </xf>
    <xf numFmtId="0" fontId="89" fillId="0" borderId="49" xfId="23" applyFont="1" applyBorder="1" applyAlignment="1">
      <alignment horizontal="center" vertical="center"/>
    </xf>
    <xf numFmtId="0" fontId="89" fillId="0" borderId="51" xfId="23" applyFont="1" applyBorder="1" applyAlignment="1">
      <alignment horizontal="center" vertical="center"/>
    </xf>
    <xf numFmtId="0" fontId="89" fillId="0" borderId="35" xfId="23" applyFont="1" applyBorder="1" applyAlignment="1">
      <alignment horizontal="center" vertical="center"/>
    </xf>
    <xf numFmtId="0" fontId="89" fillId="0" borderId="52" xfId="23" applyFont="1" applyBorder="1" applyAlignment="1">
      <alignment horizontal="center" vertical="center"/>
    </xf>
    <xf numFmtId="181" fontId="82" fillId="0" borderId="15" xfId="23" applyNumberFormat="1" applyFont="1" applyBorder="1" applyAlignment="1" applyProtection="1">
      <alignment horizontal="right" vertical="center"/>
      <protection locked="0"/>
    </xf>
    <xf numFmtId="181" fontId="82" fillId="0" borderId="23" xfId="23" applyNumberFormat="1" applyFont="1" applyBorder="1" applyAlignment="1" applyProtection="1">
      <alignment horizontal="right" vertical="center"/>
      <protection locked="0"/>
    </xf>
    <xf numFmtId="181" fontId="82" fillId="0" borderId="13" xfId="23" applyNumberFormat="1" applyFont="1" applyBorder="1" applyAlignment="1" applyProtection="1">
      <alignment horizontal="right" vertical="center"/>
      <protection locked="0"/>
    </xf>
    <xf numFmtId="181" fontId="25" fillId="0" borderId="14" xfId="23" applyNumberFormat="1" applyFont="1" applyBorder="1" applyAlignment="1">
      <alignment horizontal="center" vertical="center"/>
    </xf>
    <xf numFmtId="181" fontId="82" fillId="17" borderId="14" xfId="23" applyNumberFormat="1" applyFont="1" applyFill="1" applyBorder="1" applyAlignment="1" applyProtection="1">
      <alignment horizontal="right" vertical="center"/>
      <protection locked="0"/>
    </xf>
    <xf numFmtId="181" fontId="82" fillId="0" borderId="15" xfId="23" applyNumberFormat="1" applyFont="1" applyBorder="1" applyAlignment="1">
      <alignment horizontal="right" vertical="center" shrinkToFit="1"/>
    </xf>
    <xf numFmtId="181" fontId="82" fillId="0" borderId="23" xfId="23" applyNumberFormat="1" applyFont="1" applyBorder="1" applyAlignment="1">
      <alignment horizontal="right" vertical="center" shrinkToFit="1"/>
    </xf>
    <xf numFmtId="0" fontId="80" fillId="0" borderId="116" xfId="23" applyFont="1" applyBorder="1" applyAlignment="1">
      <alignment horizontal="center" vertical="center"/>
    </xf>
    <xf numFmtId="0" fontId="80" fillId="0" borderId="115" xfId="23" applyFont="1" applyBorder="1" applyAlignment="1">
      <alignment horizontal="center" vertical="center"/>
    </xf>
    <xf numFmtId="0" fontId="80" fillId="0" borderId="114" xfId="23" applyFont="1" applyBorder="1" applyAlignment="1">
      <alignment horizontal="center" vertical="center"/>
    </xf>
    <xf numFmtId="0" fontId="83" fillId="0" borderId="1" xfId="23" applyFont="1" applyBorder="1" applyAlignment="1">
      <alignment horizontal="center" vertical="center"/>
    </xf>
    <xf numFmtId="0" fontId="83" fillId="0" borderId="28" xfId="23" applyFont="1" applyBorder="1" applyAlignment="1">
      <alignment horizontal="center" vertical="center"/>
    </xf>
    <xf numFmtId="0" fontId="83" fillId="0" borderId="49" xfId="23" applyFont="1" applyBorder="1" applyAlignment="1">
      <alignment horizontal="center" vertical="center"/>
    </xf>
    <xf numFmtId="0" fontId="83" fillId="0" borderId="51" xfId="23" applyFont="1" applyBorder="1" applyAlignment="1">
      <alignment horizontal="center" vertical="center"/>
    </xf>
    <xf numFmtId="0" fontId="83" fillId="0" borderId="35" xfId="23" applyFont="1" applyBorder="1" applyAlignment="1">
      <alignment horizontal="center" vertical="center"/>
    </xf>
    <xf numFmtId="0" fontId="83" fillId="0" borderId="52" xfId="23" applyFont="1" applyBorder="1" applyAlignment="1">
      <alignment horizontal="center" vertical="center"/>
    </xf>
    <xf numFmtId="0" fontId="38" fillId="0" borderId="54" xfId="15" applyFont="1" applyBorder="1" applyAlignment="1">
      <alignment horizontal="left" vertical="center"/>
    </xf>
    <xf numFmtId="0" fontId="37" fillId="0" borderId="55" xfId="15" applyFont="1" applyBorder="1" applyAlignment="1">
      <alignment horizontal="left" vertical="center"/>
    </xf>
    <xf numFmtId="0" fontId="37" fillId="0" borderId="5" xfId="15" applyFont="1" applyBorder="1" applyAlignment="1">
      <alignment horizontal="left" vertical="center"/>
    </xf>
    <xf numFmtId="0" fontId="37" fillId="0" borderId="7" xfId="15" applyFont="1" applyBorder="1" applyProtection="1">
      <alignment vertical="center"/>
      <protection locked="0"/>
    </xf>
    <xf numFmtId="0" fontId="37" fillId="0" borderId="55" xfId="15" applyFont="1" applyBorder="1" applyProtection="1">
      <alignment vertical="center"/>
      <protection locked="0"/>
    </xf>
    <xf numFmtId="0" fontId="37" fillId="0" borderId="56" xfId="15" applyFont="1" applyBorder="1" applyProtection="1">
      <alignment vertical="center"/>
      <protection locked="0"/>
    </xf>
    <xf numFmtId="0" fontId="37" fillId="0" borderId="0" xfId="15" applyFont="1" applyAlignment="1">
      <alignment horizontal="right" vertical="center"/>
    </xf>
    <xf numFmtId="0" fontId="37" fillId="0" borderId="0" xfId="15" applyFont="1" applyProtection="1">
      <alignment vertical="center"/>
      <protection locked="0"/>
    </xf>
    <xf numFmtId="0" fontId="60" fillId="0" borderId="0" xfId="7" applyFont="1" applyAlignment="1">
      <alignment horizontal="center" vertical="center"/>
    </xf>
    <xf numFmtId="0" fontId="66" fillId="0" borderId="35" xfId="15" applyFont="1" applyBorder="1" applyAlignment="1">
      <alignment horizontal="center" vertical="center"/>
    </xf>
    <xf numFmtId="0" fontId="37" fillId="0" borderId="35" xfId="15" applyFont="1" applyBorder="1">
      <alignment vertical="center"/>
    </xf>
    <xf numFmtId="0" fontId="37" fillId="0" borderId="65" xfId="15" applyFont="1" applyBorder="1" applyAlignment="1">
      <alignment horizontal="left" vertical="center"/>
    </xf>
    <xf numFmtId="0" fontId="37" fillId="0" borderId="23" xfId="15" applyFont="1" applyBorder="1" applyAlignment="1">
      <alignment horizontal="left" vertical="center"/>
    </xf>
    <xf numFmtId="0" fontId="37" fillId="0" borderId="13" xfId="15" applyFont="1" applyBorder="1" applyAlignment="1">
      <alignment horizontal="left" vertical="center"/>
    </xf>
    <xf numFmtId="0" fontId="37" fillId="0" borderId="15" xfId="15" applyFont="1" applyBorder="1" applyAlignment="1" applyProtection="1">
      <alignment horizontal="center" vertical="center"/>
      <protection locked="0"/>
    </xf>
    <xf numFmtId="0" fontId="37" fillId="0" borderId="23" xfId="15" applyFont="1" applyBorder="1" applyAlignment="1" applyProtection="1">
      <alignment horizontal="center" vertical="center"/>
      <protection locked="0"/>
    </xf>
    <xf numFmtId="0" fontId="37" fillId="0" borderId="32" xfId="15" applyFont="1" applyBorder="1" applyAlignment="1" applyProtection="1">
      <alignment horizontal="center" vertical="center"/>
      <protection locked="0"/>
    </xf>
    <xf numFmtId="0" fontId="38" fillId="0" borderId="66" xfId="7" applyFont="1" applyBorder="1" applyAlignment="1">
      <alignment horizontal="center" vertical="center"/>
    </xf>
    <xf numFmtId="0" fontId="38" fillId="0" borderId="22" xfId="7" applyFont="1" applyBorder="1" applyAlignment="1">
      <alignment horizontal="center" vertical="center"/>
    </xf>
    <xf numFmtId="0" fontId="38" fillId="0" borderId="58" xfId="7" applyFont="1" applyBorder="1" applyAlignment="1">
      <alignment horizontal="center" vertical="center"/>
    </xf>
    <xf numFmtId="0" fontId="37" fillId="0" borderId="57" xfId="7" applyFont="1" applyBorder="1" applyAlignment="1">
      <alignment horizontal="center" vertical="center"/>
    </xf>
    <xf numFmtId="0" fontId="37" fillId="0" borderId="22" xfId="7" applyFont="1" applyBorder="1" applyAlignment="1">
      <alignment horizontal="center" vertical="center"/>
    </xf>
    <xf numFmtId="0" fontId="37" fillId="0" borderId="69" xfId="7" applyFont="1" applyBorder="1" applyAlignment="1">
      <alignment horizontal="center" vertical="center"/>
    </xf>
    <xf numFmtId="0" fontId="38" fillId="0" borderId="12" xfId="7" applyFont="1" applyBorder="1" applyAlignment="1">
      <alignment horizontal="center" vertical="center"/>
    </xf>
    <xf numFmtId="0" fontId="38" fillId="0" borderId="14" xfId="7" applyFont="1" applyBorder="1" applyAlignment="1">
      <alignment horizontal="center" vertical="center"/>
    </xf>
    <xf numFmtId="0" fontId="65" fillId="0" borderId="20" xfId="7" applyFont="1" applyBorder="1" applyAlignment="1">
      <alignment horizontal="center" vertical="center" wrapText="1"/>
    </xf>
    <xf numFmtId="0" fontId="65" fillId="0" borderId="31" xfId="7" applyFont="1" applyBorder="1" applyAlignment="1">
      <alignment horizontal="center" vertical="center" wrapText="1"/>
    </xf>
    <xf numFmtId="0" fontId="65" fillId="0" borderId="18" xfId="7" applyFont="1" applyBorder="1" applyAlignment="1">
      <alignment horizontal="center" vertical="center" wrapText="1"/>
    </xf>
    <xf numFmtId="0" fontId="65" fillId="0" borderId="11" xfId="7" applyFont="1" applyBorder="1" applyAlignment="1">
      <alignment horizontal="center" vertical="center" wrapText="1"/>
    </xf>
    <xf numFmtId="0" fontId="65" fillId="0" borderId="0" xfId="7" applyFont="1" applyAlignment="1">
      <alignment horizontal="center" vertical="center" wrapText="1"/>
    </xf>
    <xf numFmtId="0" fontId="65" fillId="0" borderId="30" xfId="7" applyFont="1" applyBorder="1" applyAlignment="1">
      <alignment horizontal="center" vertical="center" wrapText="1"/>
    </xf>
    <xf numFmtId="0" fontId="65" fillId="0" borderId="57" xfId="7" applyFont="1" applyBorder="1" applyAlignment="1">
      <alignment horizontal="center" vertical="center" wrapText="1"/>
    </xf>
    <xf numFmtId="0" fontId="65" fillId="0" borderId="22" xfId="7" applyFont="1" applyBorder="1" applyAlignment="1">
      <alignment horizontal="center" vertical="center" wrapText="1"/>
    </xf>
    <xf numFmtId="0" fontId="65" fillId="0" borderId="58" xfId="7" applyFont="1" applyBorder="1" applyAlignment="1">
      <alignment horizontal="center" vertical="center" wrapText="1"/>
    </xf>
    <xf numFmtId="0" fontId="65" fillId="0" borderId="67" xfId="7" applyFont="1" applyBorder="1" applyAlignment="1">
      <alignment horizontal="center" vertical="center" wrapText="1"/>
    </xf>
    <xf numFmtId="0" fontId="65" fillId="0" borderId="50" xfId="7" applyFont="1" applyBorder="1" applyAlignment="1">
      <alignment horizontal="center" vertical="center" wrapText="1"/>
    </xf>
    <xf numFmtId="0" fontId="65" fillId="0" borderId="69" xfId="7" applyFont="1" applyBorder="1" applyAlignment="1">
      <alignment horizontal="center" vertical="center" wrapText="1"/>
    </xf>
    <xf numFmtId="0" fontId="38" fillId="0" borderId="12" xfId="7" applyFont="1" applyBorder="1" applyAlignment="1" applyProtection="1">
      <alignment horizontal="center" vertical="center" shrinkToFit="1"/>
      <protection locked="0"/>
    </xf>
    <xf numFmtId="0" fontId="38" fillId="0" borderId="14" xfId="7" applyFont="1" applyBorder="1" applyAlignment="1" applyProtection="1">
      <alignment horizontal="center" vertical="center" shrinkToFit="1"/>
      <protection locked="0"/>
    </xf>
    <xf numFmtId="0" fontId="38" fillId="0" borderId="15" xfId="7" applyFont="1" applyBorder="1" applyAlignment="1" applyProtection="1">
      <alignment horizontal="center" vertical="center" shrinkToFit="1"/>
      <protection locked="0"/>
    </xf>
    <xf numFmtId="0" fontId="38" fillId="0" borderId="23" xfId="7" applyFont="1" applyBorder="1" applyAlignment="1" applyProtection="1">
      <alignment horizontal="center" vertical="center" shrinkToFit="1"/>
      <protection locked="0"/>
    </xf>
    <xf numFmtId="0" fontId="38" fillId="0" borderId="13" xfId="7" applyFont="1" applyBorder="1" applyAlignment="1" applyProtection="1">
      <alignment horizontal="center" vertical="center" shrinkToFit="1"/>
      <protection locked="0"/>
    </xf>
    <xf numFmtId="0" fontId="38" fillId="0" borderId="32" xfId="7" applyFont="1" applyBorder="1" applyAlignment="1" applyProtection="1">
      <alignment horizontal="center" vertical="center" shrinkToFit="1"/>
      <protection locked="0"/>
    </xf>
    <xf numFmtId="0" fontId="38" fillId="0" borderId="38" xfId="7" applyFont="1" applyBorder="1" applyAlignment="1" applyProtection="1">
      <alignment horizontal="center" vertical="center" shrinkToFit="1"/>
      <protection locked="0"/>
    </xf>
    <xf numFmtId="0" fontId="38" fillId="0" borderId="40" xfId="7" applyFont="1" applyBorder="1" applyAlignment="1" applyProtection="1">
      <alignment horizontal="center" vertical="center" shrinkToFit="1"/>
      <protection locked="0"/>
    </xf>
    <xf numFmtId="0" fontId="38" fillId="0" borderId="41" xfId="7" applyFont="1" applyBorder="1" applyAlignment="1" applyProtection="1">
      <alignment horizontal="center" vertical="center" shrinkToFit="1"/>
      <protection locked="0"/>
    </xf>
    <xf numFmtId="0" fontId="38" fillId="0" borderId="27" xfId="7" applyFont="1" applyBorder="1" applyAlignment="1" applyProtection="1">
      <alignment horizontal="center" vertical="center" shrinkToFit="1"/>
      <protection locked="0"/>
    </xf>
    <xf numFmtId="0" fontId="38" fillId="0" borderId="39" xfId="7" applyFont="1" applyBorder="1" applyAlignment="1" applyProtection="1">
      <alignment horizontal="center" vertical="center" shrinkToFit="1"/>
      <protection locked="0"/>
    </xf>
    <xf numFmtId="0" fontId="38" fillId="0" borderId="112" xfId="7" applyFont="1" applyBorder="1" applyAlignment="1" applyProtection="1">
      <alignment horizontal="center" vertical="center" shrinkToFit="1"/>
      <protection locked="0"/>
    </xf>
    <xf numFmtId="0" fontId="59" fillId="0" borderId="0" xfId="7" applyFont="1" applyAlignment="1">
      <alignment horizontal="left" vertical="center" wrapText="1"/>
    </xf>
    <xf numFmtId="0" fontId="38" fillId="0" borderId="0" xfId="15" applyFont="1" applyAlignment="1">
      <alignment horizontal="left" vertical="center" wrapText="1"/>
    </xf>
    <xf numFmtId="0" fontId="38" fillId="0" borderId="1" xfId="7" applyFont="1" applyBorder="1" applyAlignment="1">
      <alignment horizontal="center" vertical="center" wrapText="1"/>
    </xf>
    <xf numFmtId="0" fontId="38" fillId="0" borderId="28" xfId="7" applyFont="1" applyBorder="1" applyAlignment="1">
      <alignment horizontal="center" vertical="center" wrapText="1"/>
    </xf>
    <xf numFmtId="0" fontId="38" fillId="0" borderId="28" xfId="15" applyFont="1" applyBorder="1" applyAlignment="1">
      <alignment horizontal="center" vertical="center" wrapText="1"/>
    </xf>
    <xf numFmtId="0" fontId="38" fillId="0" borderId="29" xfId="15" applyFont="1" applyBorder="1" applyAlignment="1">
      <alignment horizontal="center" vertical="center" wrapText="1"/>
    </xf>
    <xf numFmtId="0" fontId="38" fillId="0" borderId="66" xfId="7" applyFont="1" applyBorder="1" applyAlignment="1">
      <alignment horizontal="center" vertical="center" wrapText="1"/>
    </xf>
    <xf numFmtId="0" fontId="38" fillId="0" borderId="22" xfId="7" applyFont="1" applyBorder="1" applyAlignment="1">
      <alignment horizontal="center" vertical="center" wrapText="1"/>
    </xf>
    <xf numFmtId="0" fontId="38" fillId="0" borderId="22" xfId="15" applyFont="1" applyBorder="1" applyAlignment="1">
      <alignment horizontal="center" vertical="center" wrapText="1"/>
    </xf>
    <xf numFmtId="0" fontId="38" fillId="0" borderId="58" xfId="15" applyFont="1" applyBorder="1" applyAlignment="1">
      <alignment horizontal="center" vertical="center" wrapText="1"/>
    </xf>
    <xf numFmtId="0" fontId="38" fillId="0" borderId="3" xfId="7" applyFont="1" applyBorder="1" applyAlignment="1">
      <alignment horizontal="center" vertical="center" wrapText="1"/>
    </xf>
    <xf numFmtId="0" fontId="38" fillId="0" borderId="57" xfId="7" applyFont="1" applyBorder="1" applyAlignment="1">
      <alignment horizontal="center" vertical="center" wrapText="1"/>
    </xf>
    <xf numFmtId="0" fontId="38" fillId="0" borderId="15" xfId="7" applyFont="1" applyBorder="1" applyAlignment="1">
      <alignment horizontal="center" vertical="center" wrapText="1"/>
    </xf>
    <xf numFmtId="0" fontId="38" fillId="0" borderId="23" xfId="7" applyFont="1" applyBorder="1" applyAlignment="1">
      <alignment horizontal="center" vertical="center" wrapText="1"/>
    </xf>
    <xf numFmtId="0" fontId="38" fillId="0" borderId="32" xfId="7" applyFont="1" applyBorder="1" applyAlignment="1">
      <alignment horizontal="center" vertical="center" wrapText="1"/>
    </xf>
    <xf numFmtId="0" fontId="38" fillId="0" borderId="26" xfId="7" applyFont="1" applyBorder="1" applyAlignment="1" applyProtection="1">
      <alignment horizontal="right" vertical="center" shrinkToFit="1"/>
      <protection hidden="1"/>
    </xf>
    <xf numFmtId="0" fontId="38" fillId="0" borderId="27" xfId="7" applyFont="1" applyBorder="1" applyAlignment="1" applyProtection="1">
      <alignment horizontal="right" vertical="center" shrinkToFit="1"/>
      <protection hidden="1"/>
    </xf>
    <xf numFmtId="0" fontId="38" fillId="0" borderId="27" xfId="15" applyFont="1" applyBorder="1" applyAlignment="1">
      <alignment horizontal="center" vertical="center" shrinkToFit="1"/>
    </xf>
    <xf numFmtId="0" fontId="38" fillId="0" borderId="39" xfId="15" applyFont="1" applyBorder="1" applyAlignment="1">
      <alignment horizontal="center" vertical="center" shrinkToFit="1"/>
    </xf>
    <xf numFmtId="0" fontId="38" fillId="0" borderId="41" xfId="7" applyFont="1" applyBorder="1" applyAlignment="1" applyProtection="1">
      <alignment horizontal="right" vertical="center" wrapText="1" shrinkToFit="1"/>
      <protection hidden="1"/>
    </xf>
    <xf numFmtId="0" fontId="38" fillId="0" borderId="27" xfId="7" applyFont="1" applyBorder="1" applyAlignment="1" applyProtection="1">
      <alignment horizontal="right" vertical="center" wrapText="1" shrinkToFit="1"/>
      <protection hidden="1"/>
    </xf>
    <xf numFmtId="0" fontId="38" fillId="0" borderId="41" xfId="7" applyFont="1" applyBorder="1" applyAlignment="1" applyProtection="1">
      <alignment vertical="center" wrapText="1" shrinkToFit="1"/>
      <protection hidden="1"/>
    </xf>
    <xf numFmtId="0" fontId="38" fillId="0" borderId="27" xfId="7" applyFont="1" applyBorder="1" applyAlignment="1" applyProtection="1">
      <alignment vertical="center" wrapText="1" shrinkToFit="1"/>
      <protection hidden="1"/>
    </xf>
    <xf numFmtId="0" fontId="38" fillId="0" borderId="27" xfId="16" applyNumberFormat="1" applyFont="1" applyFill="1" applyBorder="1" applyAlignment="1" applyProtection="1">
      <alignment horizontal="right" vertical="center" wrapText="1" shrinkToFit="1"/>
      <protection hidden="1"/>
    </xf>
    <xf numFmtId="0" fontId="38" fillId="0" borderId="15" xfId="15" applyFont="1" applyBorder="1" applyAlignment="1">
      <alignment horizontal="left" vertical="center" justifyLastLine="1"/>
    </xf>
    <xf numFmtId="0" fontId="38" fillId="0" borderId="23" xfId="15" applyFont="1" applyBorder="1" applyAlignment="1">
      <alignment horizontal="left" vertical="center" justifyLastLine="1"/>
    </xf>
    <xf numFmtId="0" fontId="38" fillId="0" borderId="13" xfId="15" applyFont="1" applyBorder="1" applyAlignment="1">
      <alignment horizontal="left" vertical="center" justifyLastLine="1"/>
    </xf>
    <xf numFmtId="0" fontId="38" fillId="0" borderId="23" xfId="15" applyFont="1" applyBorder="1" applyAlignment="1">
      <alignment horizontal="center" vertical="center"/>
    </xf>
    <xf numFmtId="0" fontId="38" fillId="0" borderId="13" xfId="15" applyFont="1" applyBorder="1" applyAlignment="1">
      <alignment horizontal="center" vertical="center"/>
    </xf>
    <xf numFmtId="0" fontId="38" fillId="0" borderId="0" xfId="15" applyFont="1" applyAlignment="1">
      <alignment horizontal="left" vertical="center"/>
    </xf>
    <xf numFmtId="0" fontId="38" fillId="0" borderId="0" xfId="15" applyFont="1" applyAlignment="1">
      <alignment horizontal="right" vertical="top"/>
    </xf>
    <xf numFmtId="0" fontId="60" fillId="0" borderId="0" xfId="15" applyFont="1" applyAlignment="1">
      <alignment horizontal="center" vertical="center"/>
    </xf>
    <xf numFmtId="0" fontId="38" fillId="0" borderId="23" xfId="15" applyFont="1" applyBorder="1" applyAlignment="1">
      <alignment horizontal="left" vertical="center"/>
    </xf>
    <xf numFmtId="0" fontId="38" fillId="0" borderId="13" xfId="15" applyFont="1" applyBorder="1" applyAlignment="1">
      <alignment horizontal="left" vertical="center"/>
    </xf>
    <xf numFmtId="0" fontId="38" fillId="0" borderId="15" xfId="15" applyFont="1" applyBorder="1">
      <alignment vertical="center"/>
    </xf>
    <xf numFmtId="0" fontId="38" fillId="0" borderId="23" xfId="15" applyFont="1" applyBorder="1">
      <alignment vertical="center"/>
    </xf>
    <xf numFmtId="0" fontId="38" fillId="0" borderId="13" xfId="15" applyFont="1" applyBorder="1">
      <alignment vertical="center"/>
    </xf>
    <xf numFmtId="0" fontId="38" fillId="0" borderId="15" xfId="15" applyFont="1" applyBorder="1" applyAlignment="1">
      <alignment horizontal="left" vertical="center"/>
    </xf>
    <xf numFmtId="0" fontId="38" fillId="0" borderId="15" xfId="15" applyFont="1" applyBorder="1" applyAlignment="1">
      <alignment horizontal="center" vertical="center"/>
    </xf>
    <xf numFmtId="0" fontId="38" fillId="0" borderId="31" xfId="15" applyFont="1" applyBorder="1" applyAlignment="1">
      <alignment horizontal="left" vertical="center"/>
    </xf>
    <xf numFmtId="0" fontId="38" fillId="0" borderId="20" xfId="15" applyFont="1" applyBorder="1" applyAlignment="1">
      <alignment horizontal="center" vertical="center"/>
    </xf>
    <xf numFmtId="0" fontId="38" fillId="0" borderId="31" xfId="15" applyFont="1" applyBorder="1" applyAlignment="1">
      <alignment horizontal="center" vertical="center"/>
    </xf>
    <xf numFmtId="0" fontId="38" fillId="0" borderId="18" xfId="15" applyFont="1" applyBorder="1" applyAlignment="1">
      <alignment horizontal="center" vertical="center"/>
    </xf>
    <xf numFmtId="0" fontId="38" fillId="0" borderId="11" xfId="15" applyFont="1" applyBorder="1" applyAlignment="1">
      <alignment horizontal="center" vertical="center"/>
    </xf>
    <xf numFmtId="0" fontId="38" fillId="0" borderId="0" xfId="15" applyFont="1" applyAlignment="1">
      <alignment horizontal="center" vertical="center"/>
    </xf>
    <xf numFmtId="0" fontId="38" fillId="0" borderId="30" xfId="15" applyFont="1" applyBorder="1" applyAlignment="1">
      <alignment horizontal="center" vertical="center"/>
    </xf>
    <xf numFmtId="0" fontId="38" fillId="0" borderId="57" xfId="15" applyFont="1" applyBorder="1" applyAlignment="1">
      <alignment horizontal="center" vertical="center"/>
    </xf>
    <xf numFmtId="0" fontId="38" fillId="0" borderId="22" xfId="15" applyFont="1" applyBorder="1" applyAlignment="1">
      <alignment horizontal="center" vertical="center"/>
    </xf>
    <xf numFmtId="0" fontId="38" fillId="0" borderId="58" xfId="15" applyFont="1" applyBorder="1" applyAlignment="1">
      <alignment horizontal="center" vertical="center"/>
    </xf>
    <xf numFmtId="0" fontId="92" fillId="9" borderId="15" xfId="24" applyFont="1" applyFill="1" applyBorder="1" applyAlignment="1">
      <alignment horizontal="center" vertical="center" wrapText="1"/>
    </xf>
    <xf numFmtId="0" fontId="92" fillId="9" borderId="23" xfId="24" applyFont="1" applyFill="1" applyBorder="1" applyAlignment="1">
      <alignment horizontal="center" vertical="center" wrapText="1"/>
    </xf>
    <xf numFmtId="0" fontId="92" fillId="9" borderId="13" xfId="24" applyFont="1" applyFill="1" applyBorder="1" applyAlignment="1">
      <alignment horizontal="center" vertical="center" wrapText="1"/>
    </xf>
    <xf numFmtId="0" fontId="92" fillId="11" borderId="15" xfId="24" applyFont="1" applyFill="1" applyBorder="1" applyAlignment="1">
      <alignment horizontal="center" vertical="center" wrapText="1"/>
    </xf>
    <xf numFmtId="0" fontId="92" fillId="11" borderId="23" xfId="24" applyFont="1" applyFill="1" applyBorder="1" applyAlignment="1">
      <alignment horizontal="center" vertical="center" wrapText="1"/>
    </xf>
    <xf numFmtId="0" fontId="92" fillId="11" borderId="13" xfId="24" applyFont="1" applyFill="1" applyBorder="1" applyAlignment="1">
      <alignment horizontal="center" vertical="center" wrapText="1"/>
    </xf>
    <xf numFmtId="0" fontId="92" fillId="9" borderId="20" xfId="24" applyFont="1" applyFill="1" applyBorder="1" applyAlignment="1">
      <alignment horizontal="center" vertical="center"/>
    </xf>
    <xf numFmtId="0" fontId="92" fillId="9" borderId="31" xfId="24" applyFont="1" applyFill="1" applyBorder="1" applyAlignment="1">
      <alignment horizontal="center" vertical="center"/>
    </xf>
    <xf numFmtId="0" fontId="92" fillId="9" borderId="18" xfId="24" applyFont="1" applyFill="1" applyBorder="1" applyAlignment="1">
      <alignment horizontal="center" vertical="center"/>
    </xf>
    <xf numFmtId="0" fontId="92" fillId="0" borderId="0" xfId="24" applyFont="1" applyAlignment="1">
      <alignment horizontal="center" vertical="center"/>
    </xf>
    <xf numFmtId="0" fontId="92" fillId="0" borderId="22" xfId="24" applyFont="1" applyBorder="1" applyAlignment="1">
      <alignment horizontal="center" vertical="center"/>
    </xf>
    <xf numFmtId="0" fontId="91" fillId="0" borderId="0" xfId="24" applyFont="1">
      <alignment vertical="center"/>
    </xf>
    <xf numFmtId="0" fontId="93" fillId="0" borderId="0" xfId="24" applyFont="1" applyAlignment="1">
      <alignment horizontal="center" vertical="center" wrapText="1"/>
    </xf>
    <xf numFmtId="0" fontId="92" fillId="9" borderId="15" xfId="24" applyFont="1" applyFill="1" applyBorder="1" applyAlignment="1">
      <alignment horizontal="center" vertical="center"/>
    </xf>
    <xf numFmtId="0" fontId="92" fillId="9" borderId="23" xfId="24" applyFont="1" applyFill="1" applyBorder="1" applyAlignment="1">
      <alignment horizontal="center" vertical="center"/>
    </xf>
    <xf numFmtId="0" fontId="92" fillId="9" borderId="13" xfId="24" applyFont="1" applyFill="1" applyBorder="1" applyAlignment="1">
      <alignment horizontal="center" vertical="center"/>
    </xf>
    <xf numFmtId="0" fontId="92" fillId="0" borderId="14" xfId="24" applyFont="1" applyBorder="1" applyAlignment="1">
      <alignment horizontal="center" vertical="center"/>
    </xf>
    <xf numFmtId="0" fontId="92" fillId="9" borderId="14" xfId="24" applyFont="1" applyFill="1" applyBorder="1" applyAlignment="1">
      <alignment horizontal="center" vertical="center"/>
    </xf>
    <xf numFmtId="0" fontId="92" fillId="0" borderId="15" xfId="24" applyFont="1" applyBorder="1" applyAlignment="1">
      <alignment horizontal="center" vertical="center"/>
    </xf>
    <xf numFmtId="0" fontId="92" fillId="0" borderId="23" xfId="24" applyFont="1" applyBorder="1" applyAlignment="1">
      <alignment horizontal="center" vertical="center"/>
    </xf>
    <xf numFmtId="0" fontId="92" fillId="0" borderId="13" xfId="24" applyFont="1" applyBorder="1" applyAlignment="1">
      <alignment horizontal="center" vertical="center"/>
    </xf>
    <xf numFmtId="0" fontId="92" fillId="18" borderId="20" xfId="24" applyFont="1" applyFill="1" applyBorder="1" applyAlignment="1">
      <alignment horizontal="center" vertical="center"/>
    </xf>
    <xf numFmtId="0" fontId="92" fillId="18" borderId="18" xfId="24" applyFont="1" applyFill="1" applyBorder="1" applyAlignment="1">
      <alignment horizontal="center" vertical="center"/>
    </xf>
    <xf numFmtId="0" fontId="92" fillId="18" borderId="57" xfId="24" applyFont="1" applyFill="1" applyBorder="1" applyAlignment="1">
      <alignment horizontal="center" vertical="center"/>
    </xf>
    <xf numFmtId="0" fontId="92" fillId="18" borderId="58" xfId="24" applyFont="1" applyFill="1" applyBorder="1" applyAlignment="1">
      <alignment horizontal="center" vertical="center"/>
    </xf>
    <xf numFmtId="0" fontId="95" fillId="0" borderId="20" xfId="24" applyFont="1" applyBorder="1" applyAlignment="1">
      <alignment horizontal="center" vertical="center"/>
    </xf>
    <xf numFmtId="0" fontId="95" fillId="0" borderId="31" xfId="24" applyFont="1" applyBorder="1" applyAlignment="1">
      <alignment horizontal="center" vertical="center"/>
    </xf>
    <xf numFmtId="0" fontId="95" fillId="0" borderId="18" xfId="24" applyFont="1" applyBorder="1" applyAlignment="1">
      <alignment horizontal="center" vertical="center"/>
    </xf>
    <xf numFmtId="0" fontId="95" fillId="0" borderId="57" xfId="24" applyFont="1" applyBorder="1" applyAlignment="1">
      <alignment horizontal="center" vertical="center"/>
    </xf>
    <xf numFmtId="0" fontId="95" fillId="0" borderId="22" xfId="24" applyFont="1" applyBorder="1" applyAlignment="1">
      <alignment horizontal="center" vertical="center"/>
    </xf>
    <xf numFmtId="0" fontId="95" fillId="0" borderId="58" xfId="24" applyFont="1" applyBorder="1" applyAlignment="1">
      <alignment horizontal="center" vertical="center"/>
    </xf>
    <xf numFmtId="0" fontId="92" fillId="18" borderId="14" xfId="24" applyFont="1" applyFill="1" applyBorder="1" applyAlignment="1">
      <alignment horizontal="center" vertical="center"/>
    </xf>
    <xf numFmtId="0" fontId="95" fillId="0" borderId="23" xfId="24" applyFont="1" applyBorder="1" applyAlignment="1">
      <alignment horizontal="center" vertical="center"/>
    </xf>
    <xf numFmtId="0" fontId="92" fillId="0" borderId="11" xfId="24" applyFont="1" applyBorder="1" applyAlignment="1">
      <alignment horizontal="center" vertical="top"/>
    </xf>
    <xf numFmtId="0" fontId="92" fillId="0" borderId="0" xfId="24" applyFont="1" applyAlignment="1">
      <alignment horizontal="center" vertical="top"/>
    </xf>
    <xf numFmtId="0" fontId="92" fillId="0" borderId="30" xfId="24" applyFont="1" applyBorder="1" applyAlignment="1">
      <alignment horizontal="center" vertical="top"/>
    </xf>
    <xf numFmtId="0" fontId="92" fillId="0" borderId="57" xfId="24" applyFont="1" applyBorder="1" applyAlignment="1">
      <alignment horizontal="center" vertical="top"/>
    </xf>
    <xf numFmtId="0" fontId="92" fillId="0" borderId="22" xfId="24" applyFont="1" applyBorder="1" applyAlignment="1">
      <alignment horizontal="center" vertical="top"/>
    </xf>
    <xf numFmtId="0" fontId="92" fillId="18" borderId="15" xfId="24" applyFont="1" applyFill="1" applyBorder="1" applyAlignment="1">
      <alignment horizontal="left" vertical="center"/>
    </xf>
    <xf numFmtId="0" fontId="92" fillId="18" borderId="23" xfId="24" applyFont="1" applyFill="1" applyBorder="1" applyAlignment="1">
      <alignment horizontal="left" vertical="center"/>
    </xf>
    <xf numFmtId="0" fontId="92" fillId="18" borderId="13" xfId="24" applyFont="1" applyFill="1" applyBorder="1" applyAlignment="1">
      <alignment horizontal="left" vertical="center"/>
    </xf>
    <xf numFmtId="0" fontId="95" fillId="0" borderId="0" xfId="24" applyFont="1" applyAlignment="1">
      <alignment horizontal="left" vertical="top" wrapText="1"/>
    </xf>
    <xf numFmtId="0" fontId="92" fillId="9" borderId="20" xfId="24" applyFont="1" applyFill="1" applyBorder="1" applyAlignment="1">
      <alignment horizontal="center" vertical="center" wrapText="1"/>
    </xf>
    <xf numFmtId="0" fontId="92" fillId="9" borderId="31" xfId="24" applyFont="1" applyFill="1" applyBorder="1" applyAlignment="1">
      <alignment horizontal="center" vertical="center" wrapText="1"/>
    </xf>
    <xf numFmtId="0" fontId="92" fillId="9" borderId="18" xfId="24" applyFont="1" applyFill="1" applyBorder="1" applyAlignment="1">
      <alignment horizontal="center" vertical="center" wrapText="1"/>
    </xf>
    <xf numFmtId="0" fontId="92" fillId="9" borderId="11" xfId="24" applyFont="1" applyFill="1" applyBorder="1" applyAlignment="1">
      <alignment horizontal="center" vertical="center" wrapText="1"/>
    </xf>
    <xf numFmtId="0" fontId="92" fillId="9" borderId="0" xfId="24" applyFont="1" applyFill="1" applyAlignment="1">
      <alignment horizontal="center" vertical="center" wrapText="1"/>
    </xf>
    <xf numFmtId="0" fontId="92" fillId="9" borderId="30" xfId="24" applyFont="1" applyFill="1" applyBorder="1" applyAlignment="1">
      <alignment horizontal="center" vertical="center" wrapText="1"/>
    </xf>
    <xf numFmtId="0" fontId="92" fillId="9" borderId="57" xfId="24" applyFont="1" applyFill="1" applyBorder="1" applyAlignment="1">
      <alignment horizontal="center" vertical="center" wrapText="1"/>
    </xf>
    <xf numFmtId="0" fontId="92" fillId="9" borderId="22" xfId="24" applyFont="1" applyFill="1" applyBorder="1" applyAlignment="1">
      <alignment horizontal="center" vertical="center" wrapText="1"/>
    </xf>
    <xf numFmtId="0" fontId="92" fillId="9" borderId="58" xfId="24" applyFont="1" applyFill="1" applyBorder="1" applyAlignment="1">
      <alignment horizontal="center" vertical="center" wrapText="1"/>
    </xf>
    <xf numFmtId="0" fontId="92" fillId="0" borderId="14" xfId="24" applyFont="1" applyBorder="1" applyAlignment="1">
      <alignment horizontal="center" vertical="top"/>
    </xf>
    <xf numFmtId="0" fontId="92" fillId="0" borderId="20" xfId="24" applyFont="1" applyBorder="1" applyAlignment="1">
      <alignment horizontal="left" vertical="center" wrapText="1"/>
    </xf>
    <xf numFmtId="0" fontId="92" fillId="0" borderId="31" xfId="24" applyFont="1" applyBorder="1" applyAlignment="1">
      <alignment horizontal="left" vertical="center" wrapText="1"/>
    </xf>
    <xf numFmtId="0" fontId="92" fillId="0" borderId="18" xfId="24" applyFont="1" applyBorder="1" applyAlignment="1">
      <alignment horizontal="left" vertical="center" wrapText="1"/>
    </xf>
    <xf numFmtId="0" fontId="92" fillId="0" borderId="11" xfId="24" applyFont="1" applyBorder="1" applyAlignment="1">
      <alignment horizontal="left" vertical="center" wrapText="1"/>
    </xf>
    <xf numFmtId="0" fontId="92" fillId="0" borderId="0" xfId="24" applyFont="1" applyAlignment="1">
      <alignment horizontal="left" vertical="center" wrapText="1"/>
    </xf>
    <xf numFmtId="0" fontId="92" fillId="0" borderId="30" xfId="24" applyFont="1" applyBorder="1" applyAlignment="1">
      <alignment horizontal="left" vertical="center" wrapText="1"/>
    </xf>
    <xf numFmtId="0" fontId="92" fillId="0" borderId="57" xfId="24" applyFont="1" applyBorder="1" applyAlignment="1">
      <alignment horizontal="left" vertical="center" wrapText="1"/>
    </xf>
    <xf numFmtId="0" fontId="92" fillId="0" borderId="22" xfId="24" applyFont="1" applyBorder="1" applyAlignment="1">
      <alignment horizontal="left" vertical="center" wrapText="1"/>
    </xf>
    <xf numFmtId="0" fontId="92" fillId="0" borderId="58" xfId="24" applyFont="1" applyBorder="1" applyAlignment="1">
      <alignment horizontal="left" vertical="center" wrapText="1"/>
    </xf>
    <xf numFmtId="0" fontId="92" fillId="9" borderId="15" xfId="24" applyFont="1" applyFill="1" applyBorder="1" applyAlignment="1">
      <alignment horizontal="left" vertical="center"/>
    </xf>
    <xf numFmtId="0" fontId="92" fillId="9" borderId="23" xfId="24" applyFont="1" applyFill="1" applyBorder="1" applyAlignment="1">
      <alignment horizontal="left" vertical="center"/>
    </xf>
    <xf numFmtId="0" fontId="92" fillId="9" borderId="13" xfId="24" applyFont="1" applyFill="1" applyBorder="1" applyAlignment="1">
      <alignment horizontal="left" vertical="center"/>
    </xf>
    <xf numFmtId="0" fontId="98" fillId="9" borderId="15" xfId="24" applyFont="1" applyFill="1" applyBorder="1" applyAlignment="1">
      <alignment horizontal="left" vertical="center" wrapText="1"/>
    </xf>
    <xf numFmtId="0" fontId="98" fillId="9" borderId="23" xfId="24" applyFont="1" applyFill="1" applyBorder="1" applyAlignment="1">
      <alignment horizontal="left" vertical="center"/>
    </xf>
    <xf numFmtId="0" fontId="98" fillId="9" borderId="13" xfId="24" applyFont="1" applyFill="1" applyBorder="1" applyAlignment="1">
      <alignment horizontal="left" vertical="center"/>
    </xf>
    <xf numFmtId="0" fontId="92" fillId="0" borderId="20" xfId="24" applyFont="1" applyBorder="1" applyAlignment="1">
      <alignment horizontal="center" vertical="center"/>
    </xf>
    <xf numFmtId="0" fontId="92" fillId="0" borderId="31" xfId="24" applyFont="1" applyBorder="1" applyAlignment="1">
      <alignment horizontal="center" vertical="center"/>
    </xf>
    <xf numFmtId="0" fontId="92" fillId="0" borderId="18" xfId="24" applyFont="1" applyBorder="1" applyAlignment="1">
      <alignment horizontal="center" vertical="center"/>
    </xf>
    <xf numFmtId="0" fontId="92" fillId="0" borderId="11" xfId="24" applyFont="1" applyBorder="1" applyAlignment="1">
      <alignment horizontal="center" vertical="center"/>
    </xf>
    <xf numFmtId="0" fontId="92" fillId="0" borderId="30" xfId="24" applyFont="1" applyBorder="1" applyAlignment="1">
      <alignment horizontal="center" vertical="center"/>
    </xf>
    <xf numFmtId="0" fontId="92" fillId="0" borderId="57" xfId="24" applyFont="1" applyBorder="1" applyAlignment="1">
      <alignment horizontal="center" vertical="center"/>
    </xf>
    <xf numFmtId="0" fontId="92" fillId="0" borderId="58" xfId="24" applyFont="1" applyBorder="1" applyAlignment="1">
      <alignment horizontal="center" vertical="center"/>
    </xf>
    <xf numFmtId="0" fontId="95" fillId="9" borderId="15" xfId="24" applyFont="1" applyFill="1" applyBorder="1" applyAlignment="1">
      <alignment horizontal="center" vertical="center"/>
    </xf>
    <xf numFmtId="0" fontId="95" fillId="9" borderId="13" xfId="24" applyFont="1" applyFill="1" applyBorder="1" applyAlignment="1">
      <alignment horizontal="center" vertical="center"/>
    </xf>
    <xf numFmtId="0" fontId="95" fillId="9" borderId="23" xfId="24" applyFont="1" applyFill="1" applyBorder="1" applyAlignment="1">
      <alignment horizontal="center" vertical="center"/>
    </xf>
    <xf numFmtId="0" fontId="92" fillId="0" borderId="11" xfId="24" applyFont="1" applyBorder="1" applyAlignment="1">
      <alignment horizontal="left" vertical="top" wrapText="1"/>
    </xf>
    <xf numFmtId="0" fontId="92" fillId="0" borderId="0" xfId="24" applyFont="1" applyAlignment="1">
      <alignment horizontal="left" vertical="top" wrapText="1"/>
    </xf>
    <xf numFmtId="0" fontId="92" fillId="0" borderId="30" xfId="24" applyFont="1" applyBorder="1" applyAlignment="1">
      <alignment horizontal="left" vertical="top" wrapText="1"/>
    </xf>
    <xf numFmtId="0" fontId="92" fillId="9" borderId="19" xfId="24" applyFont="1" applyFill="1" applyBorder="1" applyAlignment="1">
      <alignment horizontal="center" vertical="center" textRotation="255"/>
    </xf>
    <xf numFmtId="0" fontId="92" fillId="9" borderId="25" xfId="24" applyFont="1" applyFill="1" applyBorder="1" applyAlignment="1">
      <alignment horizontal="center" vertical="center" textRotation="255"/>
    </xf>
    <xf numFmtId="0" fontId="95" fillId="9" borderId="14" xfId="24" applyFont="1" applyFill="1" applyBorder="1" applyAlignment="1">
      <alignment horizontal="center" vertical="center"/>
    </xf>
    <xf numFmtId="0" fontId="92" fillId="0" borderId="20" xfId="24" applyFont="1" applyBorder="1" applyAlignment="1">
      <alignment horizontal="center" vertical="top"/>
    </xf>
    <xf numFmtId="0" fontId="92" fillId="0" borderId="31" xfId="24" applyFont="1" applyBorder="1" applyAlignment="1">
      <alignment horizontal="center" vertical="top"/>
    </xf>
    <xf numFmtId="0" fontId="92" fillId="0" borderId="58" xfId="24" applyFont="1" applyBorder="1" applyAlignment="1">
      <alignment horizontal="center" vertical="top"/>
    </xf>
    <xf numFmtId="0" fontId="95" fillId="0" borderId="15" xfId="24" applyFont="1" applyBorder="1" applyAlignment="1">
      <alignment horizontal="center" vertical="center"/>
    </xf>
    <xf numFmtId="0" fontId="95" fillId="0" borderId="13" xfId="24" applyFont="1" applyBorder="1" applyAlignment="1">
      <alignment horizontal="center" vertical="center"/>
    </xf>
    <xf numFmtId="0" fontId="92" fillId="9" borderId="57" xfId="24" applyFont="1" applyFill="1" applyBorder="1" applyAlignment="1">
      <alignment horizontal="center" vertical="center"/>
    </xf>
    <xf numFmtId="0" fontId="92" fillId="9" borderId="58" xfId="24" applyFont="1" applyFill="1" applyBorder="1" applyAlignment="1">
      <alignment horizontal="center" vertical="center"/>
    </xf>
    <xf numFmtId="0" fontId="95" fillId="0" borderId="14" xfId="24" applyFont="1" applyBorder="1" applyAlignment="1">
      <alignment horizontal="center" vertical="top"/>
    </xf>
    <xf numFmtId="0" fontId="92" fillId="0" borderId="15" xfId="24" applyFont="1" applyBorder="1" applyAlignment="1">
      <alignment horizontal="left" vertical="center"/>
    </xf>
    <xf numFmtId="0" fontId="92" fillId="0" borderId="23" xfId="24" applyFont="1" applyBorder="1" applyAlignment="1">
      <alignment horizontal="left" vertical="center"/>
    </xf>
    <xf numFmtId="0" fontId="92" fillId="0" borderId="13" xfId="24" applyFont="1" applyBorder="1" applyAlignment="1">
      <alignment horizontal="left" vertical="center"/>
    </xf>
    <xf numFmtId="0" fontId="92" fillId="0" borderId="18" xfId="24" applyFont="1" applyBorder="1" applyAlignment="1">
      <alignment horizontal="center" vertical="top"/>
    </xf>
    <xf numFmtId="0" fontId="92" fillId="0" borderId="20" xfId="24" applyFont="1" applyBorder="1" applyAlignment="1">
      <alignment horizontal="center" vertical="center" wrapText="1"/>
    </xf>
    <xf numFmtId="0" fontId="92" fillId="0" borderId="31" xfId="24" applyFont="1" applyBorder="1" applyAlignment="1">
      <alignment horizontal="center" vertical="center" wrapText="1"/>
    </xf>
    <xf numFmtId="0" fontId="92" fillId="0" borderId="18" xfId="24" applyFont="1" applyBorder="1" applyAlignment="1">
      <alignment horizontal="center" vertical="center" wrapText="1"/>
    </xf>
    <xf numFmtId="0" fontId="92" fillId="0" borderId="57" xfId="24" applyFont="1" applyBorder="1" applyAlignment="1">
      <alignment horizontal="center" vertical="center" wrapText="1"/>
    </xf>
    <xf numFmtId="0" fontId="92" fillId="0" borderId="22" xfId="24" applyFont="1" applyBorder="1" applyAlignment="1">
      <alignment horizontal="center" vertical="center" wrapText="1"/>
    </xf>
    <xf numFmtId="0" fontId="92" fillId="0" borderId="58" xfId="24" applyFont="1" applyBorder="1" applyAlignment="1">
      <alignment horizontal="center" vertical="center" wrapText="1"/>
    </xf>
    <xf numFmtId="0" fontId="92" fillId="9" borderId="11" xfId="24" applyFont="1" applyFill="1" applyBorder="1" applyAlignment="1">
      <alignment horizontal="center" vertical="center"/>
    </xf>
    <xf numFmtId="0" fontId="92" fillId="9" borderId="0" xfId="24" applyFont="1" applyFill="1" applyAlignment="1">
      <alignment horizontal="center" vertical="center"/>
    </xf>
    <xf numFmtId="0" fontId="92" fillId="9" borderId="30" xfId="24" applyFont="1" applyFill="1" applyBorder="1" applyAlignment="1">
      <alignment horizontal="center" vertical="center"/>
    </xf>
    <xf numFmtId="0" fontId="92" fillId="9" borderId="22" xfId="24" applyFont="1" applyFill="1" applyBorder="1" applyAlignment="1">
      <alignment horizontal="center" vertical="center"/>
    </xf>
    <xf numFmtId="0" fontId="92" fillId="11" borderId="20" xfId="24" applyFont="1" applyFill="1" applyBorder="1" applyAlignment="1">
      <alignment horizontal="center" vertical="center" wrapText="1"/>
    </xf>
    <xf numFmtId="0" fontId="92" fillId="11" borderId="31" xfId="24" applyFont="1" applyFill="1" applyBorder="1" applyAlignment="1">
      <alignment horizontal="center" vertical="center" wrapText="1"/>
    </xf>
    <xf numFmtId="0" fontId="92" fillId="11" borderId="18" xfId="24" applyFont="1" applyFill="1" applyBorder="1" applyAlignment="1">
      <alignment horizontal="center" vertical="center" wrapText="1"/>
    </xf>
    <xf numFmtId="0" fontId="92" fillId="11" borderId="57" xfId="24" applyFont="1" applyFill="1" applyBorder="1" applyAlignment="1">
      <alignment horizontal="center" vertical="center" wrapText="1"/>
    </xf>
    <xf numFmtId="0" fontId="92" fillId="11" borderId="22" xfId="24" applyFont="1" applyFill="1" applyBorder="1" applyAlignment="1">
      <alignment horizontal="center" vertical="center" wrapText="1"/>
    </xf>
    <xf numFmtId="0" fontId="92" fillId="11" borderId="58" xfId="24" applyFont="1" applyFill="1" applyBorder="1" applyAlignment="1">
      <alignment horizontal="center" vertical="center" wrapText="1"/>
    </xf>
    <xf numFmtId="0" fontId="92" fillId="0" borderId="15" xfId="24" applyFont="1" applyBorder="1" applyAlignment="1">
      <alignment horizontal="center" vertical="center" wrapText="1"/>
    </xf>
    <xf numFmtId="0" fontId="92" fillId="0" borderId="23" xfId="24" applyFont="1" applyBorder="1" applyAlignment="1">
      <alignment horizontal="center" vertical="center" wrapText="1"/>
    </xf>
    <xf numFmtId="0" fontId="92" fillId="0" borderId="13" xfId="24" applyFont="1" applyBorder="1" applyAlignment="1">
      <alignment horizontal="center" vertical="center" wrapText="1"/>
    </xf>
    <xf numFmtId="0" fontId="60" fillId="0" borderId="0" xfId="15" applyFont="1" applyAlignment="1">
      <alignment horizontal="center" vertical="center" wrapText="1"/>
    </xf>
    <xf numFmtId="0" fontId="38" fillId="0" borderId="15" xfId="15" applyFont="1" applyBorder="1" applyAlignment="1">
      <alignment horizontal="distributed" vertical="center" justifyLastLine="1"/>
    </xf>
    <xf numFmtId="0" fontId="38" fillId="0" borderId="23" xfId="15" applyFont="1" applyBorder="1" applyAlignment="1">
      <alignment horizontal="distributed" vertical="center" justifyLastLine="1"/>
    </xf>
    <xf numFmtId="0" fontId="38" fillId="0" borderId="13" xfId="15" applyFont="1" applyBorder="1" applyAlignment="1">
      <alignment horizontal="distributed" vertical="center" justifyLastLine="1"/>
    </xf>
    <xf numFmtId="0" fontId="37" fillId="0" borderId="15" xfId="15" applyFont="1" applyBorder="1" applyAlignment="1">
      <alignment horizontal="distributed" vertical="center" justifyLastLine="1"/>
    </xf>
    <xf numFmtId="0" fontId="37" fillId="0" borderId="23" xfId="15" applyFont="1" applyBorder="1" applyAlignment="1">
      <alignment horizontal="distributed" vertical="center" justifyLastLine="1"/>
    </xf>
    <xf numFmtId="0" fontId="37" fillId="0" borderId="13" xfId="15" applyFont="1" applyBorder="1" applyAlignment="1">
      <alignment horizontal="distributed" vertical="center" justifyLastLine="1"/>
    </xf>
    <xf numFmtId="0" fontId="37" fillId="0" borderId="23" xfId="15" applyFont="1" applyBorder="1" applyAlignment="1">
      <alignment horizontal="center" vertical="center"/>
    </xf>
    <xf numFmtId="0" fontId="37" fillId="0" borderId="13" xfId="15" applyFont="1" applyBorder="1" applyAlignment="1">
      <alignment horizontal="center" vertical="center"/>
    </xf>
    <xf numFmtId="0" fontId="37" fillId="0" borderId="0" xfId="15" applyFont="1" applyAlignment="1">
      <alignment horizontal="left" vertical="center"/>
    </xf>
    <xf numFmtId="0" fontId="37" fillId="0" borderId="0" xfId="15" applyFont="1" applyAlignment="1">
      <alignment horizontal="right" vertical="top"/>
    </xf>
    <xf numFmtId="0" fontId="38" fillId="0" borderId="22" xfId="15" applyFont="1" applyBorder="1" applyAlignment="1">
      <alignment horizontal="left" vertical="center"/>
    </xf>
    <xf numFmtId="0" fontId="103" fillId="0" borderId="15" xfId="15" applyFont="1" applyBorder="1" applyAlignment="1">
      <alignment horizontal="left" vertical="center"/>
    </xf>
    <xf numFmtId="0" fontId="103" fillId="0" borderId="23" xfId="15" applyFont="1" applyBorder="1" applyAlignment="1">
      <alignment horizontal="left" vertical="center"/>
    </xf>
    <xf numFmtId="0" fontId="103" fillId="0" borderId="13" xfId="15" applyFont="1" applyBorder="1" applyAlignment="1">
      <alignment horizontal="left" vertical="center"/>
    </xf>
    <xf numFmtId="0" fontId="103" fillId="0" borderId="23" xfId="15" applyFont="1" applyBorder="1" applyAlignment="1">
      <alignment horizontal="center" vertical="center"/>
    </xf>
    <xf numFmtId="0" fontId="103" fillId="0" borderId="13" xfId="15" applyFont="1" applyBorder="1" applyAlignment="1">
      <alignment horizontal="center" vertical="center"/>
    </xf>
    <xf numFmtId="0" fontId="103" fillId="0" borderId="0" xfId="15" applyFont="1" applyAlignment="1">
      <alignment horizontal="left" vertical="center"/>
    </xf>
    <xf numFmtId="0" fontId="103" fillId="0" borderId="0" xfId="15" applyFont="1" applyAlignment="1">
      <alignment horizontal="right" vertical="center"/>
    </xf>
    <xf numFmtId="0" fontId="103" fillId="0" borderId="0" xfId="15" applyFont="1" applyAlignment="1">
      <alignment horizontal="center" vertical="center"/>
    </xf>
    <xf numFmtId="0" fontId="103" fillId="0" borderId="20" xfId="15" applyFont="1" applyBorder="1" applyAlignment="1">
      <alignment horizontal="center" vertical="center"/>
    </xf>
    <xf numFmtId="0" fontId="103" fillId="0" borderId="31" xfId="15" applyFont="1" applyBorder="1" applyAlignment="1">
      <alignment horizontal="center" vertical="center"/>
    </xf>
    <xf numFmtId="0" fontId="103" fillId="0" borderId="18" xfId="15" applyFont="1" applyBorder="1" applyAlignment="1">
      <alignment horizontal="center" vertical="center"/>
    </xf>
    <xf numFmtId="0" fontId="104" fillId="0" borderId="15" xfId="15" applyFont="1" applyBorder="1" applyAlignment="1">
      <alignment horizontal="center" vertical="center"/>
    </xf>
    <xf numFmtId="0" fontId="104" fillId="0" borderId="23" xfId="15" applyFont="1" applyBorder="1" applyAlignment="1">
      <alignment horizontal="center" vertical="center"/>
    </xf>
    <xf numFmtId="0" fontId="104" fillId="0" borderId="13" xfId="15" applyFont="1" applyBorder="1" applyAlignment="1">
      <alignment horizontal="center" vertical="center"/>
    </xf>
    <xf numFmtId="0" fontId="103" fillId="0" borderId="11" xfId="15" applyFont="1" applyBorder="1" applyAlignment="1">
      <alignment horizontal="center" vertical="center"/>
    </xf>
    <xf numFmtId="0" fontId="103" fillId="0" borderId="30" xfId="15" applyFont="1" applyBorder="1" applyAlignment="1">
      <alignment horizontal="center" vertical="center"/>
    </xf>
    <xf numFmtId="0" fontId="103" fillId="0" borderId="111" xfId="15" applyFont="1" applyBorder="1" applyAlignment="1">
      <alignment horizontal="center" vertical="center"/>
    </xf>
    <xf numFmtId="0" fontId="103" fillId="0" borderId="122" xfId="15" applyFont="1" applyBorder="1" applyAlignment="1">
      <alignment horizontal="center" vertical="center"/>
    </xf>
    <xf numFmtId="0" fontId="103" fillId="0" borderId="91" xfId="15" applyFont="1" applyBorder="1" applyAlignment="1">
      <alignment horizontal="center" vertical="center"/>
    </xf>
    <xf numFmtId="0" fontId="103" fillId="0" borderId="15" xfId="15" applyFont="1" applyBorder="1" applyAlignment="1">
      <alignment horizontal="center" vertical="center"/>
    </xf>
    <xf numFmtId="0" fontId="103" fillId="0" borderId="15" xfId="15" applyFont="1" applyBorder="1" applyAlignment="1">
      <alignment horizontal="center" vertical="center" shrinkToFit="1"/>
    </xf>
    <xf numFmtId="0" fontId="103" fillId="0" borderId="23" xfId="15" applyFont="1" applyBorder="1" applyAlignment="1">
      <alignment horizontal="center" vertical="center" shrinkToFit="1"/>
    </xf>
    <xf numFmtId="0" fontId="103" fillId="0" borderId="13" xfId="15" applyFont="1" applyBorder="1" applyAlignment="1">
      <alignment horizontal="center" vertical="center" shrinkToFit="1"/>
    </xf>
    <xf numFmtId="0" fontId="103" fillId="0" borderId="123" xfId="15" applyFont="1" applyBorder="1" applyAlignment="1">
      <alignment horizontal="center" vertical="center"/>
    </xf>
    <xf numFmtId="0" fontId="103" fillId="0" borderId="124" xfId="15" applyFont="1" applyBorder="1" applyAlignment="1">
      <alignment horizontal="center" vertical="center"/>
    </xf>
    <xf numFmtId="0" fontId="103" fillId="0" borderId="92" xfId="15" applyFont="1" applyBorder="1" applyAlignment="1">
      <alignment horizontal="center" vertical="center"/>
    </xf>
    <xf numFmtId="0" fontId="103" fillId="0" borderId="57" xfId="15" applyFont="1" applyBorder="1" applyAlignment="1">
      <alignment horizontal="center" vertical="center"/>
    </xf>
    <xf numFmtId="0" fontId="103" fillId="0" borderId="22" xfId="15" applyFont="1" applyBorder="1" applyAlignment="1">
      <alignment horizontal="center" vertical="center"/>
    </xf>
    <xf numFmtId="0" fontId="103" fillId="0" borderId="58" xfId="15" applyFont="1" applyBorder="1" applyAlignment="1">
      <alignment horizontal="center" vertical="center"/>
    </xf>
    <xf numFmtId="0" fontId="103" fillId="0" borderId="0" xfId="15" applyFont="1" applyAlignment="1">
      <alignment horizontal="left" vertical="center" wrapText="1"/>
    </xf>
    <xf numFmtId="0" fontId="103" fillId="0" borderId="0" xfId="15" applyFont="1" applyAlignment="1">
      <alignment horizontal="right" vertical="top"/>
    </xf>
    <xf numFmtId="0" fontId="67" fillId="0" borderId="65" xfId="25" applyFont="1" applyBorder="1" applyAlignment="1">
      <alignment horizontal="left" vertical="center"/>
    </xf>
    <xf numFmtId="0" fontId="67" fillId="0" borderId="23" xfId="25" applyFont="1" applyBorder="1" applyAlignment="1">
      <alignment horizontal="left" vertical="center"/>
    </xf>
    <xf numFmtId="0" fontId="67" fillId="0" borderId="13" xfId="25" applyFont="1" applyBorder="1" applyAlignment="1">
      <alignment horizontal="left" vertical="center"/>
    </xf>
    <xf numFmtId="0" fontId="38" fillId="0" borderId="15" xfId="25" applyFont="1" applyBorder="1" applyAlignment="1">
      <alignment horizontal="center" vertical="center"/>
    </xf>
    <xf numFmtId="0" fontId="38" fillId="0" borderId="23" xfId="25" applyFont="1" applyBorder="1" applyAlignment="1">
      <alignment horizontal="center" vertical="center"/>
    </xf>
    <xf numFmtId="0" fontId="38" fillId="0" borderId="32" xfId="25" applyFont="1" applyBorder="1" applyAlignment="1">
      <alignment horizontal="center" vertical="center"/>
    </xf>
    <xf numFmtId="0" fontId="38" fillId="0" borderId="0" xfId="25" applyFont="1">
      <alignment vertical="center"/>
    </xf>
    <xf numFmtId="0" fontId="67" fillId="0" borderId="0" xfId="25" applyFont="1" applyAlignment="1">
      <alignment horizontal="right" vertical="center"/>
    </xf>
    <xf numFmtId="0" fontId="60" fillId="0" borderId="0" xfId="25" applyFont="1" applyAlignment="1">
      <alignment horizontal="center" vertical="center" wrapText="1"/>
    </xf>
    <xf numFmtId="0" fontId="60" fillId="0" borderId="0" xfId="25" applyFont="1" applyAlignment="1">
      <alignment horizontal="center" vertical="center"/>
    </xf>
    <xf numFmtId="0" fontId="67" fillId="0" borderId="54" xfId="25" applyFont="1" applyBorder="1" applyAlignment="1">
      <alignment horizontal="left" vertical="center"/>
    </xf>
    <xf numFmtId="0" fontId="67" fillId="0" borderId="55" xfId="25" applyFont="1" applyBorder="1" applyAlignment="1">
      <alignment horizontal="left" vertical="center"/>
    </xf>
    <xf numFmtId="0" fontId="67" fillId="0" borderId="5" xfId="25" applyFont="1" applyBorder="1" applyAlignment="1">
      <alignment horizontal="left" vertical="center"/>
    </xf>
    <xf numFmtId="0" fontId="67" fillId="0" borderId="7" xfId="25" applyFont="1" applyBorder="1" applyAlignment="1">
      <alignment horizontal="center" vertical="center"/>
    </xf>
    <xf numFmtId="0" fontId="67" fillId="0" borderId="55" xfId="25" applyFont="1" applyBorder="1" applyAlignment="1">
      <alignment horizontal="center" vertical="center"/>
    </xf>
    <xf numFmtId="0" fontId="67" fillId="0" borderId="56" xfId="25" applyFont="1" applyBorder="1" applyAlignment="1">
      <alignment horizontal="center" vertical="center"/>
    </xf>
    <xf numFmtId="0" fontId="67" fillId="0" borderId="68" xfId="25" applyFont="1" applyBorder="1" applyAlignment="1">
      <alignment horizontal="left" vertical="center" wrapText="1"/>
    </xf>
    <xf numFmtId="0" fontId="67" fillId="0" borderId="31" xfId="25" applyFont="1" applyBorder="1" applyAlignment="1">
      <alignment horizontal="left" vertical="center" wrapText="1"/>
    </xf>
    <xf numFmtId="0" fontId="67" fillId="0" borderId="18" xfId="25" applyFont="1" applyBorder="1" applyAlignment="1">
      <alignment horizontal="left" vertical="center" wrapText="1"/>
    </xf>
    <xf numFmtId="0" fontId="67" fillId="0" borderId="9" xfId="25" applyFont="1" applyBorder="1" applyAlignment="1">
      <alignment horizontal="left" vertical="center" wrapText="1"/>
    </xf>
    <xf numFmtId="0" fontId="67" fillId="0" borderId="0" xfId="25" applyFont="1" applyAlignment="1">
      <alignment horizontal="left" vertical="center" wrapText="1"/>
    </xf>
    <xf numFmtId="0" fontId="67" fillId="0" borderId="30" xfId="25" applyFont="1" applyBorder="1" applyAlignment="1">
      <alignment horizontal="left" vertical="center" wrapText="1"/>
    </xf>
    <xf numFmtId="0" fontId="67" fillId="0" borderId="66" xfId="25" applyFont="1" applyBorder="1" applyAlignment="1">
      <alignment horizontal="left" vertical="center" wrapText="1"/>
    </xf>
    <xf numFmtId="0" fontId="67" fillId="0" borderId="22" xfId="25" applyFont="1" applyBorder="1" applyAlignment="1">
      <alignment horizontal="left" vertical="center" wrapText="1"/>
    </xf>
    <xf numFmtId="0" fontId="67" fillId="0" borderId="58" xfId="25" applyFont="1" applyBorder="1" applyAlignment="1">
      <alignment horizontal="left" vertical="center" wrapText="1"/>
    </xf>
    <xf numFmtId="0" fontId="38" fillId="0" borderId="20" xfId="25" applyFont="1" applyBorder="1" applyAlignment="1">
      <alignment horizontal="left" vertical="center" wrapText="1"/>
    </xf>
    <xf numFmtId="0" fontId="38" fillId="0" borderId="31" xfId="25" applyFont="1" applyBorder="1" applyAlignment="1">
      <alignment horizontal="left" vertical="center" wrapText="1"/>
    </xf>
    <xf numFmtId="0" fontId="38" fillId="0" borderId="18" xfId="25" applyFont="1" applyBorder="1" applyAlignment="1">
      <alignment horizontal="left" vertical="center" wrapText="1"/>
    </xf>
    <xf numFmtId="0" fontId="38" fillId="0" borderId="57" xfId="25" applyFont="1" applyBorder="1" applyAlignment="1">
      <alignment horizontal="left" vertical="center" wrapText="1"/>
    </xf>
    <xf numFmtId="0" fontId="38" fillId="0" borderId="22" xfId="25" applyFont="1" applyBorder="1" applyAlignment="1">
      <alignment horizontal="left" vertical="center" wrapText="1"/>
    </xf>
    <xf numFmtId="0" fontId="38" fillId="0" borderId="58" xfId="25" applyFont="1" applyBorder="1" applyAlignment="1">
      <alignment horizontal="left" vertical="center" wrapText="1"/>
    </xf>
    <xf numFmtId="0" fontId="38" fillId="0" borderId="20" xfId="25" applyFont="1" applyBorder="1" applyAlignment="1">
      <alignment horizontal="center" vertical="center"/>
    </xf>
    <xf numFmtId="0" fontId="38" fillId="0" borderId="31" xfId="25" applyFont="1" applyBorder="1" applyAlignment="1">
      <alignment horizontal="center" vertical="center"/>
    </xf>
    <xf numFmtId="0" fontId="38" fillId="0" borderId="67" xfId="25" applyFont="1" applyBorder="1" applyAlignment="1">
      <alignment horizontal="center" vertical="center"/>
    </xf>
    <xf numFmtId="0" fontId="38" fillId="0" borderId="57" xfId="25" applyFont="1" applyBorder="1" applyAlignment="1">
      <alignment horizontal="center" vertical="center"/>
    </xf>
    <xf numFmtId="0" fontId="38" fillId="0" borderId="22" xfId="25" applyFont="1" applyBorder="1" applyAlignment="1">
      <alignment horizontal="center" vertical="center"/>
    </xf>
    <xf numFmtId="0" fontId="38" fillId="0" borderId="69" xfId="25" applyFont="1" applyBorder="1" applyAlignment="1">
      <alignment horizontal="center" vertical="center"/>
    </xf>
    <xf numFmtId="0" fontId="38" fillId="0" borderId="15" xfId="25" applyFont="1" applyBorder="1" applyAlignment="1">
      <alignment horizontal="left" vertical="center"/>
    </xf>
    <xf numFmtId="0" fontId="38" fillId="0" borderId="23" xfId="25" applyFont="1" applyBorder="1" applyAlignment="1">
      <alignment horizontal="left" vertical="center"/>
    </xf>
    <xf numFmtId="0" fontId="38" fillId="0" borderId="13" xfId="25" applyFont="1" applyBorder="1" applyAlignment="1">
      <alignment horizontal="left" vertical="center"/>
    </xf>
    <xf numFmtId="0" fontId="90" fillId="0" borderId="41" xfId="25" applyFont="1" applyBorder="1" applyAlignment="1">
      <alignment horizontal="left"/>
    </xf>
    <xf numFmtId="0" fontId="90" fillId="0" borderId="27" xfId="25" applyFont="1" applyBorder="1" applyAlignment="1">
      <alignment horizontal="left"/>
    </xf>
    <xf numFmtId="0" fontId="90" fillId="0" borderId="112" xfId="25" applyFont="1" applyBorder="1" applyAlignment="1">
      <alignment horizontal="left"/>
    </xf>
    <xf numFmtId="0" fontId="38" fillId="0" borderId="0" xfId="25" applyFont="1" applyAlignment="1">
      <alignment horizontal="left" vertical="center"/>
    </xf>
    <xf numFmtId="0" fontId="67" fillId="0" borderId="37" xfId="25" applyFont="1" applyBorder="1" applyAlignment="1">
      <alignment horizontal="center" vertical="center" textRotation="255" wrapText="1"/>
    </xf>
    <xf numFmtId="0" fontId="67" fillId="0" borderId="21" xfId="25" applyFont="1" applyBorder="1" applyAlignment="1">
      <alignment horizontal="center" vertical="center" textRotation="255" wrapText="1"/>
    </xf>
    <xf numFmtId="0" fontId="67" fillId="0" borderId="44" xfId="25" applyFont="1" applyBorder="1" applyAlignment="1">
      <alignment horizontal="center" vertical="center" textRotation="255" wrapText="1"/>
    </xf>
    <xf numFmtId="0" fontId="38" fillId="0" borderId="7" xfId="25" applyFont="1" applyBorder="1" applyAlignment="1">
      <alignment horizontal="left" vertical="center"/>
    </xf>
    <xf numFmtId="0" fontId="38" fillId="0" borderId="55" xfId="25" applyFont="1" applyBorder="1" applyAlignment="1">
      <alignment horizontal="left" vertical="center"/>
    </xf>
    <xf numFmtId="0" fontId="90" fillId="0" borderId="55" xfId="25" applyFont="1" applyBorder="1" applyAlignment="1">
      <alignment horizontal="left" vertical="center" wrapText="1"/>
    </xf>
    <xf numFmtId="0" fontId="90" fillId="0" borderId="56" xfId="25" applyFont="1" applyBorder="1" applyAlignment="1">
      <alignment horizontal="left" vertical="center" wrapText="1"/>
    </xf>
    <xf numFmtId="0" fontId="90" fillId="0" borderId="23" xfId="25" applyFont="1" applyBorder="1" applyAlignment="1">
      <alignment horizontal="left" vertical="center" wrapText="1"/>
    </xf>
    <xf numFmtId="0" fontId="90" fillId="0" borderId="32" xfId="25" applyFont="1" applyBorder="1" applyAlignment="1">
      <alignment horizontal="left" vertical="center" wrapText="1"/>
    </xf>
    <xf numFmtId="0" fontId="38" fillId="0" borderId="41" xfId="25" applyFont="1" applyBorder="1" applyAlignment="1">
      <alignment horizontal="left" vertical="center"/>
    </xf>
    <xf numFmtId="0" fontId="38" fillId="0" borderId="27" xfId="25" applyFont="1" applyBorder="1" applyAlignment="1">
      <alignment horizontal="left" vertical="center"/>
    </xf>
    <xf numFmtId="0" fontId="38" fillId="0" borderId="0" xfId="25" applyFont="1" applyAlignment="1">
      <alignment horizontal="left" vertical="center" wrapText="1" shrinkToFit="1" readingOrder="1"/>
    </xf>
    <xf numFmtId="0" fontId="38" fillId="0" borderId="0" xfId="25" applyFont="1" applyAlignment="1">
      <alignment horizontal="left" vertical="center" wrapText="1"/>
    </xf>
    <xf numFmtId="0" fontId="2" fillId="0" borderId="0" xfId="25" applyAlignment="1">
      <alignment horizontal="left" vertical="center"/>
    </xf>
    <xf numFmtId="0" fontId="40" fillId="0" borderId="31" xfId="2" applyFont="1" applyBorder="1" applyAlignment="1">
      <alignment horizontal="center" vertical="center"/>
    </xf>
    <xf numFmtId="0" fontId="40" fillId="0" borderId="18" xfId="2" applyFont="1" applyBorder="1" applyAlignment="1">
      <alignment horizontal="center" vertical="center"/>
    </xf>
    <xf numFmtId="0" fontId="40" fillId="0" borderId="0" xfId="2" applyFont="1">
      <alignment vertical="center"/>
    </xf>
    <xf numFmtId="0" fontId="40" fillId="0" borderId="0" xfId="2" applyFont="1" applyAlignment="1">
      <alignment horizontal="right" vertical="center"/>
    </xf>
    <xf numFmtId="0" fontId="41" fillId="0" borderId="0" xfId="2" applyFont="1" applyAlignment="1">
      <alignment horizontal="center" vertical="center"/>
    </xf>
    <xf numFmtId="0" fontId="41" fillId="0" borderId="15" xfId="2" applyFont="1" applyBorder="1" applyAlignment="1">
      <alignment horizontal="center" vertical="center"/>
    </xf>
    <xf numFmtId="0" fontId="41" fillId="0" borderId="23" xfId="2" applyFont="1" applyBorder="1" applyAlignment="1">
      <alignment horizontal="center" vertical="center"/>
    </xf>
    <xf numFmtId="0" fontId="41" fillId="0" borderId="13" xfId="2" applyFont="1" applyBorder="1" applyAlignment="1">
      <alignment horizontal="center" vertical="center"/>
    </xf>
    <xf numFmtId="0" fontId="40" fillId="0" borderId="0" xfId="2" applyFont="1" applyAlignment="1">
      <alignment horizontal="left" vertical="center" wrapText="1"/>
    </xf>
    <xf numFmtId="0" fontId="40" fillId="0" borderId="0" xfId="2" applyFont="1" applyAlignment="1">
      <alignment horizontal="left" vertical="center"/>
    </xf>
    <xf numFmtId="0" fontId="40" fillId="0" borderId="0" xfId="15" applyFont="1" applyAlignment="1">
      <alignment horizontal="left" vertical="center" wrapText="1"/>
    </xf>
    <xf numFmtId="0" fontId="40" fillId="0" borderId="0" xfId="15" applyFont="1" applyAlignment="1">
      <alignment horizontal="left" vertical="center"/>
    </xf>
    <xf numFmtId="0" fontId="40" fillId="0" borderId="23" xfId="2" applyFont="1" applyBorder="1" applyAlignment="1">
      <alignment horizontal="left" vertical="center" wrapText="1"/>
    </xf>
    <xf numFmtId="0" fontId="40" fillId="0" borderId="13" xfId="2" applyFont="1" applyBorder="1" applyAlignment="1">
      <alignment horizontal="left" vertical="center" wrapText="1"/>
    </xf>
    <xf numFmtId="0" fontId="40" fillId="0" borderId="19" xfId="2" applyFont="1" applyBorder="1" applyAlignment="1">
      <alignment horizontal="left" vertical="center" wrapText="1" indent="1"/>
    </xf>
    <xf numFmtId="0" fontId="40" fillId="0" borderId="59" xfId="2" applyFont="1" applyBorder="1" applyAlignment="1">
      <alignment horizontal="left" vertical="center" indent="1"/>
    </xf>
    <xf numFmtId="0" fontId="40" fillId="0" borderId="25" xfId="2" applyFont="1" applyBorder="1" applyAlignment="1">
      <alignment horizontal="left" vertical="center" wrapText="1"/>
    </xf>
    <xf numFmtId="0" fontId="40" fillId="0" borderId="59" xfId="2" applyFont="1" applyBorder="1" applyAlignment="1">
      <alignment horizontal="left" vertical="center" wrapText="1"/>
    </xf>
    <xf numFmtId="0" fontId="40" fillId="0" borderId="23" xfId="2" applyFont="1" applyBorder="1" applyAlignment="1">
      <alignment horizontal="left" vertical="center"/>
    </xf>
    <xf numFmtId="0" fontId="40" fillId="0" borderId="13" xfId="2" applyFont="1" applyBorder="1" applyAlignment="1">
      <alignment horizontal="left" vertical="center"/>
    </xf>
    <xf numFmtId="0" fontId="70" fillId="0" borderId="14" xfId="2" applyFont="1" applyBorder="1" applyAlignment="1">
      <alignment horizontal="center" vertical="center" wrapText="1"/>
    </xf>
    <xf numFmtId="0" fontId="70" fillId="0" borderId="14" xfId="2" applyFont="1" applyBorder="1" applyAlignment="1">
      <alignment horizontal="center" vertical="center"/>
    </xf>
    <xf numFmtId="0" fontId="41" fillId="0" borderId="0" xfId="17" applyFont="1">
      <alignment vertical="center"/>
    </xf>
    <xf numFmtId="0" fontId="70" fillId="0" borderId="0" xfId="2" applyFont="1" applyAlignment="1">
      <alignment horizontal="right" vertical="center"/>
    </xf>
    <xf numFmtId="0" fontId="41" fillId="0" borderId="0" xfId="17" applyFont="1" applyAlignment="1">
      <alignment horizontal="center" vertical="center"/>
    </xf>
    <xf numFmtId="0" fontId="70" fillId="11" borderId="14" xfId="2" applyFont="1" applyFill="1" applyBorder="1" applyAlignment="1">
      <alignment horizontal="center" vertical="center"/>
    </xf>
    <xf numFmtId="0" fontId="40" fillId="0" borderId="14" xfId="17" applyFont="1" applyBorder="1" applyAlignment="1">
      <alignment horizontal="left" vertical="center" wrapText="1"/>
    </xf>
    <xf numFmtId="0" fontId="11" fillId="0" borderId="0" xfId="17" applyFont="1" applyAlignment="1">
      <alignment horizontal="left" vertical="center" wrapText="1"/>
    </xf>
    <xf numFmtId="0" fontId="71" fillId="0" borderId="0" xfId="15" applyFont="1" applyAlignment="1">
      <alignment horizontal="left" vertical="center" wrapText="1"/>
    </xf>
    <xf numFmtId="0" fontId="71" fillId="0" borderId="0" xfId="15" applyFont="1" applyAlignment="1">
      <alignment horizontal="left" vertical="center"/>
    </xf>
    <xf numFmtId="0" fontId="57" fillId="0" borderId="0" xfId="15" applyFont="1" applyAlignment="1">
      <alignment horizontal="right" vertical="center"/>
    </xf>
    <xf numFmtId="0" fontId="57" fillId="0" borderId="0" xfId="15" applyFont="1">
      <alignment vertical="center"/>
    </xf>
    <xf numFmtId="0" fontId="41" fillId="0" borderId="0" xfId="15" applyFont="1" applyAlignment="1">
      <alignment horizontal="center" vertical="center"/>
    </xf>
    <xf numFmtId="0" fontId="57" fillId="0" borderId="0" xfId="15" applyFont="1" applyAlignment="1">
      <alignment horizontal="center" vertical="center"/>
    </xf>
    <xf numFmtId="0" fontId="40" fillId="0" borderId="15" xfId="15" applyFont="1" applyBorder="1" applyAlignment="1">
      <alignment horizontal="center" vertical="center"/>
    </xf>
    <xf numFmtId="0" fontId="40" fillId="0" borderId="23" xfId="15" applyFont="1" applyBorder="1" applyAlignment="1">
      <alignment horizontal="center" vertical="center"/>
    </xf>
    <xf numFmtId="0" fontId="40" fillId="0" borderId="13" xfId="15" applyFont="1" applyBorder="1" applyAlignment="1">
      <alignment horizontal="center" vertical="center"/>
    </xf>
    <xf numFmtId="0" fontId="40" fillId="0" borderId="15" xfId="2" applyFont="1" applyBorder="1" applyAlignment="1">
      <alignment horizontal="center" vertical="center"/>
    </xf>
    <xf numFmtId="0" fontId="40" fillId="0" borderId="23" xfId="2" applyFont="1" applyBorder="1" applyAlignment="1">
      <alignment horizontal="center" vertical="center"/>
    </xf>
    <xf numFmtId="0" fontId="40" fillId="0" borderId="13" xfId="2" applyFont="1" applyBorder="1" applyAlignment="1">
      <alignment horizontal="center" vertical="center"/>
    </xf>
    <xf numFmtId="0" fontId="57" fillId="0" borderId="15" xfId="15" applyFont="1" applyBorder="1" applyAlignment="1">
      <alignment horizontal="left" vertical="center" wrapText="1"/>
    </xf>
    <xf numFmtId="0" fontId="57" fillId="0" borderId="23" xfId="15" applyFont="1" applyBorder="1" applyAlignment="1">
      <alignment horizontal="left" vertical="center" wrapText="1"/>
    </xf>
    <xf numFmtId="0" fontId="57" fillId="0" borderId="13" xfId="15" applyFont="1" applyBorder="1" applyAlignment="1">
      <alignment horizontal="left" vertical="center" wrapText="1"/>
    </xf>
    <xf numFmtId="0" fontId="57" fillId="0" borderId="15" xfId="15" applyFont="1" applyBorder="1" applyAlignment="1">
      <alignment horizontal="center" vertical="center"/>
    </xf>
    <xf numFmtId="0" fontId="57" fillId="0" borderId="13" xfId="15" applyFont="1" applyBorder="1" applyAlignment="1">
      <alignment horizontal="center" vertical="center"/>
    </xf>
    <xf numFmtId="0" fontId="62" fillId="0" borderId="14" xfId="26" applyFont="1" applyBorder="1" applyAlignment="1">
      <alignment horizontal="center" vertical="center" wrapText="1"/>
    </xf>
    <xf numFmtId="0" fontId="62" fillId="0" borderId="14" xfId="26" applyFont="1" applyBorder="1" applyAlignment="1">
      <alignment horizontal="left" vertical="center"/>
    </xf>
    <xf numFmtId="0" fontId="40" fillId="0" borderId="0" xfId="26" applyFont="1">
      <alignment vertical="center"/>
    </xf>
    <xf numFmtId="0" fontId="40" fillId="0" borderId="0" xfId="26" applyFont="1" applyAlignment="1">
      <alignment horizontal="right" vertical="center"/>
    </xf>
    <xf numFmtId="0" fontId="62" fillId="0" borderId="0" xfId="26" applyFont="1" applyAlignment="1">
      <alignment horizontal="center" vertical="center" wrapText="1"/>
    </xf>
    <xf numFmtId="0" fontId="62" fillId="0" borderId="0" xfId="26" applyFont="1" applyAlignment="1">
      <alignment horizontal="center" vertical="center"/>
    </xf>
    <xf numFmtId="0" fontId="42" fillId="0" borderId="0" xfId="26" applyFont="1" applyAlignment="1">
      <alignment horizontal="left" vertical="center" wrapText="1"/>
    </xf>
    <xf numFmtId="9" fontId="40" fillId="0" borderId="0" xfId="26" applyNumberFormat="1" applyFont="1" applyAlignment="1">
      <alignment horizontal="center" vertical="center"/>
    </xf>
    <xf numFmtId="0" fontId="40" fillId="0" borderId="0" xfId="26" applyFont="1" applyAlignment="1">
      <alignment horizontal="center" vertical="center"/>
    </xf>
    <xf numFmtId="0" fontId="43" fillId="0" borderId="14" xfId="26" applyFont="1" applyBorder="1" applyAlignment="1">
      <alignment horizontal="center" vertical="center" wrapText="1"/>
    </xf>
    <xf numFmtId="0" fontId="43" fillId="0" borderId="20" xfId="26" applyFont="1" applyBorder="1" applyAlignment="1">
      <alignment horizontal="right" vertical="center"/>
    </xf>
    <xf numFmtId="0" fontId="43" fillId="0" borderId="18" xfId="26" applyFont="1" applyBorder="1" applyAlignment="1">
      <alignment horizontal="right" vertical="center"/>
    </xf>
    <xf numFmtId="0" fontId="43" fillId="0" borderId="11" xfId="26" applyFont="1" applyBorder="1" applyAlignment="1">
      <alignment horizontal="right" vertical="center"/>
    </xf>
    <xf numFmtId="0" fontId="43" fillId="0" borderId="30" xfId="26" applyFont="1" applyBorder="1" applyAlignment="1">
      <alignment horizontal="right" vertical="center"/>
    </xf>
    <xf numFmtId="0" fontId="43" fillId="0" borderId="57" xfId="26" applyFont="1" applyBorder="1" applyAlignment="1">
      <alignment horizontal="right" vertical="center"/>
    </xf>
    <xf numFmtId="0" fontId="43" fillId="0" borderId="58" xfId="26" applyFont="1" applyBorder="1" applyAlignment="1">
      <alignment horizontal="right" vertical="center"/>
    </xf>
    <xf numFmtId="0" fontId="43" fillId="0" borderId="14" xfId="26" applyFont="1" applyBorder="1" applyAlignment="1">
      <alignment horizontal="center" vertical="center"/>
    </xf>
    <xf numFmtId="0" fontId="43" fillId="0" borderId="15" xfId="26" applyFont="1" applyBorder="1" applyAlignment="1">
      <alignment horizontal="center" vertical="center"/>
    </xf>
    <xf numFmtId="0" fontId="43" fillId="0" borderId="54" xfId="26" applyFont="1" applyBorder="1" applyAlignment="1">
      <alignment horizontal="center" vertical="center" wrapText="1"/>
    </xf>
    <xf numFmtId="0" fontId="43" fillId="0" borderId="56" xfId="26" applyFont="1" applyBorder="1" applyAlignment="1">
      <alignment horizontal="center" vertical="center"/>
    </xf>
    <xf numFmtId="58" fontId="43" fillId="0" borderId="20" xfId="26" applyNumberFormat="1" applyFont="1" applyBorder="1" applyAlignment="1">
      <alignment horizontal="center" vertical="center"/>
    </xf>
    <xf numFmtId="0" fontId="43" fillId="0" borderId="18" xfId="26" applyFont="1" applyBorder="1" applyAlignment="1">
      <alignment horizontal="center" vertical="center"/>
    </xf>
    <xf numFmtId="58" fontId="43" fillId="0" borderId="65" xfId="26" applyNumberFormat="1" applyFont="1" applyBorder="1" applyAlignment="1">
      <alignment horizontal="center" vertical="center"/>
    </xf>
    <xf numFmtId="0" fontId="43" fillId="0" borderId="32" xfId="26" applyFont="1" applyBorder="1" applyAlignment="1">
      <alignment horizontal="center" vertical="center"/>
    </xf>
    <xf numFmtId="0" fontId="43" fillId="0" borderId="13" xfId="26" applyFont="1" applyBorder="1" applyAlignment="1">
      <alignment horizontal="center" vertical="center"/>
    </xf>
    <xf numFmtId="58" fontId="43" fillId="0" borderId="15" xfId="26" applyNumberFormat="1" applyFont="1" applyBorder="1" applyAlignment="1">
      <alignment horizontal="center" vertical="center"/>
    </xf>
    <xf numFmtId="58" fontId="43" fillId="0" borderId="13" xfId="26" applyNumberFormat="1" applyFont="1" applyBorder="1" applyAlignment="1">
      <alignment horizontal="center" vertical="center"/>
    </xf>
    <xf numFmtId="0" fontId="43" fillId="0" borderId="23" xfId="26" applyFont="1" applyBorder="1" applyAlignment="1">
      <alignment horizontal="center" vertical="center"/>
    </xf>
    <xf numFmtId="58" fontId="43" fillId="0" borderId="32" xfId="26" applyNumberFormat="1" applyFont="1" applyBorder="1" applyAlignment="1">
      <alignment horizontal="center" vertical="center"/>
    </xf>
    <xf numFmtId="0" fontId="43" fillId="0" borderId="12" xfId="26" applyFont="1" applyBorder="1" applyAlignment="1">
      <alignment horizontal="center" vertical="center"/>
    </xf>
    <xf numFmtId="0" fontId="43" fillId="0" borderId="16" xfId="26" applyFont="1" applyBorder="1" applyAlignment="1">
      <alignment horizontal="center" vertical="center"/>
    </xf>
    <xf numFmtId="0" fontId="43" fillId="0" borderId="65" xfId="26" applyFont="1" applyBorder="1" applyAlignment="1">
      <alignment horizontal="center" vertical="center"/>
    </xf>
    <xf numFmtId="0" fontId="43" fillId="0" borderId="68" xfId="26" applyFont="1" applyBorder="1" applyAlignment="1">
      <alignment horizontal="center" vertical="center"/>
    </xf>
    <xf numFmtId="0" fontId="43" fillId="0" borderId="67" xfId="26" applyFont="1" applyBorder="1" applyAlignment="1">
      <alignment horizontal="center" vertical="center"/>
    </xf>
    <xf numFmtId="58" fontId="43" fillId="0" borderId="14" xfId="26" applyNumberFormat="1" applyFont="1" applyBorder="1" applyAlignment="1">
      <alignment horizontal="center" vertical="center"/>
    </xf>
    <xf numFmtId="58" fontId="43" fillId="0" borderId="26" xfId="26" applyNumberFormat="1" applyFont="1" applyBorder="1" applyAlignment="1">
      <alignment horizontal="center" vertical="center"/>
    </xf>
    <xf numFmtId="0" fontId="43" fillId="0" borderId="112" xfId="26" applyFont="1" applyBorder="1" applyAlignment="1">
      <alignment horizontal="center" vertical="center"/>
    </xf>
    <xf numFmtId="0" fontId="42" fillId="0" borderId="0" xfId="26" applyFont="1" applyAlignment="1">
      <alignment horizontal="left" vertical="center"/>
    </xf>
    <xf numFmtId="0" fontId="43" fillId="0" borderId="20" xfId="15" applyFont="1" applyBorder="1" applyAlignment="1">
      <alignment horizontal="center" vertical="center" wrapText="1"/>
    </xf>
    <xf numFmtId="0" fontId="43" fillId="0" borderId="18" xfId="15" applyFont="1" applyBorder="1" applyAlignment="1">
      <alignment horizontal="center" vertical="center" wrapText="1"/>
    </xf>
    <xf numFmtId="0" fontId="43" fillId="0" borderId="11" xfId="15" applyFont="1" applyBorder="1" applyAlignment="1">
      <alignment horizontal="center" vertical="center" wrapText="1"/>
    </xf>
    <xf numFmtId="0" fontId="43" fillId="0" borderId="30" xfId="15" applyFont="1" applyBorder="1" applyAlignment="1">
      <alignment horizontal="center" vertical="center" wrapText="1"/>
    </xf>
    <xf numFmtId="0" fontId="43" fillId="0" borderId="57" xfId="15" applyFont="1" applyBorder="1" applyAlignment="1">
      <alignment horizontal="center" vertical="center" wrapText="1"/>
    </xf>
    <xf numFmtId="0" fontId="43" fillId="0" borderId="58" xfId="15" applyFont="1" applyBorder="1" applyAlignment="1">
      <alignment horizontal="center" vertical="center" wrapText="1"/>
    </xf>
    <xf numFmtId="0" fontId="40" fillId="0" borderId="0" xfId="15" applyFont="1">
      <alignment vertical="center"/>
    </xf>
    <xf numFmtId="0" fontId="62" fillId="0" borderId="0" xfId="15" applyFont="1" applyAlignment="1">
      <alignment horizontal="center" vertical="center" wrapText="1"/>
    </xf>
    <xf numFmtId="0" fontId="62" fillId="14" borderId="14" xfId="26" applyFont="1" applyFill="1" applyBorder="1" applyAlignment="1">
      <alignment horizontal="center" vertical="center" wrapText="1"/>
    </xf>
    <xf numFmtId="0" fontId="62" fillId="14" borderId="15" xfId="26" applyFont="1" applyFill="1" applyBorder="1" applyAlignment="1">
      <alignment horizontal="left" vertical="center"/>
    </xf>
    <xf numFmtId="0" fontId="62" fillId="14" borderId="23" xfId="26" applyFont="1" applyFill="1" applyBorder="1" applyAlignment="1">
      <alignment horizontal="left" vertical="center"/>
    </xf>
    <xf numFmtId="0" fontId="62" fillId="14" borderId="13" xfId="26" applyFont="1" applyFill="1" applyBorder="1" applyAlignment="1">
      <alignment horizontal="left" vertical="center"/>
    </xf>
    <xf numFmtId="0" fontId="42" fillId="0" borderId="0" xfId="15" applyFont="1" applyAlignment="1">
      <alignment horizontal="left" vertical="center" wrapText="1"/>
    </xf>
    <xf numFmtId="0" fontId="43" fillId="0" borderId="14" xfId="15" applyFont="1" applyBorder="1" applyAlignment="1">
      <alignment horizontal="center" vertical="center" wrapText="1"/>
    </xf>
    <xf numFmtId="0" fontId="43" fillId="0" borderId="20" xfId="15" applyFont="1" applyBorder="1" applyAlignment="1">
      <alignment horizontal="right" vertical="center"/>
    </xf>
    <xf numFmtId="0" fontId="43" fillId="0" borderId="31" xfId="15" applyFont="1" applyBorder="1" applyAlignment="1">
      <alignment horizontal="right" vertical="center"/>
    </xf>
    <xf numFmtId="0" fontId="43" fillId="0" borderId="18" xfId="15" applyFont="1" applyBorder="1" applyAlignment="1">
      <alignment horizontal="right" vertical="center"/>
    </xf>
    <xf numFmtId="0" fontId="43" fillId="0" borderId="11" xfId="15" applyFont="1" applyBorder="1" applyAlignment="1">
      <alignment horizontal="right" vertical="center"/>
    </xf>
    <xf numFmtId="0" fontId="43" fillId="0" borderId="0" xfId="15" applyFont="1" applyAlignment="1">
      <alignment horizontal="right" vertical="center"/>
    </xf>
    <xf numFmtId="0" fontId="43" fillId="0" borderId="30" xfId="15" applyFont="1" applyBorder="1" applyAlignment="1">
      <alignment horizontal="right" vertical="center"/>
    </xf>
    <xf numFmtId="0" fontId="43" fillId="0" borderId="57" xfId="15" applyFont="1" applyBorder="1" applyAlignment="1">
      <alignment horizontal="right" vertical="center"/>
    </xf>
    <xf numFmtId="0" fontId="43" fillId="0" borderId="22" xfId="15" applyFont="1" applyBorder="1" applyAlignment="1">
      <alignment horizontal="right" vertical="center"/>
    </xf>
    <xf numFmtId="0" fontId="43" fillId="0" borderId="58" xfId="15" applyFont="1" applyBorder="1" applyAlignment="1">
      <alignment horizontal="right" vertical="center"/>
    </xf>
    <xf numFmtId="0" fontId="43" fillId="0" borderId="14" xfId="15" applyFont="1" applyBorder="1" applyAlignment="1">
      <alignment horizontal="center" vertical="center"/>
    </xf>
    <xf numFmtId="0" fontId="43" fillId="0" borderId="15" xfId="15" applyFont="1" applyBorder="1" applyAlignment="1">
      <alignment horizontal="center" vertical="center"/>
    </xf>
    <xf numFmtId="58" fontId="43" fillId="0" borderId="20" xfId="15" applyNumberFormat="1" applyFont="1" applyBorder="1" applyAlignment="1">
      <alignment horizontal="center" vertical="center"/>
    </xf>
    <xf numFmtId="0" fontId="43" fillId="0" borderId="18" xfId="15" applyFont="1" applyBorder="1" applyAlignment="1">
      <alignment horizontal="center" vertical="center"/>
    </xf>
    <xf numFmtId="58" fontId="43" fillId="0" borderId="15" xfId="15" applyNumberFormat="1" applyFont="1" applyBorder="1" applyAlignment="1">
      <alignment horizontal="center" vertical="center"/>
    </xf>
    <xf numFmtId="58" fontId="43" fillId="0" borderId="13" xfId="15" applyNumberFormat="1" applyFont="1" applyBorder="1" applyAlignment="1">
      <alignment horizontal="center" vertical="center"/>
    </xf>
    <xf numFmtId="0" fontId="43" fillId="0" borderId="23" xfId="15" applyFont="1" applyBorder="1" applyAlignment="1">
      <alignment horizontal="center" vertical="center"/>
    </xf>
    <xf numFmtId="0" fontId="43" fillId="0" borderId="13" xfId="15" applyFont="1" applyBorder="1" applyAlignment="1">
      <alignment horizontal="center" vertical="center"/>
    </xf>
    <xf numFmtId="58" fontId="43" fillId="0" borderId="14" xfId="15" applyNumberFormat="1" applyFont="1" applyBorder="1" applyAlignment="1">
      <alignment horizontal="center" vertical="center"/>
    </xf>
    <xf numFmtId="0" fontId="42" fillId="0" borderId="0" xfId="15" applyFont="1" applyAlignment="1">
      <alignment horizontal="left" vertical="center"/>
    </xf>
    <xf numFmtId="0" fontId="43" fillId="0" borderId="19" xfId="15" applyFont="1" applyBorder="1" applyAlignment="1">
      <alignment horizontal="center" vertical="center" wrapText="1"/>
    </xf>
    <xf numFmtId="0" fontId="43" fillId="0" borderId="25" xfId="15" applyFont="1" applyBorder="1" applyAlignment="1">
      <alignment horizontal="center" vertical="center" wrapText="1"/>
    </xf>
    <xf numFmtId="0" fontId="43" fillId="0" borderId="59" xfId="15" applyFont="1" applyBorder="1" applyAlignment="1">
      <alignment horizontal="center" vertical="center" wrapText="1"/>
    </xf>
    <xf numFmtId="0" fontId="43" fillId="0" borderId="31" xfId="15" applyFont="1" applyBorder="1" applyAlignment="1">
      <alignment horizontal="center" vertical="center" wrapText="1"/>
    </xf>
    <xf numFmtId="0" fontId="43" fillId="0" borderId="0" xfId="15" applyFont="1" applyAlignment="1">
      <alignment horizontal="center" vertical="center" wrapText="1"/>
    </xf>
    <xf numFmtId="0" fontId="43" fillId="0" borderId="22" xfId="15" applyFont="1" applyBorder="1" applyAlignment="1">
      <alignment horizontal="center" vertical="center" wrapText="1"/>
    </xf>
    <xf numFmtId="0" fontId="43" fillId="0" borderId="15" xfId="15" applyFont="1" applyBorder="1" applyAlignment="1">
      <alignment horizontal="center" vertical="center" wrapText="1"/>
    </xf>
    <xf numFmtId="0" fontId="43" fillId="0" borderId="23" xfId="15" applyFont="1" applyBorder="1" applyAlignment="1">
      <alignment horizontal="center" vertical="center" wrapText="1"/>
    </xf>
    <xf numFmtId="0" fontId="43" fillId="0" borderId="13" xfId="15" applyFont="1" applyBorder="1" applyAlignment="1">
      <alignment horizontal="center" vertical="center" wrapText="1"/>
    </xf>
    <xf numFmtId="0" fontId="63" fillId="0" borderId="0" xfId="15" applyFont="1">
      <alignment vertical="center"/>
    </xf>
    <xf numFmtId="0" fontId="40" fillId="0" borderId="15" xfId="2" applyFont="1" applyBorder="1" applyAlignment="1" applyProtection="1">
      <alignment horizontal="center" vertical="center"/>
      <protection locked="0"/>
    </xf>
    <xf numFmtId="0" fontId="40" fillId="0" borderId="23" xfId="2" applyFont="1" applyBorder="1" applyAlignment="1" applyProtection="1">
      <alignment horizontal="center" vertical="center"/>
      <protection locked="0"/>
    </xf>
    <xf numFmtId="0" fontId="113" fillId="0" borderId="0" xfId="2" applyFont="1" applyAlignment="1">
      <alignment horizontal="center" vertical="center" shrinkToFit="1"/>
    </xf>
    <xf numFmtId="0" fontId="62" fillId="0" borderId="4" xfId="2" applyFont="1" applyBorder="1" applyAlignment="1">
      <alignment horizontal="center" vertical="center" shrinkToFit="1"/>
    </xf>
    <xf numFmtId="0" fontId="62" fillId="0" borderId="6" xfId="2" applyFont="1" applyBorder="1" applyAlignment="1">
      <alignment horizontal="center" vertical="center" shrinkToFit="1"/>
    </xf>
    <xf numFmtId="0" fontId="113" fillId="0" borderId="7" xfId="2" applyFont="1" applyBorder="1" applyAlignment="1" applyProtection="1">
      <alignment horizontal="left" vertical="center" shrinkToFit="1"/>
      <protection locked="0"/>
    </xf>
    <xf numFmtId="0" fontId="113" fillId="0" borderId="56" xfId="2" applyFont="1" applyBorder="1" applyAlignment="1" applyProtection="1">
      <alignment horizontal="left" vertical="center" shrinkToFit="1"/>
      <protection locked="0"/>
    </xf>
    <xf numFmtId="0" fontId="62" fillId="0" borderId="12" xfId="2" applyFont="1" applyBorder="1" applyAlignment="1">
      <alignment horizontal="center" vertical="center" shrinkToFit="1"/>
    </xf>
    <xf numFmtId="0" fontId="62" fillId="0" borderId="14" xfId="2" applyFont="1" applyBorder="1" applyAlignment="1">
      <alignment horizontal="center" vertical="center" shrinkToFit="1"/>
    </xf>
    <xf numFmtId="0" fontId="62" fillId="0" borderId="15" xfId="2" applyFont="1" applyBorder="1" applyAlignment="1" applyProtection="1">
      <alignment horizontal="left" vertical="center" shrinkToFit="1"/>
      <protection locked="0"/>
    </xf>
    <xf numFmtId="0" fontId="62" fillId="0" borderId="32" xfId="2" applyFont="1" applyBorder="1" applyAlignment="1" applyProtection="1">
      <alignment horizontal="left" vertical="center" shrinkToFit="1"/>
      <protection locked="0"/>
    </xf>
    <xf numFmtId="0" fontId="40" fillId="0" borderId="41" xfId="2" applyFont="1" applyBorder="1" applyAlignment="1" applyProtection="1">
      <alignment horizontal="center" vertical="center"/>
      <protection locked="0"/>
    </xf>
    <xf numFmtId="0" fontId="40" fillId="0" borderId="27" xfId="2" applyFont="1" applyBorder="1" applyAlignment="1" applyProtection="1">
      <alignment horizontal="center" vertical="center"/>
      <protection locked="0"/>
    </xf>
    <xf numFmtId="10" fontId="62" fillId="0" borderId="15" xfId="2" applyNumberFormat="1" applyFont="1" applyBorder="1" applyAlignment="1" applyProtection="1">
      <alignment horizontal="center" vertical="center"/>
      <protection hidden="1"/>
    </xf>
    <xf numFmtId="0" fontId="62" fillId="0" borderId="32" xfId="2" applyFont="1" applyBorder="1" applyAlignment="1" applyProtection="1">
      <alignment horizontal="center" vertical="center"/>
      <protection hidden="1"/>
    </xf>
    <xf numFmtId="0" fontId="62" fillId="0" borderId="68" xfId="2" applyFont="1" applyBorder="1" applyAlignment="1">
      <alignment horizontal="center" vertical="center"/>
    </xf>
    <xf numFmtId="0" fontId="62" fillId="0" borderId="31" xfId="2" applyFont="1" applyBorder="1" applyAlignment="1">
      <alignment horizontal="center" vertical="center"/>
    </xf>
    <xf numFmtId="0" fontId="62" fillId="0" borderId="125" xfId="2" applyFont="1" applyBorder="1" applyAlignment="1" applyProtection="1">
      <alignment horizontal="center" vertical="center"/>
      <protection locked="0"/>
    </xf>
    <xf numFmtId="0" fontId="62" fillId="0" borderId="53" xfId="2" applyFont="1" applyBorder="1" applyAlignment="1" applyProtection="1">
      <alignment horizontal="center" vertical="center"/>
      <protection locked="0"/>
    </xf>
    <xf numFmtId="0" fontId="62" fillId="0" borderId="15" xfId="2" applyFont="1" applyBorder="1" applyAlignment="1" applyProtection="1">
      <alignment horizontal="center" vertical="center"/>
      <protection locked="0"/>
    </xf>
    <xf numFmtId="0" fontId="62" fillId="0" borderId="23" xfId="2" applyFont="1" applyBorder="1" applyAlignment="1" applyProtection="1">
      <alignment horizontal="center" vertical="center"/>
      <protection locked="0"/>
    </xf>
    <xf numFmtId="0" fontId="40" fillId="0" borderId="9" xfId="2" applyFont="1" applyBorder="1" applyAlignment="1">
      <alignment horizontal="center" vertical="center"/>
    </xf>
    <xf numFmtId="0" fontId="40" fillId="0" borderId="66" xfId="2" applyFont="1" applyBorder="1" applyAlignment="1">
      <alignment horizontal="center" vertical="center"/>
    </xf>
    <xf numFmtId="0" fontId="40" fillId="0" borderId="58" xfId="2" applyFont="1" applyBorder="1" applyAlignment="1">
      <alignment horizontal="center" vertical="center"/>
    </xf>
    <xf numFmtId="0" fontId="40" fillId="0" borderId="59" xfId="2" applyFont="1" applyBorder="1" applyAlignment="1">
      <alignment horizontal="center" vertical="center"/>
    </xf>
    <xf numFmtId="0" fontId="40" fillId="0" borderId="57" xfId="2" applyFont="1" applyBorder="1" applyAlignment="1">
      <alignment horizontal="center" vertical="center"/>
    </xf>
    <xf numFmtId="0" fontId="40" fillId="0" borderId="14" xfId="2" applyFont="1" applyBorder="1" applyAlignment="1">
      <alignment horizontal="center" vertical="center"/>
    </xf>
    <xf numFmtId="0" fontId="70" fillId="0" borderId="14" xfId="14" applyFont="1" applyBorder="1" applyAlignment="1">
      <alignment horizontal="center" vertical="center" wrapText="1"/>
    </xf>
    <xf numFmtId="0" fontId="42" fillId="0" borderId="20" xfId="14" applyFont="1" applyBorder="1" applyAlignment="1">
      <alignment horizontal="center" vertical="center" wrapText="1"/>
    </xf>
    <xf numFmtId="0" fontId="42" fillId="0" borderId="31" xfId="14" applyFont="1" applyBorder="1" applyAlignment="1">
      <alignment horizontal="center" vertical="center" wrapText="1"/>
    </xf>
    <xf numFmtId="0" fontId="42" fillId="0" borderId="11" xfId="14" applyFont="1" applyBorder="1" applyAlignment="1">
      <alignment horizontal="center" vertical="center" wrapText="1"/>
    </xf>
    <xf numFmtId="0" fontId="42" fillId="0" borderId="0" xfId="14" applyFont="1" applyAlignment="1">
      <alignment horizontal="center" vertical="center" wrapText="1"/>
    </xf>
    <xf numFmtId="0" fontId="42" fillId="0" borderId="57" xfId="14" applyFont="1" applyBorder="1" applyAlignment="1">
      <alignment horizontal="center" vertical="center" wrapText="1"/>
    </xf>
    <xf numFmtId="0" fontId="42" fillId="0" borderId="22" xfId="14" applyFont="1" applyBorder="1" applyAlignment="1">
      <alignment horizontal="center" vertical="center" wrapText="1"/>
    </xf>
    <xf numFmtId="0" fontId="62" fillId="0" borderId="31" xfId="14" applyFont="1" applyBorder="1" applyAlignment="1" applyProtection="1">
      <alignment horizontal="center" vertical="center" wrapText="1"/>
      <protection locked="0"/>
    </xf>
    <xf numFmtId="0" fontId="62" fillId="0" borderId="0" xfId="14" applyFont="1" applyAlignment="1" applyProtection="1">
      <alignment horizontal="center" vertical="center" wrapText="1"/>
      <protection locked="0"/>
    </xf>
    <xf numFmtId="0" fontId="62" fillId="0" borderId="22" xfId="14" applyFont="1" applyBorder="1" applyAlignment="1" applyProtection="1">
      <alignment horizontal="center" vertical="center" wrapText="1"/>
      <protection locked="0"/>
    </xf>
    <xf numFmtId="0" fontId="40" fillId="0" borderId="31" xfId="14" applyFont="1" applyBorder="1" applyAlignment="1">
      <alignment horizontal="center" vertical="center" wrapText="1"/>
    </xf>
    <xf numFmtId="0" fontId="40" fillId="0" borderId="0" xfId="14" applyFont="1" applyAlignment="1">
      <alignment horizontal="center" vertical="center" wrapText="1"/>
    </xf>
    <xf numFmtId="0" fontId="40" fillId="0" borderId="22" xfId="14" applyFont="1" applyBorder="1" applyAlignment="1">
      <alignment horizontal="center" vertical="center" wrapText="1"/>
    </xf>
    <xf numFmtId="0" fontId="57" fillId="0" borderId="0" xfId="7" applyFont="1" applyAlignment="1" applyProtection="1">
      <alignment horizontal="right" vertical="center"/>
      <protection locked="0"/>
    </xf>
    <xf numFmtId="0" fontId="70" fillId="0" borderId="0" xfId="7" applyFont="1" applyAlignment="1">
      <alignment horizontal="center" vertical="center" wrapText="1"/>
    </xf>
    <xf numFmtId="0" fontId="70" fillId="0" borderId="0" xfId="7" applyFont="1" applyAlignment="1">
      <alignment horizontal="center" vertical="center"/>
    </xf>
    <xf numFmtId="49" fontId="70" fillId="0" borderId="14" xfId="14" applyNumberFormat="1" applyFont="1" applyBorder="1" applyAlignment="1">
      <alignment horizontal="center" vertical="center"/>
    </xf>
    <xf numFmtId="49" fontId="43" fillId="0" borderId="14" xfId="14" applyNumberFormat="1" applyFont="1" applyBorder="1" applyAlignment="1" applyProtection="1">
      <alignment horizontal="center" vertical="center" shrinkToFit="1"/>
      <protection locked="0"/>
    </xf>
    <xf numFmtId="49" fontId="70" fillId="0" borderId="14" xfId="14" applyNumberFormat="1" applyFont="1" applyBorder="1" applyAlignment="1" applyProtection="1">
      <alignment horizontal="center" vertical="center" shrinkToFit="1"/>
      <protection locked="0"/>
    </xf>
    <xf numFmtId="0" fontId="70" fillId="0" borderId="0" xfId="14" applyFont="1" applyAlignment="1">
      <alignment horizontal="left" vertical="center" wrapText="1" indent="3"/>
    </xf>
    <xf numFmtId="184" fontId="62" fillId="0" borderId="31" xfId="14" applyNumberFormat="1" applyFont="1" applyBorder="1" applyAlignment="1">
      <alignment horizontal="center" vertical="center" wrapText="1"/>
    </xf>
    <xf numFmtId="184" fontId="62" fillId="0" borderId="0" xfId="14" applyNumberFormat="1" applyFont="1" applyAlignment="1">
      <alignment horizontal="center" vertical="center" wrapText="1"/>
    </xf>
    <xf numFmtId="184" fontId="62" fillId="0" borderId="22" xfId="14" applyNumberFormat="1" applyFont="1" applyBorder="1" applyAlignment="1">
      <alignment horizontal="center" vertical="center" wrapText="1"/>
    </xf>
    <xf numFmtId="0" fontId="41" fillId="0" borderId="20" xfId="14" applyFont="1" applyBorder="1" applyAlignment="1">
      <alignment horizontal="center" vertical="center" wrapText="1"/>
    </xf>
    <xf numFmtId="0" fontId="41" fillId="0" borderId="18" xfId="14" applyFont="1" applyBorder="1" applyAlignment="1">
      <alignment horizontal="center" vertical="center" wrapText="1"/>
    </xf>
    <xf numFmtId="0" fontId="41" fillId="0" borderId="11" xfId="14" applyFont="1" applyBorder="1" applyAlignment="1">
      <alignment horizontal="center" vertical="center" wrapText="1"/>
    </xf>
    <xf numFmtId="0" fontId="41" fillId="0" borderId="30" xfId="14" applyFont="1" applyBorder="1" applyAlignment="1">
      <alignment horizontal="center" vertical="center" wrapText="1"/>
    </xf>
    <xf numFmtId="0" fontId="41" fillId="0" borderId="57" xfId="14" applyFont="1" applyBorder="1" applyAlignment="1">
      <alignment horizontal="center" vertical="center" wrapText="1"/>
    </xf>
    <xf numFmtId="0" fontId="41" fillId="0" borderId="58" xfId="14" applyFont="1" applyBorder="1" applyAlignment="1">
      <alignment horizontal="center" vertical="center" wrapText="1"/>
    </xf>
    <xf numFmtId="0" fontId="41" fillId="0" borderId="14" xfId="14" applyFont="1" applyBorder="1" applyAlignment="1">
      <alignment horizontal="center" vertical="center" wrapText="1"/>
    </xf>
    <xf numFmtId="0" fontId="40" fillId="0" borderId="14" xfId="14" applyFont="1" applyBorder="1" applyAlignment="1">
      <alignment horizontal="center" vertical="center" wrapText="1"/>
    </xf>
    <xf numFmtId="0" fontId="62" fillId="0" borderId="14" xfId="14" applyFont="1" applyBorder="1" applyAlignment="1" applyProtection="1">
      <alignment horizontal="center" vertical="center" wrapText="1"/>
      <protection locked="0"/>
    </xf>
    <xf numFmtId="0" fontId="40" fillId="0" borderId="0" xfId="15" applyFont="1" applyAlignment="1">
      <alignment horizontal="right" vertical="center"/>
    </xf>
    <xf numFmtId="0" fontId="62" fillId="0" borderId="0" xfId="15" applyFont="1" applyAlignment="1">
      <alignment horizontal="center" vertical="center"/>
    </xf>
    <xf numFmtId="0" fontId="62" fillId="0" borderId="14" xfId="15" applyFont="1" applyBorder="1" applyAlignment="1">
      <alignment horizontal="center" vertical="center" wrapText="1"/>
    </xf>
    <xf numFmtId="0" fontId="62" fillId="0" borderId="14" xfId="15" applyFont="1" applyBorder="1" applyAlignment="1">
      <alignment horizontal="center" vertical="center"/>
    </xf>
    <xf numFmtId="9" fontId="40" fillId="0" borderId="11" xfId="15" applyNumberFormat="1" applyFont="1" applyBorder="1" applyAlignment="1">
      <alignment horizontal="center" vertical="center"/>
    </xf>
    <xf numFmtId="9" fontId="40" fillId="0" borderId="57" xfId="15" applyNumberFormat="1" applyFont="1" applyBorder="1" applyAlignment="1">
      <alignment horizontal="center" vertical="center"/>
    </xf>
    <xf numFmtId="0" fontId="43" fillId="0" borderId="14" xfId="15" applyFont="1" applyBorder="1" applyAlignment="1">
      <alignment horizontal="left" vertical="center" wrapText="1"/>
    </xf>
    <xf numFmtId="9" fontId="40" fillId="0" borderId="20" xfId="15" applyNumberFormat="1" applyFont="1" applyBorder="1" applyAlignment="1">
      <alignment horizontal="center" vertical="center"/>
    </xf>
    <xf numFmtId="9" fontId="40" fillId="0" borderId="14" xfId="15" applyNumberFormat="1" applyFont="1" applyBorder="1" applyAlignment="1">
      <alignment horizontal="center" vertical="center"/>
    </xf>
    <xf numFmtId="0" fontId="43" fillId="0" borderId="14" xfId="15" applyFont="1" applyBorder="1" applyAlignment="1">
      <alignment horizontal="right" vertical="center"/>
    </xf>
    <xf numFmtId="58" fontId="43" fillId="0" borderId="14" xfId="15" applyNumberFormat="1" applyFont="1" applyBorder="1" applyAlignment="1">
      <alignment horizontal="left" vertical="center"/>
    </xf>
    <xf numFmtId="0" fontId="43" fillId="0" borderId="14" xfId="15" applyFont="1" applyBorder="1" applyAlignment="1">
      <alignment horizontal="left" vertical="center"/>
    </xf>
    <xf numFmtId="0" fontId="40" fillId="0" borderId="0" xfId="2" applyFont="1" applyAlignment="1">
      <alignment vertical="center" wrapText="1"/>
    </xf>
    <xf numFmtId="0" fontId="68" fillId="0" borderId="0" xfId="2" applyFont="1" applyAlignment="1">
      <alignment horizontal="center" vertical="center"/>
    </xf>
    <xf numFmtId="0" fontId="40" fillId="0" borderId="19" xfId="2" applyFont="1" applyBorder="1" applyAlignment="1">
      <alignment horizontal="center" vertical="center" wrapText="1"/>
    </xf>
    <xf numFmtId="0" fontId="40" fillId="0" borderId="59" xfId="2" applyFont="1" applyBorder="1" applyAlignment="1">
      <alignment horizontal="center" vertical="center" wrapText="1"/>
    </xf>
    <xf numFmtId="0" fontId="40" fillId="0" borderId="14" xfId="2" applyFont="1" applyBorder="1" applyAlignment="1">
      <alignment vertical="center" wrapText="1"/>
    </xf>
    <xf numFmtId="0" fontId="40" fillId="0" borderId="15" xfId="2" applyFont="1" applyBorder="1" applyAlignment="1">
      <alignment vertical="center" wrapText="1"/>
    </xf>
    <xf numFmtId="0" fontId="40" fillId="0" borderId="13" xfId="2" applyFont="1" applyBorder="1" applyAlignment="1">
      <alignment vertical="center" wrapText="1"/>
    </xf>
    <xf numFmtId="0" fontId="40" fillId="0" borderId="0" xfId="2" applyFont="1" applyAlignment="1" applyProtection="1">
      <alignment horizontal="right" vertical="center"/>
      <protection locked="0"/>
    </xf>
    <xf numFmtId="0" fontId="70" fillId="0" borderId="0" xfId="2" applyFont="1" applyAlignment="1">
      <alignment horizontal="center" vertical="center"/>
    </xf>
    <xf numFmtId="0" fontId="40" fillId="0" borderId="54" xfId="2" applyFont="1" applyBorder="1" applyAlignment="1">
      <alignment horizontal="distributed" vertical="center"/>
    </xf>
    <xf numFmtId="0" fontId="40" fillId="0" borderId="5" xfId="2" applyFont="1" applyBorder="1" applyAlignment="1">
      <alignment horizontal="distributed" vertical="center"/>
    </xf>
    <xf numFmtId="0" fontId="40" fillId="0" borderId="7" xfId="2" applyFont="1" applyBorder="1" applyProtection="1">
      <alignment vertical="center"/>
      <protection locked="0"/>
    </xf>
    <xf numFmtId="0" fontId="40" fillId="0" borderId="55" xfId="2" applyFont="1" applyBorder="1" applyProtection="1">
      <alignment vertical="center"/>
      <protection locked="0"/>
    </xf>
    <xf numFmtId="0" fontId="40" fillId="0" borderId="56" xfId="2" applyFont="1" applyBorder="1" applyProtection="1">
      <alignment vertical="center"/>
      <protection locked="0"/>
    </xf>
    <xf numFmtId="0" fontId="40" fillId="0" borderId="65" xfId="2" applyFont="1" applyBorder="1" applyAlignment="1">
      <alignment horizontal="distributed" vertical="center"/>
    </xf>
    <xf numFmtId="0" fontId="40" fillId="0" borderId="13" xfId="2" applyFont="1" applyBorder="1" applyAlignment="1">
      <alignment horizontal="distributed" vertical="center"/>
    </xf>
    <xf numFmtId="0" fontId="40" fillId="0" borderId="32" xfId="2" applyFont="1" applyBorder="1" applyAlignment="1" applyProtection="1">
      <alignment horizontal="center" vertical="center"/>
      <protection locked="0"/>
    </xf>
    <xf numFmtId="0" fontId="40" fillId="0" borderId="71" xfId="2" applyFont="1" applyBorder="1" applyAlignment="1">
      <alignment horizontal="center" vertical="center"/>
    </xf>
    <xf numFmtId="0" fontId="40" fillId="0" borderId="72" xfId="2" applyFont="1" applyBorder="1" applyAlignment="1">
      <alignment horizontal="center" vertical="center"/>
    </xf>
    <xf numFmtId="0" fontId="40" fillId="0" borderId="128" xfId="2" applyFont="1" applyBorder="1" applyAlignment="1">
      <alignment horizontal="center" vertical="center"/>
    </xf>
    <xf numFmtId="0" fontId="40" fillId="0" borderId="129" xfId="2" applyFont="1" applyBorder="1" applyAlignment="1" applyProtection="1">
      <alignment horizontal="center" vertical="center"/>
      <protection locked="0"/>
    </xf>
    <xf numFmtId="0" fontId="40" fillId="0" borderId="72" xfId="2" applyFont="1" applyBorder="1" applyAlignment="1" applyProtection="1">
      <alignment horizontal="center" vertical="center"/>
      <protection locked="0"/>
    </xf>
    <xf numFmtId="0" fontId="40" fillId="0" borderId="12" xfId="2" applyFont="1" applyBorder="1" applyAlignment="1">
      <alignment horizontal="center" vertical="center" wrapText="1"/>
    </xf>
    <xf numFmtId="0" fontId="40" fillId="0" borderId="14" xfId="2" applyFont="1" applyBorder="1" applyAlignment="1">
      <alignment horizontal="center" vertical="center" wrapText="1"/>
    </xf>
    <xf numFmtId="0" fontId="40" fillId="0" borderId="24" xfId="2" applyFont="1" applyBorder="1" applyAlignment="1">
      <alignment horizontal="center" vertical="center"/>
    </xf>
    <xf numFmtId="0" fontId="40" fillId="0" borderId="64" xfId="2" applyFont="1" applyBorder="1" applyAlignment="1">
      <alignment horizontal="center" vertical="center"/>
    </xf>
    <xf numFmtId="0" fontId="40" fillId="0" borderId="15" xfId="2" applyFont="1" applyBorder="1" applyAlignment="1" applyProtection="1">
      <alignment horizontal="center" vertical="center" wrapText="1"/>
      <protection locked="0"/>
    </xf>
    <xf numFmtId="0" fontId="40" fillId="0" borderId="13" xfId="2" applyFont="1" applyBorder="1" applyAlignment="1" applyProtection="1">
      <alignment horizontal="center" vertical="center" wrapText="1"/>
      <protection locked="0"/>
    </xf>
    <xf numFmtId="177" fontId="40" fillId="0" borderId="15" xfId="2" applyNumberFormat="1" applyFont="1" applyBorder="1" applyAlignment="1">
      <alignment horizontal="center" vertical="center" wrapText="1"/>
    </xf>
    <xf numFmtId="177" fontId="40" fillId="0" borderId="13" xfId="2" applyNumberFormat="1" applyFont="1" applyBorder="1" applyAlignment="1">
      <alignment horizontal="center" vertical="center" wrapText="1"/>
    </xf>
    <xf numFmtId="0" fontId="40" fillId="0" borderId="10" xfId="2" applyFont="1" applyBorder="1" applyAlignment="1">
      <alignment horizontal="center" vertical="center" textRotation="255" wrapText="1"/>
    </xf>
    <xf numFmtId="0" fontId="40" fillId="0" borderId="45" xfId="2" applyFont="1" applyBorder="1" applyAlignment="1">
      <alignment horizontal="center" vertical="center" textRotation="255" wrapText="1"/>
    </xf>
    <xf numFmtId="0" fontId="40" fillId="0" borderId="22" xfId="2" applyFont="1" applyBorder="1" applyAlignment="1">
      <alignment horizontal="center" vertical="center"/>
    </xf>
    <xf numFmtId="0" fontId="40" fillId="0" borderId="32" xfId="2" applyFont="1" applyBorder="1" applyAlignment="1">
      <alignment horizontal="center" vertical="center"/>
    </xf>
    <xf numFmtId="0" fontId="40" fillId="0" borderId="15" xfId="2" applyFont="1" applyBorder="1" applyAlignment="1" applyProtection="1">
      <alignment horizontal="left" vertical="center"/>
      <protection locked="0"/>
    </xf>
    <xf numFmtId="0" fontId="40" fillId="0" borderId="13" xfId="2" applyFont="1" applyBorder="1" applyAlignment="1" applyProtection="1">
      <alignment horizontal="left" vertical="center"/>
      <protection locked="0"/>
    </xf>
    <xf numFmtId="0" fontId="40" fillId="0" borderId="23" xfId="2" applyFont="1" applyBorder="1" applyAlignment="1" applyProtection="1">
      <alignment horizontal="left" vertical="center"/>
      <protection locked="0"/>
    </xf>
    <xf numFmtId="0" fontId="40" fillId="0" borderId="32" xfId="2" applyFont="1" applyBorder="1" applyAlignment="1" applyProtection="1">
      <alignment horizontal="left" vertical="center"/>
      <protection locked="0"/>
    </xf>
    <xf numFmtId="0" fontId="40" fillId="0" borderId="41" xfId="2" applyFont="1" applyBorder="1" applyAlignment="1" applyProtection="1">
      <alignment horizontal="left" vertical="center"/>
      <protection locked="0"/>
    </xf>
    <xf numFmtId="0" fontId="40" fillId="0" borderId="39" xfId="2" applyFont="1" applyBorder="1" applyAlignment="1" applyProtection="1">
      <alignment horizontal="left" vertical="center"/>
      <protection locked="0"/>
    </xf>
    <xf numFmtId="0" fontId="40" fillId="0" borderId="27" xfId="2" applyFont="1" applyBorder="1" applyAlignment="1" applyProtection="1">
      <alignment horizontal="left" vertical="center"/>
      <protection locked="0"/>
    </xf>
    <xf numFmtId="0" fontId="40" fillId="0" borderId="112" xfId="2" applyFont="1" applyBorder="1" applyAlignment="1" applyProtection="1">
      <alignment horizontal="left" vertical="center"/>
      <protection locked="0"/>
    </xf>
    <xf numFmtId="0" fontId="40" fillId="0" borderId="116" xfId="14" applyFont="1" applyBorder="1" applyAlignment="1">
      <alignment horizontal="center" vertical="center"/>
    </xf>
    <xf numFmtId="0" fontId="40" fillId="0" borderId="115" xfId="14" applyFont="1" applyBorder="1" applyAlignment="1">
      <alignment horizontal="center" vertical="center"/>
    </xf>
    <xf numFmtId="0" fontId="40" fillId="0" borderId="114" xfId="14" applyFont="1" applyBorder="1" applyAlignment="1">
      <alignment horizontal="center" vertical="center"/>
    </xf>
    <xf numFmtId="0" fontId="58" fillId="0" borderId="0" xfId="14" applyFont="1" applyAlignment="1">
      <alignment horizontal="center" vertical="center" wrapText="1"/>
    </xf>
    <xf numFmtId="0" fontId="58" fillId="0" borderId="0" xfId="14" applyFont="1" applyAlignment="1">
      <alignment horizontal="center" vertical="center"/>
    </xf>
    <xf numFmtId="0" fontId="40" fillId="0" borderId="15" xfId="14" applyFont="1" applyBorder="1" applyAlignment="1">
      <alignment horizontal="left" vertical="center"/>
    </xf>
    <xf numFmtId="0" fontId="40" fillId="0" borderId="23" xfId="14" applyFont="1" applyBorder="1" applyAlignment="1">
      <alignment horizontal="left" vertical="center"/>
    </xf>
    <xf numFmtId="0" fontId="40" fillId="0" borderId="13" xfId="14" applyFont="1" applyBorder="1" applyAlignment="1">
      <alignment horizontal="left" vertical="center"/>
    </xf>
    <xf numFmtId="0" fontId="40" fillId="0" borderId="15" xfId="14" applyFont="1" applyBorder="1" applyAlignment="1">
      <alignment horizontal="left" vertical="center" wrapText="1"/>
    </xf>
    <xf numFmtId="0" fontId="40" fillId="0" borderId="23" xfId="14" applyFont="1" applyBorder="1" applyAlignment="1">
      <alignment horizontal="left" vertical="center" wrapText="1"/>
    </xf>
    <xf numFmtId="0" fontId="40" fillId="0" borderId="13" xfId="14" applyFont="1" applyBorder="1" applyAlignment="1">
      <alignment horizontal="left" vertical="center" wrapText="1"/>
    </xf>
    <xf numFmtId="0" fontId="40" fillId="0" borderId="15" xfId="14" applyFont="1" applyBorder="1" applyAlignment="1">
      <alignment horizontal="center" vertical="center" wrapText="1" shrinkToFit="1"/>
    </xf>
    <xf numFmtId="0" fontId="40" fillId="0" borderId="23" xfId="14" applyFont="1" applyBorder="1" applyAlignment="1">
      <alignment horizontal="center" vertical="center" wrapText="1" shrinkToFit="1"/>
    </xf>
    <xf numFmtId="0" fontId="40" fillId="0" borderId="60" xfId="14" applyFont="1" applyBorder="1" applyAlignment="1">
      <alignment horizontal="center" vertical="center" shrinkToFit="1"/>
    </xf>
    <xf numFmtId="0" fontId="40" fillId="0" borderId="61" xfId="14" applyFont="1" applyBorder="1" applyAlignment="1">
      <alignment horizontal="center" vertical="center" shrinkToFit="1"/>
    </xf>
    <xf numFmtId="0" fontId="40" fillId="0" borderId="0" xfId="14" applyFont="1" applyAlignment="1">
      <alignment horizontal="left" vertical="center" wrapText="1"/>
    </xf>
    <xf numFmtId="0" fontId="40" fillId="0" borderId="19" xfId="14" applyFont="1" applyBorder="1" applyAlignment="1">
      <alignment horizontal="center" vertical="center" wrapText="1" shrinkToFit="1"/>
    </xf>
    <xf numFmtId="0" fontId="40" fillId="0" borderId="25" xfId="14" applyFont="1" applyBorder="1" applyAlignment="1">
      <alignment horizontal="center" vertical="center" shrinkToFit="1"/>
    </xf>
    <xf numFmtId="0" fontId="40" fillId="0" borderId="11" xfId="14" applyFont="1" applyBorder="1" applyAlignment="1">
      <alignment horizontal="center" vertical="center" shrinkToFit="1"/>
    </xf>
    <xf numFmtId="0" fontId="40" fillId="0" borderId="59" xfId="14" applyFont="1" applyBorder="1" applyAlignment="1">
      <alignment horizontal="center" vertical="center" shrinkToFit="1"/>
    </xf>
    <xf numFmtId="0" fontId="40" fillId="0" borderId="20" xfId="14" applyFont="1" applyBorder="1" applyAlignment="1">
      <alignment horizontal="left" vertical="center" wrapText="1"/>
    </xf>
    <xf numFmtId="0" fontId="40" fillId="0" borderId="31" xfId="14" applyFont="1" applyBorder="1" applyAlignment="1">
      <alignment horizontal="left" vertical="center" wrapText="1"/>
    </xf>
    <xf numFmtId="0" fontId="40" fillId="0" borderId="18" xfId="14" applyFont="1" applyBorder="1" applyAlignment="1">
      <alignment horizontal="left" vertical="center" wrapText="1"/>
    </xf>
    <xf numFmtId="0" fontId="43" fillId="0" borderId="15" xfId="14" applyFont="1" applyBorder="1" applyAlignment="1">
      <alignment horizontal="center" vertical="center" wrapText="1"/>
    </xf>
    <xf numFmtId="0" fontId="43" fillId="0" borderId="23" xfId="14" applyFont="1" applyBorder="1" applyAlignment="1">
      <alignment horizontal="center" vertical="center" wrapText="1"/>
    </xf>
    <xf numFmtId="0" fontId="43" fillId="0" borderId="113" xfId="14" applyFont="1" applyBorder="1" applyAlignment="1">
      <alignment horizontal="center" vertical="center" wrapText="1"/>
    </xf>
    <xf numFmtId="0" fontId="43" fillId="0" borderId="13" xfId="14" applyFont="1" applyBorder="1" applyAlignment="1">
      <alignment horizontal="center" vertical="center" wrapText="1"/>
    </xf>
    <xf numFmtId="0" fontId="44" fillId="8" borderId="14" xfId="27" applyFont="1" applyFill="1" applyBorder="1" applyAlignment="1">
      <alignment horizontal="center" vertical="center"/>
    </xf>
    <xf numFmtId="0" fontId="44" fillId="0" borderId="14" xfId="27" applyFont="1" applyBorder="1" applyAlignment="1">
      <alignment horizontal="center" vertical="center"/>
    </xf>
    <xf numFmtId="0" fontId="49" fillId="0" borderId="0" xfId="27" applyFont="1" applyAlignment="1">
      <alignment horizontal="center" vertical="center"/>
    </xf>
    <xf numFmtId="0" fontId="44" fillId="11" borderId="19" xfId="27" applyFont="1" applyFill="1" applyBorder="1" applyAlignment="1">
      <alignment horizontal="center" vertical="center"/>
    </xf>
    <xf numFmtId="0" fontId="44" fillId="11" borderId="59" xfId="27" applyFont="1" applyFill="1" applyBorder="1" applyAlignment="1">
      <alignment horizontal="center" vertical="center"/>
    </xf>
    <xf numFmtId="0" fontId="44" fillId="0" borderId="19" xfId="27" applyFont="1" applyBorder="1" applyAlignment="1">
      <alignment horizontal="center" vertical="center"/>
    </xf>
    <xf numFmtId="0" fontId="44" fillId="0" borderId="59" xfId="27" applyFont="1" applyBorder="1" applyAlignment="1">
      <alignment horizontal="center" vertical="center"/>
    </xf>
    <xf numFmtId="0" fontId="47" fillId="12" borderId="15" xfId="27" applyFont="1" applyFill="1" applyBorder="1" applyAlignment="1">
      <alignment horizontal="center" vertical="center"/>
    </xf>
    <xf numFmtId="0" fontId="47" fillId="12" borderId="23" xfId="27" applyFont="1" applyFill="1" applyBorder="1" applyAlignment="1">
      <alignment horizontal="center" vertical="center"/>
    </xf>
    <xf numFmtId="0" fontId="47" fillId="12" borderId="13" xfId="27" applyFont="1" applyFill="1" applyBorder="1" applyAlignment="1">
      <alignment horizontal="center" vertical="center"/>
    </xf>
    <xf numFmtId="0" fontId="46" fillId="0" borderId="23" xfId="27" applyFont="1" applyBorder="1" applyAlignment="1">
      <alignment horizontal="center" vertical="center"/>
    </xf>
    <xf numFmtId="0" fontId="46" fillId="0" borderId="13" xfId="27" applyFont="1" applyBorder="1" applyAlignment="1">
      <alignment horizontal="center" vertical="center"/>
    </xf>
    <xf numFmtId="0" fontId="44" fillId="11" borderId="20" xfId="27" applyFont="1" applyFill="1" applyBorder="1" applyAlignment="1">
      <alignment horizontal="left" vertical="center"/>
    </xf>
    <xf numFmtId="0" fontId="44" fillId="11" borderId="31" xfId="27" applyFont="1" applyFill="1" applyBorder="1" applyAlignment="1">
      <alignment horizontal="left" vertical="center"/>
    </xf>
    <xf numFmtId="0" fontId="44" fillId="11" borderId="18" xfId="27" applyFont="1" applyFill="1" applyBorder="1" applyAlignment="1">
      <alignment horizontal="left" vertical="center"/>
    </xf>
    <xf numFmtId="0" fontId="44" fillId="11" borderId="57" xfId="27" applyFont="1" applyFill="1" applyBorder="1" applyAlignment="1">
      <alignment horizontal="left" vertical="center"/>
    </xf>
    <xf numFmtId="0" fontId="44" fillId="11" borderId="22" xfId="27" applyFont="1" applyFill="1" applyBorder="1" applyAlignment="1">
      <alignment horizontal="left" vertical="center"/>
    </xf>
    <xf numFmtId="0" fontId="44" fillId="11" borderId="58" xfId="27" applyFont="1" applyFill="1" applyBorder="1" applyAlignment="1">
      <alignment horizontal="left" vertical="center"/>
    </xf>
    <xf numFmtId="0" fontId="44" fillId="11" borderId="20" xfId="27" applyFont="1" applyFill="1" applyBorder="1" applyAlignment="1">
      <alignment horizontal="center" vertical="center"/>
    </xf>
    <xf numFmtId="0" fontId="44" fillId="11" borderId="31" xfId="27" applyFont="1" applyFill="1" applyBorder="1" applyAlignment="1">
      <alignment horizontal="center" vertical="center"/>
    </xf>
    <xf numFmtId="0" fontId="44" fillId="11" borderId="18" xfId="27" applyFont="1" applyFill="1" applyBorder="1" applyAlignment="1">
      <alignment horizontal="center" vertical="center"/>
    </xf>
    <xf numFmtId="0" fontId="44" fillId="11" borderId="57" xfId="27" applyFont="1" applyFill="1" applyBorder="1" applyAlignment="1">
      <alignment horizontal="center" vertical="center"/>
    </xf>
    <xf numFmtId="0" fontId="44" fillId="11" borderId="22" xfId="27" applyFont="1" applyFill="1" applyBorder="1" applyAlignment="1">
      <alignment horizontal="center" vertical="center"/>
    </xf>
    <xf numFmtId="0" fontId="44" fillId="11" borderId="58" xfId="27" applyFont="1" applyFill="1" applyBorder="1" applyAlignment="1">
      <alignment horizontal="center" vertical="center"/>
    </xf>
    <xf numFmtId="0" fontId="45" fillId="0" borderId="11" xfId="27" applyFont="1" applyBorder="1" applyAlignment="1">
      <alignment horizontal="left" vertical="center" wrapText="1"/>
    </xf>
    <xf numFmtId="0" fontId="45" fillId="0" borderId="0" xfId="27" applyFont="1" applyAlignment="1">
      <alignment horizontal="left" vertical="center" wrapText="1"/>
    </xf>
    <xf numFmtId="0" fontId="45" fillId="0" borderId="30" xfId="27" applyFont="1" applyBorder="1" applyAlignment="1">
      <alignment horizontal="left" vertical="center" wrapText="1"/>
    </xf>
    <xf numFmtId="0" fontId="27" fillId="0" borderId="15" xfId="27" applyFont="1" applyBorder="1" applyAlignment="1" applyProtection="1">
      <alignment horizontal="center" vertical="center"/>
      <protection locked="0"/>
    </xf>
    <xf numFmtId="0" fontId="27" fillId="0" borderId="13" xfId="27" applyFont="1" applyBorder="1" applyAlignment="1" applyProtection="1">
      <alignment horizontal="center" vertical="center"/>
      <protection locked="0"/>
    </xf>
    <xf numFmtId="0" fontId="27" fillId="0" borderId="22" xfId="27" applyFont="1" applyBorder="1" applyAlignment="1" applyProtection="1">
      <alignment horizontal="center" vertical="center"/>
      <protection locked="0"/>
    </xf>
    <xf numFmtId="0" fontId="28" fillId="7" borderId="0" xfId="27" applyFont="1" applyFill="1" applyAlignment="1" applyProtection="1">
      <alignment horizontal="center" vertical="center"/>
      <protection locked="0"/>
    </xf>
    <xf numFmtId="0" fontId="27" fillId="8" borderId="14" xfId="27" applyFont="1" applyFill="1" applyBorder="1" applyAlignment="1" applyProtection="1">
      <alignment horizontal="center" vertical="center"/>
      <protection locked="0"/>
    </xf>
    <xf numFmtId="0" fontId="27" fillId="0" borderId="14" xfId="27" applyFont="1" applyBorder="1" applyAlignment="1" applyProtection="1">
      <alignment horizontal="center" vertical="center"/>
      <protection locked="0"/>
    </xf>
    <xf numFmtId="0" fontId="29" fillId="8" borderId="15" xfId="27" applyFont="1" applyFill="1" applyBorder="1" applyAlignment="1" applyProtection="1">
      <alignment horizontal="center" vertical="center"/>
      <protection locked="0"/>
    </xf>
    <xf numFmtId="0" fontId="29" fillId="8" borderId="23" xfId="27" applyFont="1" applyFill="1" applyBorder="1" applyAlignment="1" applyProtection="1">
      <alignment horizontal="center" vertical="center"/>
      <protection locked="0"/>
    </xf>
    <xf numFmtId="0" fontId="29" fillId="8" borderId="13" xfId="27" applyFont="1" applyFill="1" applyBorder="1" applyAlignment="1" applyProtection="1">
      <alignment horizontal="center" vertical="center"/>
      <protection locked="0"/>
    </xf>
    <xf numFmtId="0" fontId="27" fillId="0" borderId="14" xfId="27" applyFont="1" applyBorder="1" applyAlignment="1" applyProtection="1">
      <alignment horizontal="left" vertical="center"/>
      <protection locked="0"/>
    </xf>
    <xf numFmtId="0" fontId="30" fillId="0" borderId="83" xfId="27" applyFont="1" applyBorder="1" applyAlignment="1" applyProtection="1">
      <alignment horizontal="center" vertical="center"/>
      <protection locked="0"/>
    </xf>
    <xf numFmtId="0" fontId="30" fillId="0" borderId="85" xfId="27" applyFont="1" applyBorder="1" applyAlignment="1" applyProtection="1">
      <alignment horizontal="center" vertical="center"/>
      <protection locked="0"/>
    </xf>
    <xf numFmtId="0" fontId="31" fillId="0" borderId="20" xfId="27" applyFont="1" applyBorder="1" applyAlignment="1" applyProtection="1">
      <alignment horizontal="left" vertical="center"/>
      <protection locked="0"/>
    </xf>
    <xf numFmtId="0" fontId="31" fillId="0" borderId="31" xfId="27" applyFont="1" applyBorder="1" applyAlignment="1" applyProtection="1">
      <alignment horizontal="left" vertical="center"/>
      <protection locked="0"/>
    </xf>
    <xf numFmtId="0" fontId="31" fillId="0" borderId="18" xfId="27" applyFont="1" applyBorder="1" applyAlignment="1" applyProtection="1">
      <alignment horizontal="left" vertical="center"/>
      <protection locked="0"/>
    </xf>
    <xf numFmtId="0" fontId="30" fillId="0" borderId="18" xfId="27" applyFont="1" applyBorder="1" applyAlignment="1" applyProtection="1">
      <alignment horizontal="center" vertical="center"/>
      <protection locked="0"/>
    </xf>
    <xf numFmtId="0" fontId="30" fillId="0" borderId="30" xfId="27" applyFont="1" applyBorder="1" applyAlignment="1" applyProtection="1">
      <alignment horizontal="center" vertical="center"/>
      <protection locked="0"/>
    </xf>
    <xf numFmtId="0" fontId="30" fillId="0" borderId="58" xfId="27" applyFont="1" applyBorder="1" applyAlignment="1" applyProtection="1">
      <alignment horizontal="center" vertical="center"/>
      <protection locked="0"/>
    </xf>
    <xf numFmtId="0" fontId="27" fillId="0" borderId="15" xfId="27" applyFont="1" applyBorder="1" applyAlignment="1" applyProtection="1">
      <alignment horizontal="left" vertical="center"/>
      <protection locked="0"/>
    </xf>
    <xf numFmtId="0" fontId="27" fillId="0" borderId="23" xfId="27" applyFont="1" applyBorder="1" applyAlignment="1" applyProtection="1">
      <alignment horizontal="left" vertical="center"/>
      <protection locked="0"/>
    </xf>
    <xf numFmtId="0" fontId="27" fillId="0" borderId="13" xfId="27" applyFont="1" applyBorder="1" applyAlignment="1" applyProtection="1">
      <alignment horizontal="left" vertical="center"/>
      <protection locked="0"/>
    </xf>
    <xf numFmtId="0" fontId="31" fillId="0" borderId="15" xfId="27" applyFont="1" applyBorder="1" applyAlignment="1" applyProtection="1">
      <alignment horizontal="left" vertical="center"/>
      <protection locked="0"/>
    </xf>
    <xf numFmtId="0" fontId="31" fillId="0" borderId="23" xfId="27" applyFont="1" applyBorder="1" applyAlignment="1" applyProtection="1">
      <alignment horizontal="left" vertical="center"/>
      <protection locked="0"/>
    </xf>
    <xf numFmtId="0" fontId="31" fillId="0" borderId="13" xfId="27" applyFont="1" applyBorder="1" applyAlignment="1" applyProtection="1">
      <alignment horizontal="left" vertical="center"/>
      <protection locked="0"/>
    </xf>
    <xf numFmtId="0" fontId="27" fillId="0" borderId="11" xfId="27" applyFont="1" applyBorder="1" applyAlignment="1" applyProtection="1">
      <alignment horizontal="left" vertical="center"/>
      <protection locked="0"/>
    </xf>
    <xf numFmtId="0" fontId="27" fillId="0" borderId="0" xfId="27" applyFont="1" applyAlignment="1" applyProtection="1">
      <alignment horizontal="left" vertical="center"/>
      <protection locked="0"/>
    </xf>
    <xf numFmtId="0" fontId="27" fillId="0" borderId="30" xfId="27" applyFont="1" applyBorder="1" applyAlignment="1" applyProtection="1">
      <alignment horizontal="left" vertical="center"/>
      <protection locked="0"/>
    </xf>
    <xf numFmtId="0" fontId="31" fillId="0" borderId="11" xfId="27" applyFont="1" applyBorder="1" applyAlignment="1" applyProtection="1">
      <alignment horizontal="left" vertical="center"/>
      <protection locked="0"/>
    </xf>
    <xf numFmtId="0" fontId="31" fillId="0" borderId="0" xfId="27" applyFont="1" applyAlignment="1" applyProtection="1">
      <alignment horizontal="left" vertical="center"/>
      <protection locked="0"/>
    </xf>
    <xf numFmtId="0" fontId="31" fillId="0" borderId="30" xfId="27" applyFont="1" applyBorder="1" applyAlignment="1" applyProtection="1">
      <alignment horizontal="left" vertical="center"/>
      <protection locked="0"/>
    </xf>
    <xf numFmtId="0" fontId="32" fillId="0" borderId="23" xfId="27" applyFont="1" applyBorder="1" applyAlignment="1" applyProtection="1">
      <alignment horizontal="right" vertical="top"/>
      <protection locked="0"/>
    </xf>
    <xf numFmtId="0" fontId="27" fillId="0" borderId="20" xfId="27" applyFont="1" applyBorder="1" applyAlignment="1" applyProtection="1">
      <alignment horizontal="left" vertical="center" wrapText="1"/>
      <protection locked="0"/>
    </xf>
    <xf numFmtId="0" fontId="27" fillId="0" borderId="31" xfId="27" applyFont="1" applyBorder="1" applyAlignment="1" applyProtection="1">
      <alignment horizontal="left" vertical="center" wrapText="1"/>
      <protection locked="0"/>
    </xf>
    <xf numFmtId="0" fontId="27" fillId="0" borderId="18" xfId="27" applyFont="1" applyBorder="1" applyAlignment="1" applyProtection="1">
      <alignment horizontal="left" vertical="center" wrapText="1"/>
      <protection locked="0"/>
    </xf>
    <xf numFmtId="0" fontId="27" fillId="0" borderId="57" xfId="27" applyFont="1" applyBorder="1" applyAlignment="1" applyProtection="1">
      <alignment horizontal="left" vertical="center" wrapText="1"/>
      <protection locked="0"/>
    </xf>
    <xf numFmtId="0" fontId="27" fillId="0" borderId="22" xfId="27" applyFont="1" applyBorder="1" applyAlignment="1" applyProtection="1">
      <alignment horizontal="left" vertical="center" wrapText="1"/>
      <protection locked="0"/>
    </xf>
    <xf numFmtId="0" fontId="27" fillId="0" borderId="58" xfId="27" applyFont="1" applyBorder="1" applyAlignment="1" applyProtection="1">
      <alignment horizontal="left" vertical="center" wrapText="1"/>
      <protection locked="0"/>
    </xf>
    <xf numFmtId="0" fontId="27" fillId="0" borderId="19" xfId="27" applyFont="1" applyBorder="1" applyAlignment="1" applyProtection="1">
      <alignment horizontal="center" vertical="center"/>
      <protection locked="0"/>
    </xf>
    <xf numFmtId="0" fontId="27" fillId="0" borderId="59" xfId="27" applyFont="1" applyBorder="1" applyAlignment="1" applyProtection="1">
      <alignment horizontal="center" vertical="center"/>
      <protection locked="0"/>
    </xf>
    <xf numFmtId="0" fontId="27" fillId="0" borderId="14" xfId="27" applyFont="1" applyBorder="1" applyAlignment="1" applyProtection="1">
      <alignment horizontal="left" vertical="center" wrapText="1"/>
      <protection locked="0"/>
    </xf>
    <xf numFmtId="0" fontId="27" fillId="0" borderId="25" xfId="27" applyFont="1" applyBorder="1" applyAlignment="1" applyProtection="1">
      <alignment horizontal="center" vertical="center"/>
      <protection locked="0"/>
    </xf>
    <xf numFmtId="0" fontId="27" fillId="0" borderId="58" xfId="27" applyFont="1" applyBorder="1" applyAlignment="1" applyProtection="1">
      <alignment horizontal="center" vertical="center"/>
      <protection locked="0"/>
    </xf>
    <xf numFmtId="0" fontId="31" fillId="0" borderId="57" xfId="27" applyFont="1" applyBorder="1" applyAlignment="1" applyProtection="1">
      <alignment horizontal="left" vertical="center"/>
      <protection locked="0"/>
    </xf>
    <xf numFmtId="0" fontId="31" fillId="0" borderId="22" xfId="27" applyFont="1" applyBorder="1" applyAlignment="1" applyProtection="1">
      <alignment horizontal="left" vertical="center"/>
      <protection locked="0"/>
    </xf>
    <xf numFmtId="0" fontId="31" fillId="0" borderId="58" xfId="27" applyFont="1" applyBorder="1" applyAlignment="1" applyProtection="1">
      <alignment horizontal="left" vertical="center"/>
      <protection locked="0"/>
    </xf>
    <xf numFmtId="0" fontId="27" fillId="0" borderId="11" xfId="27" applyFont="1" applyBorder="1" applyAlignment="1" applyProtection="1">
      <alignment horizontal="left" vertical="center" wrapText="1"/>
      <protection locked="0"/>
    </xf>
    <xf numFmtId="0" fontId="27" fillId="0" borderId="0" xfId="27" applyFont="1" applyAlignment="1" applyProtection="1">
      <alignment horizontal="left" vertical="center" wrapText="1"/>
      <protection locked="0"/>
    </xf>
    <xf numFmtId="0" fontId="27" fillId="0" borderId="30" xfId="27" applyFont="1" applyBorder="1" applyAlignment="1" applyProtection="1">
      <alignment horizontal="left" vertical="center" wrapText="1"/>
      <protection locked="0"/>
    </xf>
    <xf numFmtId="0" fontId="27" fillId="0" borderId="94" xfId="27" applyFont="1" applyBorder="1" applyAlignment="1" applyProtection="1">
      <alignment horizontal="center" vertical="center"/>
      <protection locked="0"/>
    </xf>
    <xf numFmtId="0" fontId="27" fillId="0" borderId="93" xfId="27" applyFont="1" applyBorder="1" applyAlignment="1" applyProtection="1">
      <alignment horizontal="center" vertical="center"/>
      <protection locked="0"/>
    </xf>
    <xf numFmtId="0" fontId="27" fillId="9" borderId="15" xfId="27" applyFont="1" applyFill="1" applyBorder="1" applyAlignment="1" applyProtection="1">
      <alignment horizontal="center" vertical="center"/>
      <protection locked="0"/>
    </xf>
    <xf numFmtId="0" fontId="27" fillId="9" borderId="23" xfId="27" applyFont="1" applyFill="1" applyBorder="1" applyAlignment="1" applyProtection="1">
      <alignment horizontal="center" vertical="center"/>
      <protection locked="0"/>
    </xf>
    <xf numFmtId="0" fontId="27" fillId="9" borderId="13" xfId="27" applyFont="1" applyFill="1" applyBorder="1" applyAlignment="1" applyProtection="1">
      <alignment horizontal="center" vertical="center"/>
      <protection locked="0"/>
    </xf>
    <xf numFmtId="0" fontId="29" fillId="8" borderId="14" xfId="27" applyFont="1" applyFill="1" applyBorder="1" applyAlignment="1" applyProtection="1">
      <alignment horizontal="center" vertical="center"/>
      <protection locked="0"/>
    </xf>
    <xf numFmtId="0" fontId="29" fillId="8" borderId="19" xfId="27" applyFont="1" applyFill="1" applyBorder="1" applyAlignment="1" applyProtection="1">
      <alignment horizontal="center" vertical="center"/>
      <protection locked="0"/>
    </xf>
    <xf numFmtId="0" fontId="27" fillId="0" borderId="87" xfId="27" applyFont="1" applyBorder="1" applyAlignment="1" applyProtection="1">
      <alignment horizontal="center" vertical="center"/>
      <protection locked="0"/>
    </xf>
    <xf numFmtId="0" fontId="30" fillId="0" borderId="83" xfId="27" applyFont="1" applyBorder="1" applyAlignment="1" applyProtection="1">
      <alignment horizontal="center"/>
      <protection locked="0"/>
    </xf>
    <xf numFmtId="0" fontId="30" fillId="0" borderId="85" xfId="27" applyFont="1" applyBorder="1" applyAlignment="1" applyProtection="1">
      <alignment horizontal="center"/>
      <protection locked="0"/>
    </xf>
    <xf numFmtId="0" fontId="30" fillId="0" borderId="19" xfId="27" applyFont="1" applyBorder="1" applyAlignment="1" applyProtection="1">
      <alignment horizontal="center" vertical="center"/>
      <protection locked="0"/>
    </xf>
    <xf numFmtId="0" fontId="30" fillId="0" borderId="25" xfId="27" applyFont="1" applyBorder="1" applyAlignment="1" applyProtection="1">
      <alignment horizontal="center" vertical="center"/>
      <protection locked="0"/>
    </xf>
    <xf numFmtId="0" fontId="30" fillId="0" borderId="59" xfId="27" applyFont="1" applyBorder="1" applyAlignment="1" applyProtection="1">
      <alignment horizontal="center" vertical="center"/>
      <protection locked="0"/>
    </xf>
    <xf numFmtId="0" fontId="27" fillId="0" borderId="14" xfId="27" applyFont="1" applyBorder="1" applyProtection="1">
      <alignment vertical="center"/>
      <protection locked="0"/>
    </xf>
    <xf numFmtId="0" fontId="27" fillId="0" borderId="19" xfId="27" applyFont="1" applyBorder="1" applyAlignment="1" applyProtection="1">
      <alignment horizontal="left" vertical="center"/>
      <protection locked="0"/>
    </xf>
    <xf numFmtId="0" fontId="39" fillId="0" borderId="79" xfId="27" applyFont="1" applyBorder="1" applyAlignment="1" applyProtection="1">
      <alignment horizontal="center" vertical="center" wrapText="1"/>
      <protection locked="0"/>
    </xf>
    <xf numFmtId="0" fontId="39" fillId="0" borderId="31" xfId="27" applyFont="1" applyBorder="1" applyAlignment="1" applyProtection="1">
      <alignment horizontal="center" vertical="center" wrapText="1"/>
      <protection locked="0"/>
    </xf>
    <xf numFmtId="0" fontId="39" fillId="0" borderId="90" xfId="27" applyFont="1" applyBorder="1" applyAlignment="1" applyProtection="1">
      <alignment horizontal="center" vertical="center" wrapText="1"/>
      <protection locked="0"/>
    </xf>
    <xf numFmtId="0" fontId="39" fillId="0" borderId="0" xfId="27" applyFont="1" applyAlignment="1" applyProtection="1">
      <alignment horizontal="center" vertical="center" wrapText="1"/>
      <protection locked="0"/>
    </xf>
    <xf numFmtId="0" fontId="39" fillId="0" borderId="88" xfId="27" applyFont="1" applyBorder="1" applyAlignment="1" applyProtection="1">
      <alignment horizontal="center" vertical="center" wrapText="1"/>
      <protection locked="0"/>
    </xf>
    <xf numFmtId="0" fontId="39" fillId="0" borderId="70" xfId="27" applyFont="1" applyBorder="1" applyAlignment="1" applyProtection="1">
      <alignment horizontal="center" vertical="center" wrapText="1"/>
      <protection locked="0"/>
    </xf>
    <xf numFmtId="0" fontId="35" fillId="0" borderId="31" xfId="27" applyFont="1" applyBorder="1" applyAlignment="1" applyProtection="1">
      <alignment horizontal="center" wrapText="1"/>
      <protection locked="0"/>
    </xf>
    <xf numFmtId="0" fontId="35" fillId="0" borderId="80" xfId="27" applyFont="1" applyBorder="1" applyAlignment="1" applyProtection="1">
      <alignment horizontal="center" wrapText="1"/>
      <protection locked="0"/>
    </xf>
    <xf numFmtId="0" fontId="35" fillId="0" borderId="0" xfId="27" applyFont="1" applyAlignment="1" applyProtection="1">
      <alignment horizontal="center" wrapText="1"/>
      <protection locked="0"/>
    </xf>
    <xf numFmtId="0" fontId="35" fillId="0" borderId="82" xfId="27" applyFont="1" applyBorder="1" applyAlignment="1" applyProtection="1">
      <alignment horizontal="center" wrapText="1"/>
      <protection locked="0"/>
    </xf>
    <xf numFmtId="0" fontId="35" fillId="0" borderId="70" xfId="27" applyFont="1" applyBorder="1" applyAlignment="1" applyProtection="1">
      <alignment horizontal="center" wrapText="1"/>
      <protection locked="0"/>
    </xf>
    <xf numFmtId="0" fontId="35" fillId="0" borderId="84" xfId="27" applyFont="1" applyBorder="1" applyAlignment="1" applyProtection="1">
      <alignment horizontal="center" wrapText="1"/>
      <protection locked="0"/>
    </xf>
    <xf numFmtId="0" fontId="30" fillId="7" borderId="57" xfId="27" applyFont="1" applyFill="1" applyBorder="1" applyAlignment="1" applyProtection="1">
      <alignment horizontal="center" vertical="center" wrapText="1"/>
      <protection locked="0"/>
    </xf>
    <xf numFmtId="0" fontId="30" fillId="7" borderId="58" xfId="27" applyFont="1" applyFill="1" applyBorder="1" applyAlignment="1" applyProtection="1">
      <alignment horizontal="center" vertical="center" wrapText="1"/>
      <protection locked="0"/>
    </xf>
    <xf numFmtId="0" fontId="27" fillId="9" borderId="14" xfId="27" applyFont="1" applyFill="1" applyBorder="1" applyAlignment="1" applyProtection="1">
      <alignment horizontal="center" vertical="center"/>
      <protection locked="0"/>
    </xf>
    <xf numFmtId="0" fontId="27" fillId="7" borderId="15" xfId="27" applyFont="1" applyFill="1" applyBorder="1" applyAlignment="1" applyProtection="1">
      <alignment horizontal="center" vertical="center"/>
      <protection locked="0"/>
    </xf>
    <xf numFmtId="0" fontId="27" fillId="7" borderId="13" xfId="27" applyFont="1" applyFill="1" applyBorder="1" applyAlignment="1" applyProtection="1">
      <alignment horizontal="center" vertical="center"/>
      <protection locked="0"/>
    </xf>
    <xf numFmtId="0" fontId="51" fillId="11" borderId="15" xfId="27" applyFont="1" applyFill="1" applyBorder="1" applyAlignment="1">
      <alignment horizontal="center" vertical="center"/>
    </xf>
    <xf numFmtId="0" fontId="51" fillId="11" borderId="23" xfId="27" applyFont="1" applyFill="1" applyBorder="1" applyAlignment="1">
      <alignment horizontal="center" vertical="center"/>
    </xf>
    <xf numFmtId="0" fontId="51" fillId="11" borderId="13" xfId="27" applyFont="1" applyFill="1" applyBorder="1" applyAlignment="1">
      <alignment horizontal="center" vertical="center"/>
    </xf>
    <xf numFmtId="0" fontId="33" fillId="7" borderId="0" xfId="27" applyFont="1" applyFill="1" applyAlignment="1">
      <alignment horizontal="center" vertical="center"/>
    </xf>
    <xf numFmtId="0" fontId="52" fillId="8" borderId="11" xfId="27" applyFont="1" applyFill="1" applyBorder="1" applyAlignment="1">
      <alignment horizontal="center" vertical="center" wrapText="1"/>
    </xf>
    <xf numFmtId="0" fontId="52" fillId="8" borderId="0" xfId="27" applyFont="1" applyFill="1" applyAlignment="1">
      <alignment horizontal="center" vertical="center" wrapText="1"/>
    </xf>
    <xf numFmtId="0" fontId="52" fillId="8" borderId="30" xfId="27" applyFont="1" applyFill="1" applyBorder="1" applyAlignment="1">
      <alignment horizontal="center" vertical="center" wrapText="1"/>
    </xf>
    <xf numFmtId="0" fontId="53" fillId="11" borderId="19" xfId="27" applyFont="1" applyFill="1" applyBorder="1" applyAlignment="1">
      <alignment vertical="center" wrapText="1"/>
    </xf>
    <xf numFmtId="0" fontId="53" fillId="11" borderId="25" xfId="27" applyFont="1" applyFill="1" applyBorder="1" applyAlignment="1">
      <alignment vertical="center" wrapText="1"/>
    </xf>
    <xf numFmtId="0" fontId="53" fillId="11" borderId="59" xfId="27" applyFont="1" applyFill="1" applyBorder="1" applyAlignment="1">
      <alignment vertical="center" wrapText="1"/>
    </xf>
    <xf numFmtId="178" fontId="51" fillId="11" borderId="14" xfId="27" applyNumberFormat="1" applyFont="1" applyFill="1" applyBorder="1" applyAlignment="1">
      <alignment horizontal="center" vertical="center" wrapText="1"/>
    </xf>
    <xf numFmtId="0" fontId="53" fillId="11" borderId="14" xfId="27" applyFont="1" applyFill="1" applyBorder="1" applyAlignment="1">
      <alignment horizontal="left" vertical="center" wrapText="1"/>
    </xf>
    <xf numFmtId="0" fontId="53" fillId="11" borderId="31" xfId="27" applyFont="1" applyFill="1" applyBorder="1" applyAlignment="1">
      <alignment horizontal="left" vertical="center" wrapText="1"/>
    </xf>
    <xf numFmtId="0" fontId="53" fillId="11" borderId="18" xfId="27" applyFont="1" applyFill="1" applyBorder="1" applyAlignment="1">
      <alignment horizontal="left" vertical="center" wrapText="1"/>
    </xf>
    <xf numFmtId="0" fontId="53" fillId="11" borderId="0" xfId="27" applyFont="1" applyFill="1" applyAlignment="1">
      <alignment horizontal="left" vertical="center" wrapText="1"/>
    </xf>
    <xf numFmtId="0" fontId="53" fillId="11" borderId="30" xfId="27" applyFont="1" applyFill="1" applyBorder="1" applyAlignment="1">
      <alignment horizontal="left" vertical="center" wrapText="1"/>
    </xf>
    <xf numFmtId="0" fontId="53" fillId="11" borderId="22" xfId="27" applyFont="1" applyFill="1" applyBorder="1" applyAlignment="1">
      <alignment horizontal="left" vertical="center" wrapText="1"/>
    </xf>
    <xf numFmtId="0" fontId="53" fillId="11" borderId="58" xfId="27" applyFont="1" applyFill="1" applyBorder="1" applyAlignment="1">
      <alignment horizontal="left" vertical="center" wrapText="1"/>
    </xf>
    <xf numFmtId="178" fontId="51" fillId="11" borderId="14" xfId="27" applyNumberFormat="1" applyFont="1" applyFill="1" applyBorder="1" applyAlignment="1">
      <alignment horizontal="center" vertical="center"/>
    </xf>
    <xf numFmtId="0" fontId="52" fillId="8" borderId="20" xfId="27" applyFont="1" applyFill="1" applyBorder="1" applyAlignment="1">
      <alignment horizontal="center" vertical="center"/>
    </xf>
    <xf numFmtId="0" fontId="52" fillId="8" borderId="31" xfId="27" applyFont="1" applyFill="1" applyBorder="1" applyAlignment="1">
      <alignment horizontal="center" vertical="center"/>
    </xf>
    <xf numFmtId="0" fontId="52" fillId="8" borderId="18" xfId="27" applyFont="1" applyFill="1" applyBorder="1" applyAlignment="1">
      <alignment horizontal="center" vertical="center"/>
    </xf>
    <xf numFmtId="0" fontId="53" fillId="11" borderId="20" xfId="27" applyFont="1" applyFill="1" applyBorder="1" applyAlignment="1">
      <alignment horizontal="left" vertical="center" wrapText="1"/>
    </xf>
    <xf numFmtId="0" fontId="53" fillId="11" borderId="57" xfId="27" applyFont="1" applyFill="1" applyBorder="1" applyAlignment="1">
      <alignment horizontal="left" vertical="center" wrapText="1"/>
    </xf>
    <xf numFmtId="178" fontId="51" fillId="11" borderId="20" xfId="27" applyNumberFormat="1" applyFont="1" applyFill="1" applyBorder="1" applyAlignment="1">
      <alignment horizontal="center" vertical="center" wrapText="1"/>
    </xf>
    <xf numFmtId="178" fontId="51" fillId="11" borderId="31" xfId="27" applyNumberFormat="1" applyFont="1" applyFill="1" applyBorder="1" applyAlignment="1">
      <alignment horizontal="center" vertical="center" wrapText="1"/>
    </xf>
    <xf numFmtId="178" fontId="51" fillId="11" borderId="18" xfId="27" applyNumberFormat="1" applyFont="1" applyFill="1" applyBorder="1" applyAlignment="1">
      <alignment horizontal="center" vertical="center" wrapText="1"/>
    </xf>
    <xf numFmtId="178" fontId="51" fillId="11" borderId="57" xfId="27" applyNumberFormat="1" applyFont="1" applyFill="1" applyBorder="1" applyAlignment="1">
      <alignment horizontal="center" vertical="center" wrapText="1"/>
    </xf>
    <xf numFmtId="178" fontId="51" fillId="11" borderId="22" xfId="27" applyNumberFormat="1" applyFont="1" applyFill="1" applyBorder="1" applyAlignment="1">
      <alignment horizontal="center" vertical="center" wrapText="1"/>
    </xf>
    <xf numFmtId="178" fontId="51" fillId="11" borderId="58" xfId="27" applyNumberFormat="1" applyFont="1" applyFill="1" applyBorder="1" applyAlignment="1">
      <alignment horizontal="center" vertical="center" wrapText="1"/>
    </xf>
    <xf numFmtId="0" fontId="51" fillId="11" borderId="14" xfId="27" applyFont="1" applyFill="1" applyBorder="1" applyAlignment="1">
      <alignment horizontal="center" vertical="center"/>
    </xf>
    <xf numFmtId="180" fontId="50" fillId="11" borderId="14" xfId="27" applyNumberFormat="1" applyFont="1" applyFill="1" applyBorder="1" applyAlignment="1">
      <alignment horizontal="center" vertical="center"/>
    </xf>
    <xf numFmtId="0" fontId="52" fillId="11" borderId="22" xfId="27" applyFont="1" applyFill="1" applyBorder="1" applyAlignment="1">
      <alignment horizontal="left" vertical="center" shrinkToFit="1"/>
    </xf>
    <xf numFmtId="0" fontId="52" fillId="11" borderId="0" xfId="27" applyFont="1" applyFill="1" applyAlignment="1">
      <alignment horizontal="left" vertical="center" shrinkToFit="1"/>
    </xf>
  </cellXfs>
  <cellStyles count="30">
    <cellStyle name="パーセント 2" xfId="8" xr:uid="{00000000-0005-0000-0000-000001000000}"/>
    <cellStyle name="パーセント 2 2" xfId="16" xr:uid="{A383C75A-5F75-417D-84C7-4FA0CD6FABC0}"/>
    <cellStyle name="桁区切り 2" xfId="6" xr:uid="{00000000-0005-0000-0000-000002000000}"/>
    <cellStyle name="標準" xfId="0" builtinId="0"/>
    <cellStyle name="標準 10" xfId="29" xr:uid="{F1AD2538-17CF-4042-B6A0-03794DB713AB}"/>
    <cellStyle name="標準 15" xfId="14" xr:uid="{0BE43921-B84A-4F19-9FEB-AE1A69931323}"/>
    <cellStyle name="標準 2" xfId="3" xr:uid="{00000000-0005-0000-0000-000004000000}"/>
    <cellStyle name="標準 2 2" xfId="4" xr:uid="{00000000-0005-0000-0000-000005000000}"/>
    <cellStyle name="標準 2 2 2" xfId="15" xr:uid="{A0794D2F-5F3F-4EFF-A46C-F4E951B963BD}"/>
    <cellStyle name="標準 2 2 2 2" xfId="21" xr:uid="{289CE57A-AFB6-4C81-965D-4DFC4501C6F5}"/>
    <cellStyle name="標準 2 3" xfId="11" xr:uid="{00000000-0005-0000-0000-000006000000}"/>
    <cellStyle name="標準 3" xfId="2" xr:uid="{00000000-0005-0000-0000-000007000000}"/>
    <cellStyle name="標準 3 2" xfId="13" xr:uid="{00000000-0005-0000-0000-000008000000}"/>
    <cellStyle name="標準 3 2 2" xfId="28" xr:uid="{ACF9F6A4-6314-4E48-BC92-15F99FD5731D}"/>
    <cellStyle name="標準 4" xfId="9" xr:uid="{00000000-0005-0000-0000-000009000000}"/>
    <cellStyle name="標準 4 2" xfId="23" xr:uid="{0E15CC1F-2C85-445C-9558-210C52741A4B}"/>
    <cellStyle name="標準 4 2 2" xfId="26" xr:uid="{5CFBFCFA-54AC-4EF3-BF95-D5BC1ED5D86B}"/>
    <cellStyle name="標準 4 4" xfId="27" xr:uid="{EFEBF510-734B-453E-AFA8-50FEB5F969F8}"/>
    <cellStyle name="標準 5" xfId="24" xr:uid="{785191CA-F065-4561-A247-DEFD2C9E9A65}"/>
    <cellStyle name="標準 6" xfId="17" xr:uid="{C3296DB2-1DBF-48F0-9854-626F24C1DB2E}"/>
    <cellStyle name="標準 7" xfId="1" xr:uid="{00000000-0005-0000-0000-00000A000000}"/>
    <cellStyle name="標準 7 2" xfId="18" xr:uid="{8B4B1DD4-7BE9-4C83-B680-04B87C1CCFD0}"/>
    <cellStyle name="標準 8" xfId="10" xr:uid="{00000000-0005-0000-0000-00000B000000}"/>
    <cellStyle name="標準 9" xfId="5" xr:uid="{00000000-0005-0000-0000-00000C000000}"/>
    <cellStyle name="標準 9 2" xfId="20" xr:uid="{EE3CF730-6264-47E6-BBB5-E60EA35B49B9}"/>
    <cellStyle name="標準_③-２加算様式（就労）" xfId="7" xr:uid="{00000000-0005-0000-0000-00000D000000}"/>
    <cellStyle name="標準_③-２加算様式（就労）_遠山作成分(１０月提示）指定申請関係様式（案）改訂版 2 2" xfId="19" xr:uid="{9B07F185-6938-47AE-8387-78A81049BADF}"/>
    <cellStyle name="標準_短期入所介護給付費請求書" xfId="25" xr:uid="{5436FACD-B98F-440A-9590-0525F0A8EC3F}"/>
    <cellStyle name="標準_特定事業所加算届出様式" xfId="22" xr:uid="{0832DB2C-BA72-4250-A9E8-56DF633F1573}"/>
    <cellStyle name="標準_届出様式②（別紙5～28） 2 2" xfId="12" xr:uid="{00000000-0005-0000-0000-000011000000}"/>
  </cellStyles>
  <dxfs count="48">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0" tint="-0.24994659260841701"/>
        </patternFill>
      </fill>
    </dxf>
    <dxf>
      <fill>
        <patternFill>
          <bgColor theme="0" tint="-0.34998626667073579"/>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34998626667073579"/>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s>
  <tableStyles count="0" defaultTableStyle="TableStyleMedium2" defaultPivotStyle="PivotStyleLight16"/>
  <colors>
    <mruColors>
      <color rgb="FF6699FF"/>
      <color rgb="FF3399FF"/>
      <color rgb="FFF8F8F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calcChain" Target="calcChain.xml"/><Relationship Id="rId21" Type="http://schemas.openxmlformats.org/officeDocument/2006/relationships/worksheet" Target="worksheets/sheet21.xml"/><Relationship Id="rId34" Type="http://schemas.openxmlformats.org/officeDocument/2006/relationships/externalLink" Target="externalLinks/externalLink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externalLink" Target="externalLinks/externalLink4.xml"/><Relationship Id="rId38"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externalLink" Target="externalLinks/externalLink3.xml"/><Relationship Id="rId37"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externalLink" Target="externalLinks/externalLink1.xml"/><Relationship Id="rId35" Type="http://schemas.openxmlformats.org/officeDocument/2006/relationships/theme" Target="theme/theme1.xml"/><Relationship Id="rId8" Type="http://schemas.openxmlformats.org/officeDocument/2006/relationships/worksheet" Target="worksheets/sheet8.xml"/><Relationship Id="rId3" Type="http://schemas.openxmlformats.org/officeDocument/2006/relationships/worksheet" Target="worksheets/sheet3.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checked="Checked"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lockText="1" noThreeD="1"/>
</file>

<file path=xl/ctrlProps/ctrlProp120.xml><?xml version="1.0" encoding="utf-8"?>
<formControlPr xmlns="http://schemas.microsoft.com/office/spreadsheetml/2009/9/main" objectType="CheckBox" lockText="1" noThreeD="1"/>
</file>

<file path=xl/ctrlProps/ctrlProp121.xml><?xml version="1.0" encoding="utf-8"?>
<formControlPr xmlns="http://schemas.microsoft.com/office/spreadsheetml/2009/9/main" objectType="CheckBox" lockText="1" noThreeD="1"/>
</file>

<file path=xl/ctrlProps/ctrlProp122.xml><?xml version="1.0" encoding="utf-8"?>
<formControlPr xmlns="http://schemas.microsoft.com/office/spreadsheetml/2009/9/main" objectType="CheckBox" lockText="1" noThreeD="1"/>
</file>

<file path=xl/ctrlProps/ctrlProp123.xml><?xml version="1.0" encoding="utf-8"?>
<formControlPr xmlns="http://schemas.microsoft.com/office/spreadsheetml/2009/9/main" objectType="CheckBox" lockText="1" noThreeD="1"/>
</file>

<file path=xl/ctrlProps/ctrlProp124.xml><?xml version="1.0" encoding="utf-8"?>
<formControlPr xmlns="http://schemas.microsoft.com/office/spreadsheetml/2009/9/main" objectType="CheckBox" lockText="1" noThreeD="1"/>
</file>

<file path=xl/ctrlProps/ctrlProp125.xml><?xml version="1.0" encoding="utf-8"?>
<formControlPr xmlns="http://schemas.microsoft.com/office/spreadsheetml/2009/9/main" objectType="CheckBox" lockText="1" noThreeD="1"/>
</file>

<file path=xl/ctrlProps/ctrlProp126.xml><?xml version="1.0" encoding="utf-8"?>
<formControlPr xmlns="http://schemas.microsoft.com/office/spreadsheetml/2009/9/main" objectType="CheckBox" lockText="1" noThreeD="1"/>
</file>

<file path=xl/ctrlProps/ctrlProp127.xml><?xml version="1.0" encoding="utf-8"?>
<formControlPr xmlns="http://schemas.microsoft.com/office/spreadsheetml/2009/9/main" objectType="CheckBox" lockText="1" noThreeD="1"/>
</file>

<file path=xl/ctrlProps/ctrlProp128.xml><?xml version="1.0" encoding="utf-8"?>
<formControlPr xmlns="http://schemas.microsoft.com/office/spreadsheetml/2009/9/main" objectType="CheckBox" lockText="1" noThreeD="1"/>
</file>

<file path=xl/ctrlProps/ctrlProp129.xml><?xml version="1.0" encoding="utf-8"?>
<formControlPr xmlns="http://schemas.microsoft.com/office/spreadsheetml/2009/9/main" objectType="CheckBox" lockText="1" noThreeD="1"/>
</file>

<file path=xl/ctrlProps/ctrlProp130.xml><?xml version="1.0" encoding="utf-8"?>
<formControlPr xmlns="http://schemas.microsoft.com/office/spreadsheetml/2009/9/main" objectType="CheckBox" lockText="1" noThreeD="1"/>
</file>

<file path=xl/ctrlProps/ctrlProp131.xml><?xml version="1.0" encoding="utf-8"?>
<formControlPr xmlns="http://schemas.microsoft.com/office/spreadsheetml/2009/9/main" objectType="CheckBox" lockText="1" noThreeD="1"/>
</file>

<file path=xl/ctrlProps/ctrlProp132.xml><?xml version="1.0" encoding="utf-8"?>
<formControlPr xmlns="http://schemas.microsoft.com/office/spreadsheetml/2009/9/main" objectType="CheckBox" lockText="1" noThreeD="1"/>
</file>

<file path=xl/ctrlProps/ctrlProp133.xml><?xml version="1.0" encoding="utf-8"?>
<formControlPr xmlns="http://schemas.microsoft.com/office/spreadsheetml/2009/9/main" objectType="CheckBox" lockText="1" noThreeD="1"/>
</file>

<file path=xl/ctrlProps/ctrlProp134.xml><?xml version="1.0" encoding="utf-8"?>
<formControlPr xmlns="http://schemas.microsoft.com/office/spreadsheetml/2009/9/main" objectType="CheckBox" lockText="1" noThreeD="1"/>
</file>

<file path=xl/ctrlProps/ctrlProp135.xml><?xml version="1.0" encoding="utf-8"?>
<formControlPr xmlns="http://schemas.microsoft.com/office/spreadsheetml/2009/9/main" objectType="CheckBox" lockText="1" noThreeD="1"/>
</file>

<file path=xl/ctrlProps/ctrlProp136.xml><?xml version="1.0" encoding="utf-8"?>
<formControlPr xmlns="http://schemas.microsoft.com/office/spreadsheetml/2009/9/main" objectType="CheckBox" lockText="1" noThreeD="1"/>
</file>

<file path=xl/ctrlProps/ctrlProp137.xml><?xml version="1.0" encoding="utf-8"?>
<formControlPr xmlns="http://schemas.microsoft.com/office/spreadsheetml/2009/9/main" objectType="CheckBox" lockText="1" noThreeD="1"/>
</file>

<file path=xl/ctrlProps/ctrlProp138.xml><?xml version="1.0" encoding="utf-8"?>
<formControlPr xmlns="http://schemas.microsoft.com/office/spreadsheetml/2009/9/main" objectType="CheckBox" lockText="1" noThreeD="1"/>
</file>

<file path=xl/ctrlProps/ctrlProp139.xml><?xml version="1.0" encoding="utf-8"?>
<formControlPr xmlns="http://schemas.microsoft.com/office/spreadsheetml/2009/9/main" objectType="CheckBox" lockText="1" noThreeD="1"/>
</file>

<file path=xl/ctrlProps/ctrlProp140.xml><?xml version="1.0" encoding="utf-8"?>
<formControlPr xmlns="http://schemas.microsoft.com/office/spreadsheetml/2009/9/main" objectType="CheckBox" lockText="1" noThreeD="1"/>
</file>

<file path=xl/ctrlProps/ctrlProp141.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0</xdr:col>
      <xdr:colOff>152400</xdr:colOff>
      <xdr:row>0</xdr:row>
      <xdr:rowOff>106680</xdr:rowOff>
    </xdr:from>
    <xdr:to>
      <xdr:col>12</xdr:col>
      <xdr:colOff>647700</xdr:colOff>
      <xdr:row>4</xdr:row>
      <xdr:rowOff>15240</xdr:rowOff>
    </xdr:to>
    <xdr:sp macro="" textlink="">
      <xdr:nvSpPr>
        <xdr:cNvPr id="2" name="AutoShape 10">
          <a:extLst>
            <a:ext uri="{FF2B5EF4-FFF2-40B4-BE49-F238E27FC236}">
              <a16:creationId xmlns:a16="http://schemas.microsoft.com/office/drawing/2014/main" id="{8EC3B055-8F6B-4950-BC23-9A9FF5C0CFB2}"/>
            </a:ext>
          </a:extLst>
        </xdr:cNvPr>
        <xdr:cNvSpPr>
          <a:spLocks noChangeArrowheads="1"/>
        </xdr:cNvSpPr>
      </xdr:nvSpPr>
      <xdr:spPr bwMode="auto">
        <a:xfrm>
          <a:off x="152400" y="106680"/>
          <a:ext cx="7635240" cy="1173480"/>
        </a:xfrm>
        <a:prstGeom prst="bevel">
          <a:avLst>
            <a:gd name="adj" fmla="val 12500"/>
          </a:avLst>
        </a:prstGeom>
        <a:solidFill>
          <a:srgbClr val="FFFF99">
            <a:alpha val="20000"/>
          </a:srgbClr>
        </a:solidFill>
        <a:ln w="25400">
          <a:solidFill>
            <a:srgbClr val="FF8080"/>
          </a:solidFill>
          <a:miter lim="800000"/>
          <a:headEnd/>
          <a:tailEnd/>
        </a:ln>
      </xdr:spPr>
      <xdr:txBody>
        <a:bodyPr/>
        <a:lstStyle/>
        <a:p>
          <a:endParaRPr lang="ja-JP" altLang="en-US"/>
        </a:p>
      </xdr:txBody>
    </xdr:sp>
    <xdr:clientData/>
  </xdr:twoCellAnchor>
  <xdr:twoCellAnchor>
    <xdr:from>
      <xdr:col>0</xdr:col>
      <xdr:colOff>297180</xdr:colOff>
      <xdr:row>20</xdr:row>
      <xdr:rowOff>68580</xdr:rowOff>
    </xdr:from>
    <xdr:to>
      <xdr:col>2</xdr:col>
      <xdr:colOff>22860</xdr:colOff>
      <xdr:row>26</xdr:row>
      <xdr:rowOff>121920</xdr:rowOff>
    </xdr:to>
    <xdr:sp macro="" textlink="">
      <xdr:nvSpPr>
        <xdr:cNvPr id="3" name="AutoShape 1">
          <a:extLst>
            <a:ext uri="{FF2B5EF4-FFF2-40B4-BE49-F238E27FC236}">
              <a16:creationId xmlns:a16="http://schemas.microsoft.com/office/drawing/2014/main" id="{D4D434E2-B76E-4F0A-A8C2-8645A9AB266C}"/>
            </a:ext>
          </a:extLst>
        </xdr:cNvPr>
        <xdr:cNvSpPr>
          <a:spLocks noChangeArrowheads="1"/>
        </xdr:cNvSpPr>
      </xdr:nvSpPr>
      <xdr:spPr bwMode="auto">
        <a:xfrm>
          <a:off x="297180" y="4815840"/>
          <a:ext cx="693420" cy="1150620"/>
        </a:xfrm>
        <a:prstGeom prst="foldedCorner">
          <a:avLst>
            <a:gd name="adj" fmla="val 12500"/>
          </a:avLst>
        </a:prstGeom>
        <a:solidFill>
          <a:srgbClr val="FFFFFF"/>
        </a:solidFill>
        <a:ln w="9525">
          <a:solidFill>
            <a:srgbClr val="000000"/>
          </a:solidFill>
          <a:round/>
          <a:headEnd/>
          <a:tailEnd/>
        </a:ln>
      </xdr:spPr>
      <xdr:txBody>
        <a:bodyPr vertOverflow="clip" wrap="square" lIns="27432" tIns="18288" rIns="0" bIns="0" anchor="t" upright="1"/>
        <a:lstStyle/>
        <a:p>
          <a:pPr algn="l" rtl="0">
            <a:lnSpc>
              <a:spcPts val="900"/>
            </a:lnSpc>
            <a:defRPr sz="1000"/>
          </a:pPr>
          <a:r>
            <a:rPr lang="en-US" altLang="ja-JP" sz="800" b="0" i="0" u="none" strike="noStrike" baseline="0">
              <a:solidFill>
                <a:sysClr val="windowText" lastClr="000000"/>
              </a:solidFill>
              <a:latin typeface="ＭＳ Ｐゴシック"/>
              <a:ea typeface="ＭＳ Ｐゴシック"/>
            </a:rPr>
            <a:t>【</a:t>
          </a:r>
          <a:r>
            <a:rPr lang="ja-JP" altLang="en-US" sz="800" b="0" i="0" u="none" strike="noStrike" baseline="0">
              <a:solidFill>
                <a:sysClr val="windowText" lastClr="000000"/>
              </a:solidFill>
              <a:latin typeface="ＭＳ Ｐゴシック"/>
              <a:ea typeface="ＭＳ Ｐゴシック"/>
            </a:rPr>
            <a:t>表紙</a:t>
          </a:r>
          <a:r>
            <a:rPr lang="en-US" altLang="ja-JP" sz="800" b="0" i="0" u="none" strike="noStrike" baseline="0">
              <a:solidFill>
                <a:sysClr val="windowText" lastClr="000000"/>
              </a:solidFill>
              <a:latin typeface="ＭＳ Ｐゴシック"/>
              <a:ea typeface="ＭＳ Ｐゴシック"/>
            </a:rPr>
            <a:t>】</a:t>
          </a:r>
        </a:p>
        <a:p>
          <a:pPr algn="l" rtl="0">
            <a:lnSpc>
              <a:spcPts val="900"/>
            </a:lnSpc>
            <a:defRPr sz="1000"/>
          </a:pPr>
          <a:r>
            <a:rPr lang="ja-JP" altLang="en-US" sz="800" b="0" i="0" u="none" strike="noStrike" baseline="0">
              <a:solidFill>
                <a:srgbClr val="000000"/>
              </a:solidFill>
              <a:latin typeface="ＭＳ Ｐゴシック"/>
              <a:ea typeface="ＭＳ Ｐゴシック"/>
            </a:rPr>
            <a:t>（様式第</a:t>
          </a:r>
          <a:r>
            <a:rPr lang="en-US" altLang="ja-JP" sz="800" b="0" i="0" u="none" strike="noStrike" baseline="0">
              <a:solidFill>
                <a:srgbClr val="000000"/>
              </a:solidFill>
              <a:latin typeface="ＭＳ Ｐゴシック"/>
              <a:ea typeface="ＭＳ Ｐゴシック"/>
            </a:rPr>
            <a:t>1</a:t>
          </a:r>
          <a:r>
            <a:rPr lang="ja-JP" altLang="en-US" sz="800" b="0" i="0" u="none" strike="noStrike" baseline="0">
              <a:solidFill>
                <a:srgbClr val="000000"/>
              </a:solidFill>
              <a:latin typeface="ＭＳ Ｐゴシック"/>
              <a:ea typeface="ＭＳ Ｐゴシック"/>
            </a:rPr>
            <a:t>号）</a:t>
          </a:r>
          <a:endParaRPr lang="ja-JP" altLang="en-US" sz="800" b="0" i="0" u="none" strike="noStrike" baseline="0">
            <a:solidFill>
              <a:srgbClr val="FF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　　　　　</a:t>
          </a:r>
        </a:p>
      </xdr:txBody>
    </xdr:sp>
    <xdr:clientData/>
  </xdr:twoCellAnchor>
  <xdr:twoCellAnchor>
    <xdr:from>
      <xdr:col>0</xdr:col>
      <xdr:colOff>152400</xdr:colOff>
      <xdr:row>20</xdr:row>
      <xdr:rowOff>30480</xdr:rowOff>
    </xdr:from>
    <xdr:to>
      <xdr:col>12</xdr:col>
      <xdr:colOff>701040</xdr:colOff>
      <xdr:row>27</xdr:row>
      <xdr:rowOff>7620</xdr:rowOff>
    </xdr:to>
    <xdr:sp macro="" textlink="">
      <xdr:nvSpPr>
        <xdr:cNvPr id="4" name="AutoShape 4">
          <a:extLst>
            <a:ext uri="{FF2B5EF4-FFF2-40B4-BE49-F238E27FC236}">
              <a16:creationId xmlns:a16="http://schemas.microsoft.com/office/drawing/2014/main" id="{BE2C2B2F-3145-4651-B445-2B03BB61817B}"/>
            </a:ext>
          </a:extLst>
        </xdr:cNvPr>
        <xdr:cNvSpPr>
          <a:spLocks noChangeArrowheads="1"/>
        </xdr:cNvSpPr>
      </xdr:nvSpPr>
      <xdr:spPr bwMode="auto">
        <a:xfrm>
          <a:off x="152400" y="4777740"/>
          <a:ext cx="7688580" cy="1257300"/>
        </a:xfrm>
        <a:prstGeom prst="roundRect">
          <a:avLst>
            <a:gd name="adj" fmla="val 11278"/>
          </a:avLst>
        </a:prstGeom>
        <a:noFill/>
        <a:ln w="19050">
          <a:solidFill>
            <a:srgbClr val="008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411703</xdr:colOff>
      <xdr:row>20</xdr:row>
      <xdr:rowOff>57262</xdr:rowOff>
    </xdr:from>
    <xdr:to>
      <xdr:col>4</xdr:col>
      <xdr:colOff>57112</xdr:colOff>
      <xdr:row>26</xdr:row>
      <xdr:rowOff>114523</xdr:rowOff>
    </xdr:to>
    <xdr:sp macro="" textlink="" fLocksText="0">
      <xdr:nvSpPr>
        <xdr:cNvPr id="5" name="AutoShape 6">
          <a:extLst>
            <a:ext uri="{FF2B5EF4-FFF2-40B4-BE49-F238E27FC236}">
              <a16:creationId xmlns:a16="http://schemas.microsoft.com/office/drawing/2014/main" id="{1898682C-4AE3-458C-9544-29E1BBA05C34}"/>
            </a:ext>
          </a:extLst>
        </xdr:cNvPr>
        <xdr:cNvSpPr/>
      </xdr:nvSpPr>
      <xdr:spPr bwMode="auto">
        <a:xfrm>
          <a:off x="1379443" y="4804522"/>
          <a:ext cx="879849" cy="1154541"/>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l" rtl="0">
            <a:defRPr sz="1000"/>
          </a:pPr>
          <a:r>
            <a:rPr lang="en-US" altLang="ja-JP" sz="800" b="0" i="0" baseline="0">
              <a:solidFill>
                <a:srgbClr val="000000"/>
              </a:solidFill>
              <a:latin typeface="+mn-lt"/>
              <a:ea typeface="+mn-ea"/>
              <a:cs typeface="+mn-cs"/>
            </a:rPr>
            <a:t>【</a:t>
          </a:r>
          <a:r>
            <a:rPr lang="ja-JP" altLang="ja-JP" sz="800" b="0" i="0" baseline="0">
              <a:solidFill>
                <a:srgbClr val="000000"/>
              </a:solidFill>
              <a:latin typeface="+mn-lt"/>
              <a:ea typeface="+mn-ea"/>
              <a:cs typeface="+mn-cs"/>
            </a:rPr>
            <a:t>状況一覧表</a:t>
          </a:r>
          <a:r>
            <a:rPr lang="en-US" altLang="ja-JP" sz="800" b="0" i="0" baseline="0">
              <a:solidFill>
                <a:srgbClr val="000000"/>
              </a:solidFill>
              <a:latin typeface="+mn-lt"/>
              <a:ea typeface="+mn-ea"/>
              <a:cs typeface="+mn-cs"/>
            </a:rPr>
            <a:t>】</a:t>
          </a:r>
          <a:endParaRPr lang="en-US" altLang="ja-JP" sz="800" b="0" i="0" u="none" baseline="0">
            <a:solidFill>
              <a:srgbClr val="000000"/>
            </a:solidFill>
            <a:latin typeface="ＭＳ Ｐゴシック"/>
            <a:ea typeface="ＭＳ Ｐゴシック"/>
          </a:endParaRPr>
        </a:p>
        <a:p>
          <a:pPr algn="l"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1-1</a:t>
          </a:r>
          <a:endParaRPr lang="en-US" altLang="ja-JP" sz="1100" b="0" i="0" u="none" baseline="0">
            <a:solidFill>
              <a:srgbClr val="000000"/>
            </a:solidFill>
            <a:latin typeface="ＭＳ Ｐゴシック"/>
            <a:ea typeface="ＭＳ Ｐゴシック"/>
          </a:endParaRPr>
        </a:p>
      </xdr:txBody>
    </xdr:sp>
    <xdr:clientData/>
  </xdr:twoCellAnchor>
  <xdr:twoCellAnchor>
    <xdr:from>
      <xdr:col>4</xdr:col>
      <xdr:colOff>421079</xdr:colOff>
      <xdr:row>20</xdr:row>
      <xdr:rowOff>85539</xdr:rowOff>
    </xdr:from>
    <xdr:to>
      <xdr:col>6</xdr:col>
      <xdr:colOff>38066</xdr:colOff>
      <xdr:row>26</xdr:row>
      <xdr:rowOff>114523</xdr:rowOff>
    </xdr:to>
    <xdr:sp macro="" textlink="" fLocksText="0">
      <xdr:nvSpPr>
        <xdr:cNvPr id="6" name="AutoShape 6">
          <a:extLst>
            <a:ext uri="{FF2B5EF4-FFF2-40B4-BE49-F238E27FC236}">
              <a16:creationId xmlns:a16="http://schemas.microsoft.com/office/drawing/2014/main" id="{BF71A065-4AE4-4AA8-B440-D156A54979F6}"/>
            </a:ext>
          </a:extLst>
        </xdr:cNvPr>
        <xdr:cNvSpPr/>
      </xdr:nvSpPr>
      <xdr:spPr bwMode="auto">
        <a:xfrm>
          <a:off x="2623259" y="4832799"/>
          <a:ext cx="851427" cy="1126264"/>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l" rtl="0">
            <a:defRPr sz="1000"/>
          </a:pPr>
          <a:r>
            <a:rPr lang="en-US" altLang="ja-JP" sz="800" b="0" i="0" u="none" baseline="0">
              <a:solidFill>
                <a:srgbClr val="000000"/>
              </a:solidFill>
              <a:latin typeface="ＭＳ Ｐゴシック"/>
              <a:ea typeface="ＭＳ Ｐゴシック"/>
            </a:rPr>
            <a:t>【</a:t>
          </a:r>
          <a:r>
            <a:rPr lang="ja-JP" altLang="en-US" sz="800" b="0" i="0" u="none" baseline="0">
              <a:solidFill>
                <a:srgbClr val="000000"/>
              </a:solidFill>
              <a:latin typeface="ＭＳ Ｐゴシック"/>
              <a:ea typeface="ＭＳ Ｐゴシック"/>
            </a:rPr>
            <a:t>勤務形態一覧表</a:t>
          </a:r>
          <a:r>
            <a:rPr lang="en-US" altLang="ja-JP" sz="800" b="0" i="0" u="none" baseline="0">
              <a:solidFill>
                <a:srgbClr val="000000"/>
              </a:solidFill>
              <a:latin typeface="ＭＳ Ｐゴシック"/>
              <a:ea typeface="ＭＳ Ｐゴシック"/>
            </a:rPr>
            <a:t>】</a:t>
          </a:r>
          <a:endParaRPr lang="ja-JP" altLang="en-US" sz="800" b="0" i="0" u="none" baseline="0">
            <a:solidFill>
              <a:srgbClr val="000000"/>
            </a:solidFill>
            <a:latin typeface="ＭＳ Ｐゴシック"/>
            <a:ea typeface="ＭＳ Ｐゴシック"/>
          </a:endParaRPr>
        </a:p>
        <a:p>
          <a:pPr algn="l"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2</a:t>
          </a:r>
          <a:r>
            <a:rPr lang="ja-JP" altLang="en-US" sz="800" b="0" i="0" u="none" baseline="0">
              <a:solidFill>
                <a:srgbClr val="000000"/>
              </a:solidFill>
              <a:latin typeface="ＭＳ Ｐゴシック"/>
              <a:ea typeface="ＭＳ Ｐゴシック"/>
            </a:rPr>
            <a:t>－</a:t>
          </a:r>
          <a:r>
            <a:rPr lang="en-US" altLang="ja-JP" sz="800" b="0" i="0" u="none" baseline="0">
              <a:solidFill>
                <a:srgbClr val="000000"/>
              </a:solidFill>
              <a:latin typeface="ＭＳ Ｐゴシック"/>
              <a:ea typeface="ＭＳ Ｐゴシック"/>
            </a:rPr>
            <a:t>1</a:t>
          </a:r>
        </a:p>
        <a:p>
          <a:pPr algn="l"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2</a:t>
          </a:r>
          <a:r>
            <a:rPr lang="ja-JP" altLang="en-US" sz="800" b="0" i="0" u="none" baseline="0">
              <a:solidFill>
                <a:srgbClr val="000000"/>
              </a:solidFill>
              <a:latin typeface="ＭＳ Ｐゴシック"/>
              <a:ea typeface="ＭＳ Ｐゴシック"/>
            </a:rPr>
            <a:t>－</a:t>
          </a:r>
          <a:r>
            <a:rPr lang="en-US" altLang="ja-JP" sz="800" b="0" i="0" u="none" baseline="0">
              <a:solidFill>
                <a:srgbClr val="000000"/>
              </a:solidFill>
              <a:latin typeface="ＭＳ Ｐゴシック"/>
              <a:ea typeface="ＭＳ Ｐゴシック"/>
            </a:rPr>
            <a:t>2</a:t>
          </a:r>
        </a:p>
        <a:p>
          <a:pPr algn="l" rtl="0">
            <a:defRPr sz="1000"/>
          </a:pPr>
          <a:r>
            <a:rPr lang="ja-JP" altLang="en-US" sz="800" b="0" i="0" u="none" baseline="0">
              <a:solidFill>
                <a:sysClr val="windowText" lastClr="000000"/>
              </a:solidFill>
              <a:latin typeface="ＭＳ Ｐゴシック"/>
              <a:ea typeface="ＭＳ Ｐゴシック"/>
            </a:rPr>
            <a:t>別紙</a:t>
          </a:r>
          <a:r>
            <a:rPr lang="en-US" altLang="ja-JP" sz="800" b="0" i="0" u="none" baseline="0">
              <a:solidFill>
                <a:sysClr val="windowText" lastClr="000000"/>
              </a:solidFill>
              <a:latin typeface="ＭＳ Ｐゴシック"/>
              <a:ea typeface="ＭＳ Ｐゴシック"/>
            </a:rPr>
            <a:t>2</a:t>
          </a:r>
          <a:r>
            <a:rPr lang="ja-JP" altLang="en-US" sz="800" b="0" i="0" u="none" baseline="0">
              <a:solidFill>
                <a:sysClr val="windowText" lastClr="000000"/>
              </a:solidFill>
              <a:latin typeface="ＭＳ Ｐゴシック"/>
              <a:ea typeface="ＭＳ Ｐゴシック"/>
            </a:rPr>
            <a:t>－</a:t>
          </a:r>
          <a:r>
            <a:rPr lang="en-US" altLang="ja-JP" sz="800" b="0" i="0" u="none" baseline="0">
              <a:solidFill>
                <a:sysClr val="windowText" lastClr="000000"/>
              </a:solidFill>
              <a:latin typeface="ＭＳ Ｐゴシック"/>
              <a:ea typeface="ＭＳ Ｐゴシック"/>
            </a:rPr>
            <a:t>3</a:t>
          </a:r>
        </a:p>
        <a:p>
          <a:pPr algn="l" rtl="0">
            <a:defRPr sz="1000"/>
          </a:pPr>
          <a:r>
            <a:rPr lang="ja-JP" altLang="en-US" sz="800" b="0" i="0" u="none" baseline="0">
              <a:solidFill>
                <a:srgbClr val="000000"/>
              </a:solidFill>
              <a:latin typeface="ＭＳ Ｐゴシック"/>
              <a:ea typeface="ＭＳ Ｐゴシック"/>
            </a:rPr>
            <a:t>（該当するサービス種類のもの）</a:t>
          </a:r>
          <a:endParaRPr lang="ja-JP" altLang="en-US" sz="1100" b="0" i="0" u="none" baseline="0">
            <a:solidFill>
              <a:srgbClr val="000000"/>
            </a:solidFill>
            <a:latin typeface="ＭＳ Ｐゴシック"/>
            <a:ea typeface="ＭＳ Ｐゴシック"/>
          </a:endParaRPr>
        </a:p>
        <a:p>
          <a:pPr algn="l" rtl="0">
            <a:lnSpc>
              <a:spcPts val="1300"/>
            </a:lnSpc>
          </a:pPr>
          <a:endParaRPr lang="ja-JP" altLang="en-US" sz="1100" b="0" i="0" u="none" baseline="0">
            <a:solidFill>
              <a:srgbClr val="000000"/>
            </a:solidFill>
            <a:latin typeface="ＭＳ Ｐゴシック"/>
            <a:ea typeface="ＭＳ Ｐゴシック"/>
          </a:endParaRPr>
        </a:p>
      </xdr:txBody>
    </xdr:sp>
    <xdr:clientData/>
  </xdr:twoCellAnchor>
  <xdr:twoCellAnchor>
    <xdr:from>
      <xdr:col>6</xdr:col>
      <xdr:colOff>421079</xdr:colOff>
      <xdr:row>20</xdr:row>
      <xdr:rowOff>76349</xdr:rowOff>
    </xdr:from>
    <xdr:to>
      <xdr:col>8</xdr:col>
      <xdr:colOff>78102</xdr:colOff>
      <xdr:row>26</xdr:row>
      <xdr:rowOff>104626</xdr:rowOff>
    </xdr:to>
    <xdr:sp macro="" textlink="" fLocksText="0">
      <xdr:nvSpPr>
        <xdr:cNvPr id="7" name="AutoShape 6">
          <a:extLst>
            <a:ext uri="{FF2B5EF4-FFF2-40B4-BE49-F238E27FC236}">
              <a16:creationId xmlns:a16="http://schemas.microsoft.com/office/drawing/2014/main" id="{A2E89117-C9BC-4F93-A041-FC3066396E3B}"/>
            </a:ext>
          </a:extLst>
        </xdr:cNvPr>
        <xdr:cNvSpPr/>
      </xdr:nvSpPr>
      <xdr:spPr bwMode="auto">
        <a:xfrm>
          <a:off x="3857699" y="4823609"/>
          <a:ext cx="891463" cy="1125557"/>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ctr" rtl="0">
            <a:lnSpc>
              <a:spcPts val="1300"/>
            </a:lnSpc>
          </a:pPr>
          <a:endParaRPr lang="ja-JP" altLang="en-US" sz="1100" b="0" i="0" u="none" baseline="0">
            <a:solidFill>
              <a:srgbClr val="000000"/>
            </a:solidFill>
            <a:latin typeface="ＭＳ Ｐゴシック"/>
            <a:ea typeface="ＭＳ Ｐゴシック"/>
          </a:endParaRPr>
        </a:p>
        <a:p>
          <a:pPr algn="ctr" rtl="0">
            <a:defRPr sz="1000"/>
          </a:pPr>
          <a:r>
            <a:rPr lang="en-US" altLang="ja-JP" sz="800" b="0" i="0" u="none" baseline="0">
              <a:solidFill>
                <a:srgbClr val="000000"/>
              </a:solidFill>
              <a:latin typeface="ＭＳ Ｐゴシック"/>
              <a:ea typeface="ＭＳ Ｐゴシック"/>
            </a:rPr>
            <a:t>【</a:t>
          </a:r>
          <a:r>
            <a:rPr lang="ja-JP" altLang="en-US" sz="800" b="0" i="0" u="none" baseline="0">
              <a:solidFill>
                <a:srgbClr val="000000"/>
              </a:solidFill>
              <a:latin typeface="ＭＳ Ｐゴシック"/>
              <a:ea typeface="ＭＳ Ｐゴシック"/>
            </a:rPr>
            <a:t>その他</a:t>
          </a:r>
          <a:r>
            <a:rPr lang="en-US" altLang="ja-JP" sz="800" b="0" i="0" u="none" baseline="0">
              <a:solidFill>
                <a:srgbClr val="000000"/>
              </a:solidFill>
              <a:latin typeface="ＭＳ Ｐゴシック"/>
              <a:ea typeface="ＭＳ Ｐゴシック"/>
            </a:rPr>
            <a:t>】</a:t>
          </a:r>
        </a:p>
        <a:p>
          <a:pPr algn="ctr" rtl="0">
            <a:defRPr sz="1000"/>
          </a:pPr>
          <a:r>
            <a:rPr lang="ja-JP" altLang="en-US" sz="800" b="0" i="0" u="none" baseline="0">
              <a:solidFill>
                <a:srgbClr val="000000"/>
              </a:solidFill>
              <a:latin typeface="ＭＳ Ｐゴシック"/>
              <a:ea typeface="ＭＳ Ｐゴシック"/>
            </a:rPr>
            <a:t>該当の別紙・様式</a:t>
          </a:r>
        </a:p>
      </xdr:txBody>
    </xdr:sp>
    <xdr:clientData/>
  </xdr:twoCellAnchor>
  <xdr:oneCellAnchor>
    <xdr:from>
      <xdr:col>7</xdr:col>
      <xdr:colOff>215265</xdr:colOff>
      <xdr:row>32</xdr:row>
      <xdr:rowOff>19050</xdr:rowOff>
    </xdr:from>
    <xdr:ext cx="184731" cy="264560"/>
    <xdr:sp macro="" textlink="">
      <xdr:nvSpPr>
        <xdr:cNvPr id="8" name="テキスト ボックス 11">
          <a:extLst>
            <a:ext uri="{FF2B5EF4-FFF2-40B4-BE49-F238E27FC236}">
              <a16:creationId xmlns:a16="http://schemas.microsoft.com/office/drawing/2014/main" id="{B20E9812-3F10-4BC5-A7EB-539D01EB7A25}"/>
            </a:ext>
          </a:extLst>
        </xdr:cNvPr>
        <xdr:cNvSpPr txBox="1"/>
      </xdr:nvSpPr>
      <xdr:spPr>
        <a:xfrm>
          <a:off x="4269105" y="6899910"/>
          <a:ext cx="184731" cy="26456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wrap="none" lIns="91440" tIns="45720" rIns="91440" bIns="45720" anchor="t">
          <a:spAutoFit/>
        </a:bodyPr>
        <a:lstStyle/>
        <a:p>
          <a:endParaRPr lang="ja-JP" altLang="en-US"/>
        </a:p>
      </xdr:txBody>
    </xdr:sp>
    <xdr:clientData/>
  </xdr:oneCellAnchor>
  <xdr:twoCellAnchor>
    <xdr:from>
      <xdr:col>8</xdr:col>
      <xdr:colOff>539115</xdr:colOff>
      <xdr:row>20</xdr:row>
      <xdr:rowOff>85539</xdr:rowOff>
    </xdr:from>
    <xdr:to>
      <xdr:col>10</xdr:col>
      <xdr:colOff>500941</xdr:colOff>
      <xdr:row>26</xdr:row>
      <xdr:rowOff>114523</xdr:rowOff>
    </xdr:to>
    <xdr:sp macro="" textlink="" fLocksText="0">
      <xdr:nvSpPr>
        <xdr:cNvPr id="9" name="AutoShape 6">
          <a:extLst>
            <a:ext uri="{FF2B5EF4-FFF2-40B4-BE49-F238E27FC236}">
              <a16:creationId xmlns:a16="http://schemas.microsoft.com/office/drawing/2014/main" id="{AF683370-CD44-479B-B2F8-67390D7A03C5}"/>
            </a:ext>
          </a:extLst>
        </xdr:cNvPr>
        <xdr:cNvSpPr/>
      </xdr:nvSpPr>
      <xdr:spPr bwMode="auto">
        <a:xfrm>
          <a:off x="5210175" y="4832799"/>
          <a:ext cx="1196266" cy="1126264"/>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ctr" rtl="0">
            <a:lnSpc>
              <a:spcPts val="900"/>
            </a:lnSpc>
            <a:defRPr sz="1000"/>
          </a:pPr>
          <a:r>
            <a:rPr lang="en-US" altLang="ja-JP" sz="800" b="0" i="0" u="none" baseline="0">
              <a:solidFill>
                <a:sysClr val="windowText" lastClr="000000"/>
              </a:solidFill>
              <a:latin typeface="ＭＳ Ｐゴシック"/>
              <a:ea typeface="ＭＳ Ｐゴシック"/>
            </a:rPr>
            <a:t>【</a:t>
          </a:r>
          <a:r>
            <a:rPr lang="ja-JP" altLang="en-US" sz="800" b="0" i="0" u="none" baseline="0">
              <a:solidFill>
                <a:sysClr val="windowText" lastClr="000000"/>
              </a:solidFill>
              <a:latin typeface="ＭＳ Ｐゴシック"/>
              <a:ea typeface="ＭＳ Ｐゴシック"/>
            </a:rPr>
            <a:t>処遇改善加算の計画書</a:t>
          </a:r>
          <a:r>
            <a:rPr lang="en-US" altLang="ja-JP" sz="800" b="0" i="0" u="none" baseline="0">
              <a:solidFill>
                <a:sysClr val="windowText" lastClr="000000"/>
              </a:solidFill>
              <a:latin typeface="ＭＳ Ｐゴシック"/>
              <a:ea typeface="ＭＳ Ｐゴシック"/>
            </a:rPr>
            <a:t>】</a:t>
          </a:r>
        </a:p>
        <a:p>
          <a:pPr algn="ctr" rtl="0">
            <a:lnSpc>
              <a:spcPts val="900"/>
            </a:lnSpc>
            <a:defRPr sz="1000"/>
          </a:pPr>
          <a:endParaRPr lang="en-US" altLang="ja-JP" sz="800" b="0" i="0" u="none" baseline="0">
            <a:solidFill>
              <a:schemeClr val="tx1"/>
            </a:solidFill>
            <a:latin typeface="ＭＳ Ｐゴシック"/>
            <a:ea typeface="ＭＳ Ｐゴシック"/>
          </a:endParaRPr>
        </a:p>
        <a:p>
          <a:pPr algn="ctr" rtl="0">
            <a:lnSpc>
              <a:spcPts val="900"/>
            </a:lnSpc>
            <a:defRPr sz="1000"/>
          </a:pPr>
          <a:r>
            <a:rPr lang="ja-JP" altLang="en-US" sz="800" b="0" i="0" u="none" baseline="0">
              <a:solidFill>
                <a:schemeClr val="tx1"/>
              </a:solidFill>
              <a:latin typeface="ＭＳ Ｐゴシック"/>
              <a:ea typeface="ＭＳ Ｐゴシック"/>
            </a:rPr>
            <a:t>処遇改善加算等を算定する際は継続事業所も ４月</a:t>
          </a:r>
          <a:r>
            <a:rPr lang="en-US" altLang="ja-JP" sz="800" b="0" i="0" u="none" baseline="0">
              <a:solidFill>
                <a:schemeClr val="tx1"/>
              </a:solidFill>
              <a:latin typeface="ＭＳ Ｐゴシック"/>
              <a:ea typeface="ＭＳ Ｐゴシック"/>
            </a:rPr>
            <a:t>15</a:t>
          </a:r>
          <a:r>
            <a:rPr lang="ja-JP" altLang="en-US" sz="800" b="0" i="0" u="none" baseline="0">
              <a:solidFill>
                <a:schemeClr val="tx1"/>
              </a:solidFill>
              <a:latin typeface="ＭＳ Ｐゴシック"/>
              <a:ea typeface="ＭＳ Ｐゴシック"/>
            </a:rPr>
            <a:t>日までに提出</a:t>
          </a:r>
          <a:endParaRPr lang="en-US" altLang="ja-JP" sz="800" b="0" i="0" u="none" baseline="0">
            <a:solidFill>
              <a:schemeClr val="tx1"/>
            </a:solidFill>
            <a:latin typeface="ＭＳ Ｐゴシック"/>
            <a:ea typeface="ＭＳ Ｐゴシック"/>
          </a:endParaRPr>
        </a:p>
        <a:p>
          <a:pPr algn="ctr" rtl="0"/>
          <a:endParaRPr lang="en-US" altLang="ja-JP" sz="800" b="0" i="0" u="none" baseline="0">
            <a:solidFill>
              <a:schemeClr val="tx1"/>
            </a:solidFill>
            <a:latin typeface="ＭＳ Ｐゴシック"/>
            <a:ea typeface="ＭＳ Ｐゴシック"/>
          </a:endParaRPr>
        </a:p>
        <a:p>
          <a:pPr algn="ctr" rtl="0"/>
          <a:endParaRPr lang="en-US" altLang="ja-JP" sz="800" b="0" i="0" u="none" baseline="0">
            <a:solidFill>
              <a:schemeClr val="tx1"/>
            </a:solidFill>
            <a:latin typeface="ＭＳ Ｐゴシック"/>
            <a:ea typeface="ＭＳ Ｐゴシック"/>
          </a:endParaRPr>
        </a:p>
        <a:p>
          <a:pPr algn="ctr" rtl="0">
            <a:lnSpc>
              <a:spcPts val="700"/>
            </a:lnSpc>
            <a:defRPr sz="1000"/>
          </a:pPr>
          <a:r>
            <a:rPr lang="ja-JP" altLang="en-US" sz="700" b="0" i="0" u="none" baseline="0">
              <a:solidFill>
                <a:schemeClr val="tx1"/>
              </a:solidFill>
              <a:latin typeface="ＭＳ Ｐゴシック"/>
              <a:ea typeface="ＭＳ Ｐゴシック"/>
            </a:rPr>
            <a:t>（希望事業所のみ）</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12</xdr:col>
      <xdr:colOff>75355</xdr:colOff>
      <xdr:row>2</xdr:row>
      <xdr:rowOff>72026</xdr:rowOff>
    </xdr:from>
    <xdr:to>
      <xdr:col>43</xdr:col>
      <xdr:colOff>74221</xdr:colOff>
      <xdr:row>4</xdr:row>
      <xdr:rowOff>33520</xdr:rowOff>
    </xdr:to>
    <xdr:sp macro="" textlink="">
      <xdr:nvSpPr>
        <xdr:cNvPr id="2" name="角丸四角形 1">
          <a:extLst>
            <a:ext uri="{FF2B5EF4-FFF2-40B4-BE49-F238E27FC236}">
              <a16:creationId xmlns:a16="http://schemas.microsoft.com/office/drawing/2014/main" id="{468C920D-85AC-4FD0-B213-C89B9A36D753}"/>
            </a:ext>
          </a:extLst>
        </xdr:cNvPr>
        <xdr:cNvSpPr/>
      </xdr:nvSpPr>
      <xdr:spPr>
        <a:xfrm>
          <a:off x="1538395" y="422546"/>
          <a:ext cx="3778386" cy="312014"/>
        </a:xfrm>
        <a:prstGeom prst="round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1">
              <a:solidFill>
                <a:schemeClr val="tx1"/>
              </a:solidFill>
              <a:latin typeface="ＭＳ ゴシック" panose="020B0609070205080204" pitchFamily="49" charset="-128"/>
              <a:ea typeface="ＭＳ ゴシック" panose="020B0609070205080204" pitchFamily="49" charset="-128"/>
            </a:rPr>
            <a:t>移行支援住居におけるサービス管理責任者　配置数算定票</a:t>
          </a:r>
          <a:endParaRPr kumimoji="1" lang="en-US" altLang="ja-JP" sz="1100" b="1">
            <a:solidFill>
              <a:schemeClr val="tx1"/>
            </a:solidFill>
            <a:latin typeface="ＭＳ ゴシック" panose="020B0609070205080204" pitchFamily="49" charset="-128"/>
            <a:ea typeface="ＭＳ ゴシック" panose="020B0609070205080204" pitchFamily="49" charset="-128"/>
          </a:endParaRPr>
        </a:p>
      </xdr:txBody>
    </xdr:sp>
    <xdr:clientData/>
  </xdr:twoCellAnchor>
  <xdr:twoCellAnchor>
    <xdr:from>
      <xdr:col>56</xdr:col>
      <xdr:colOff>76200</xdr:colOff>
      <xdr:row>0</xdr:row>
      <xdr:rowOff>46891</xdr:rowOff>
    </xdr:from>
    <xdr:to>
      <xdr:col>60</xdr:col>
      <xdr:colOff>46893</xdr:colOff>
      <xdr:row>3</xdr:row>
      <xdr:rowOff>82060</xdr:rowOff>
    </xdr:to>
    <xdr:sp macro="" textlink="">
      <xdr:nvSpPr>
        <xdr:cNvPr id="3" name="角丸四角形 2">
          <a:extLst>
            <a:ext uri="{FF2B5EF4-FFF2-40B4-BE49-F238E27FC236}">
              <a16:creationId xmlns:a16="http://schemas.microsoft.com/office/drawing/2014/main" id="{044293E1-8F92-4F77-AB4A-84DAE1426F13}"/>
            </a:ext>
          </a:extLst>
        </xdr:cNvPr>
        <xdr:cNvSpPr/>
      </xdr:nvSpPr>
      <xdr:spPr>
        <a:xfrm>
          <a:off x="6903720" y="46891"/>
          <a:ext cx="2439573" cy="560949"/>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latin typeface="HG丸ｺﾞｼｯｸM-PRO" panose="020F0600000000000000" pitchFamily="50" charset="-128"/>
              <a:ea typeface="HG丸ｺﾞｼｯｸM-PRO" panose="020F0600000000000000" pitchFamily="50" charset="-128"/>
            </a:rPr>
            <a:t>＜注意事項＞</a:t>
          </a:r>
          <a:endParaRPr kumimoji="1" lang="en-US" altLang="ja-JP" sz="1100" b="1">
            <a:latin typeface="HG丸ｺﾞｼｯｸM-PRO" panose="020F0600000000000000" pitchFamily="50" charset="-128"/>
            <a:ea typeface="HG丸ｺﾞｼｯｸM-PRO" panose="020F0600000000000000" pitchFamily="50" charset="-128"/>
          </a:endParaRPr>
        </a:p>
        <a:p>
          <a:pPr algn="l"/>
          <a:r>
            <a:rPr kumimoji="1" lang="ja-JP" altLang="en-US" sz="1100" b="1">
              <a:latin typeface="HG丸ｺﾞｼｯｸM-PRO" panose="020F0600000000000000" pitchFamily="50" charset="-128"/>
              <a:ea typeface="HG丸ｺﾞｼｯｸM-PRO" panose="020F0600000000000000" pitchFamily="50" charset="-128"/>
            </a:rPr>
            <a:t>黄色のセルのみ入力してください。</a:t>
          </a:r>
        </a:p>
      </xdr:txBody>
    </xdr:sp>
    <xdr:clientData/>
  </xdr:twoCellAnchor>
  <xdr:twoCellAnchor>
    <xdr:from>
      <xdr:col>37</xdr:col>
      <xdr:colOff>61979</xdr:colOff>
      <xdr:row>46</xdr:row>
      <xdr:rowOff>49609</xdr:rowOff>
    </xdr:from>
    <xdr:to>
      <xdr:col>42</xdr:col>
      <xdr:colOff>99090</xdr:colOff>
      <xdr:row>48</xdr:row>
      <xdr:rowOff>19456</xdr:rowOff>
    </xdr:to>
    <xdr:sp macro="" textlink="">
      <xdr:nvSpPr>
        <xdr:cNvPr id="4" name="矢印: 上向き折線 3">
          <a:extLst>
            <a:ext uri="{FF2B5EF4-FFF2-40B4-BE49-F238E27FC236}">
              <a16:creationId xmlns:a16="http://schemas.microsoft.com/office/drawing/2014/main" id="{F2CFCBFE-AED3-48C7-A2EE-2EFB512424D8}"/>
            </a:ext>
          </a:extLst>
        </xdr:cNvPr>
        <xdr:cNvSpPr/>
      </xdr:nvSpPr>
      <xdr:spPr>
        <a:xfrm flipV="1">
          <a:off x="4573019" y="8111569"/>
          <a:ext cx="646711" cy="320367"/>
        </a:xfrm>
        <a:prstGeom prst="bentUpArrow">
          <a:avLst>
            <a:gd name="adj1" fmla="val 25000"/>
            <a:gd name="adj2" fmla="val 26219"/>
            <a:gd name="adj3" fmla="val 41326"/>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12</xdr:col>
      <xdr:colOff>75355</xdr:colOff>
      <xdr:row>2</xdr:row>
      <xdr:rowOff>72026</xdr:rowOff>
    </xdr:from>
    <xdr:to>
      <xdr:col>43</xdr:col>
      <xdr:colOff>74221</xdr:colOff>
      <xdr:row>4</xdr:row>
      <xdr:rowOff>33520</xdr:rowOff>
    </xdr:to>
    <xdr:sp macro="" textlink="">
      <xdr:nvSpPr>
        <xdr:cNvPr id="2" name="角丸四角形 1">
          <a:extLst>
            <a:ext uri="{FF2B5EF4-FFF2-40B4-BE49-F238E27FC236}">
              <a16:creationId xmlns:a16="http://schemas.microsoft.com/office/drawing/2014/main" id="{E7A12754-5CA1-45A7-90CE-9AD1575716AB}"/>
            </a:ext>
          </a:extLst>
        </xdr:cNvPr>
        <xdr:cNvSpPr/>
      </xdr:nvSpPr>
      <xdr:spPr>
        <a:xfrm>
          <a:off x="1538395" y="422546"/>
          <a:ext cx="3778386" cy="312014"/>
        </a:xfrm>
        <a:prstGeom prst="round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1">
              <a:solidFill>
                <a:schemeClr val="tx1"/>
              </a:solidFill>
              <a:latin typeface="ＭＳ ゴシック" panose="020B0609070205080204" pitchFamily="49" charset="-128"/>
              <a:ea typeface="ＭＳ ゴシック" panose="020B0609070205080204" pitchFamily="49" charset="-128"/>
            </a:rPr>
            <a:t>移行支援住居におけるサービス管理責任者　配置数算定票</a:t>
          </a:r>
          <a:endParaRPr kumimoji="1" lang="en-US" altLang="ja-JP" sz="1100" b="1">
            <a:solidFill>
              <a:schemeClr val="tx1"/>
            </a:solidFill>
            <a:latin typeface="ＭＳ ゴシック" panose="020B0609070205080204" pitchFamily="49" charset="-128"/>
            <a:ea typeface="ＭＳ ゴシック" panose="020B0609070205080204" pitchFamily="49" charset="-128"/>
          </a:endParaRPr>
        </a:p>
      </xdr:txBody>
    </xdr:sp>
    <xdr:clientData/>
  </xdr:twoCellAnchor>
  <xdr:twoCellAnchor>
    <xdr:from>
      <xdr:col>56</xdr:col>
      <xdr:colOff>76200</xdr:colOff>
      <xdr:row>0</xdr:row>
      <xdr:rowOff>46891</xdr:rowOff>
    </xdr:from>
    <xdr:to>
      <xdr:col>60</xdr:col>
      <xdr:colOff>46893</xdr:colOff>
      <xdr:row>3</xdr:row>
      <xdr:rowOff>82060</xdr:rowOff>
    </xdr:to>
    <xdr:sp macro="" textlink="">
      <xdr:nvSpPr>
        <xdr:cNvPr id="3" name="角丸四角形 2">
          <a:extLst>
            <a:ext uri="{FF2B5EF4-FFF2-40B4-BE49-F238E27FC236}">
              <a16:creationId xmlns:a16="http://schemas.microsoft.com/office/drawing/2014/main" id="{8B7E25CA-A4BB-40AE-A168-371312C71A70}"/>
            </a:ext>
          </a:extLst>
        </xdr:cNvPr>
        <xdr:cNvSpPr/>
      </xdr:nvSpPr>
      <xdr:spPr>
        <a:xfrm>
          <a:off x="6903720" y="46891"/>
          <a:ext cx="2439573" cy="560949"/>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latin typeface="HG丸ｺﾞｼｯｸM-PRO" panose="020F0600000000000000" pitchFamily="50" charset="-128"/>
              <a:ea typeface="HG丸ｺﾞｼｯｸM-PRO" panose="020F0600000000000000" pitchFamily="50" charset="-128"/>
            </a:rPr>
            <a:t>＜注意事項＞</a:t>
          </a:r>
          <a:endParaRPr kumimoji="1" lang="en-US" altLang="ja-JP" sz="1100" b="1">
            <a:latin typeface="HG丸ｺﾞｼｯｸM-PRO" panose="020F0600000000000000" pitchFamily="50" charset="-128"/>
            <a:ea typeface="HG丸ｺﾞｼｯｸM-PRO" panose="020F0600000000000000" pitchFamily="50" charset="-128"/>
          </a:endParaRPr>
        </a:p>
        <a:p>
          <a:pPr algn="l"/>
          <a:r>
            <a:rPr kumimoji="1" lang="ja-JP" altLang="en-US" sz="1100" b="1">
              <a:latin typeface="HG丸ｺﾞｼｯｸM-PRO" panose="020F0600000000000000" pitchFamily="50" charset="-128"/>
              <a:ea typeface="HG丸ｺﾞｼｯｸM-PRO" panose="020F0600000000000000" pitchFamily="50" charset="-128"/>
            </a:rPr>
            <a:t>黄色のセルのみ入力してください。</a:t>
          </a:r>
        </a:p>
      </xdr:txBody>
    </xdr:sp>
    <xdr:clientData/>
  </xdr:twoCellAnchor>
  <xdr:twoCellAnchor>
    <xdr:from>
      <xdr:col>37</xdr:col>
      <xdr:colOff>61979</xdr:colOff>
      <xdr:row>46</xdr:row>
      <xdr:rowOff>49609</xdr:rowOff>
    </xdr:from>
    <xdr:to>
      <xdr:col>42</xdr:col>
      <xdr:colOff>99090</xdr:colOff>
      <xdr:row>48</xdr:row>
      <xdr:rowOff>19456</xdr:rowOff>
    </xdr:to>
    <xdr:sp macro="" textlink="">
      <xdr:nvSpPr>
        <xdr:cNvPr id="4" name="矢印: 上向き折線 3">
          <a:extLst>
            <a:ext uri="{FF2B5EF4-FFF2-40B4-BE49-F238E27FC236}">
              <a16:creationId xmlns:a16="http://schemas.microsoft.com/office/drawing/2014/main" id="{FEC2B51E-2616-4662-BCDB-BCAECF4AB7EF}"/>
            </a:ext>
          </a:extLst>
        </xdr:cNvPr>
        <xdr:cNvSpPr/>
      </xdr:nvSpPr>
      <xdr:spPr>
        <a:xfrm flipV="1">
          <a:off x="4573019" y="8111569"/>
          <a:ext cx="646711" cy="320367"/>
        </a:xfrm>
        <a:prstGeom prst="bentUpArrow">
          <a:avLst>
            <a:gd name="adj1" fmla="val 25000"/>
            <a:gd name="adj2" fmla="val 26219"/>
            <a:gd name="adj3" fmla="val 41326"/>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9525</xdr:colOff>
      <xdr:row>2</xdr:row>
      <xdr:rowOff>104775</xdr:rowOff>
    </xdr:from>
    <xdr:to>
      <xdr:col>18</xdr:col>
      <xdr:colOff>47625</xdr:colOff>
      <xdr:row>4</xdr:row>
      <xdr:rowOff>47625</xdr:rowOff>
    </xdr:to>
    <xdr:sp macro="" textlink="">
      <xdr:nvSpPr>
        <xdr:cNvPr id="2" name="Check Box 1" hidden="1">
          <a:extLst>
            <a:ext uri="{63B3BB69-23CF-44E3-9099-C40C66FF867C}">
              <a14:compatExt xmlns:a14="http://schemas.microsoft.com/office/drawing/2010/main" spid="_x0000_s63489"/>
            </a:ext>
            <a:ext uri="{FF2B5EF4-FFF2-40B4-BE49-F238E27FC236}">
              <a16:creationId xmlns:a16="http://schemas.microsoft.com/office/drawing/2014/main" id="{A2BB320A-70E7-4E18-925E-F30E09D83AB1}"/>
            </a:ext>
          </a:extLst>
        </xdr:cNvPr>
        <xdr:cNvSpPr/>
      </xdr:nvSpPr>
      <xdr:spPr bwMode="auto">
        <a:xfrm>
          <a:off x="3766185" y="668655"/>
          <a:ext cx="25908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19</xdr:col>
      <xdr:colOff>209550</xdr:colOff>
      <xdr:row>2</xdr:row>
      <xdr:rowOff>104775</xdr:rowOff>
    </xdr:from>
    <xdr:to>
      <xdr:col>21</xdr:col>
      <xdr:colOff>28575</xdr:colOff>
      <xdr:row>4</xdr:row>
      <xdr:rowOff>47625</xdr:rowOff>
    </xdr:to>
    <xdr:sp macro="" textlink="">
      <xdr:nvSpPr>
        <xdr:cNvPr id="3" name="Check Box 2" hidden="1">
          <a:extLst>
            <a:ext uri="{63B3BB69-23CF-44E3-9099-C40C66FF867C}">
              <a14:compatExt xmlns:a14="http://schemas.microsoft.com/office/drawing/2010/main" spid="_x0000_s63490"/>
            </a:ext>
            <a:ext uri="{FF2B5EF4-FFF2-40B4-BE49-F238E27FC236}">
              <a16:creationId xmlns:a16="http://schemas.microsoft.com/office/drawing/2014/main" id="{60BEBBEB-C655-463E-BD67-6D271FA54DC1}"/>
            </a:ext>
          </a:extLst>
        </xdr:cNvPr>
        <xdr:cNvSpPr/>
      </xdr:nvSpPr>
      <xdr:spPr bwMode="auto">
        <a:xfrm>
          <a:off x="4408170" y="668655"/>
          <a:ext cx="260985"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9525</xdr:colOff>
      <xdr:row>14</xdr:row>
      <xdr:rowOff>9525</xdr:rowOff>
    </xdr:from>
    <xdr:to>
      <xdr:col>6</xdr:col>
      <xdr:colOff>47625</xdr:colOff>
      <xdr:row>15</xdr:row>
      <xdr:rowOff>0</xdr:rowOff>
    </xdr:to>
    <xdr:sp macro="" textlink="">
      <xdr:nvSpPr>
        <xdr:cNvPr id="4" name="Check Box 3" hidden="1">
          <a:extLst>
            <a:ext uri="{63B3BB69-23CF-44E3-9099-C40C66FF867C}">
              <a14:compatExt xmlns:a14="http://schemas.microsoft.com/office/drawing/2010/main" spid="_x0000_s63491"/>
            </a:ext>
            <a:ext uri="{FF2B5EF4-FFF2-40B4-BE49-F238E27FC236}">
              <a16:creationId xmlns:a16="http://schemas.microsoft.com/office/drawing/2014/main" id="{4F911EDA-4495-4DD8-9225-CA50A51BAAEA}"/>
            </a:ext>
          </a:extLst>
        </xdr:cNvPr>
        <xdr:cNvSpPr/>
      </xdr:nvSpPr>
      <xdr:spPr bwMode="auto">
        <a:xfrm>
          <a:off x="1114425" y="3385185"/>
          <a:ext cx="259080" cy="2266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0</xdr:colOff>
      <xdr:row>14</xdr:row>
      <xdr:rowOff>0</xdr:rowOff>
    </xdr:from>
    <xdr:to>
      <xdr:col>9</xdr:col>
      <xdr:colOff>38100</xdr:colOff>
      <xdr:row>14</xdr:row>
      <xdr:rowOff>228600</xdr:rowOff>
    </xdr:to>
    <xdr:sp macro="" textlink="">
      <xdr:nvSpPr>
        <xdr:cNvPr id="5" name="Check Box 4" hidden="1">
          <a:extLst>
            <a:ext uri="{63B3BB69-23CF-44E3-9099-C40C66FF867C}">
              <a14:compatExt xmlns:a14="http://schemas.microsoft.com/office/drawing/2010/main" spid="_x0000_s63492"/>
            </a:ext>
            <a:ext uri="{FF2B5EF4-FFF2-40B4-BE49-F238E27FC236}">
              <a16:creationId xmlns:a16="http://schemas.microsoft.com/office/drawing/2014/main" id="{3EE15784-6B4D-4791-8052-B182A3F318C9}"/>
            </a:ext>
          </a:extLst>
        </xdr:cNvPr>
        <xdr:cNvSpPr/>
      </xdr:nvSpPr>
      <xdr:spPr bwMode="auto">
        <a:xfrm>
          <a:off x="1767840" y="337566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18</xdr:col>
      <xdr:colOff>0</xdr:colOff>
      <xdr:row>21</xdr:row>
      <xdr:rowOff>9525</xdr:rowOff>
    </xdr:from>
    <xdr:to>
      <xdr:col>19</xdr:col>
      <xdr:colOff>38100</xdr:colOff>
      <xdr:row>22</xdr:row>
      <xdr:rowOff>0</xdr:rowOff>
    </xdr:to>
    <xdr:sp macro="" textlink="">
      <xdr:nvSpPr>
        <xdr:cNvPr id="6" name="Check Box 5" hidden="1">
          <a:extLst>
            <a:ext uri="{63B3BB69-23CF-44E3-9099-C40C66FF867C}">
              <a14:compatExt xmlns:a14="http://schemas.microsoft.com/office/drawing/2010/main" spid="_x0000_s63493"/>
            </a:ext>
            <a:ext uri="{FF2B5EF4-FFF2-40B4-BE49-F238E27FC236}">
              <a16:creationId xmlns:a16="http://schemas.microsoft.com/office/drawing/2014/main" id="{E5C2784B-03B2-42F5-A13B-F873AD73B3B9}"/>
            </a:ext>
          </a:extLst>
        </xdr:cNvPr>
        <xdr:cNvSpPr/>
      </xdr:nvSpPr>
      <xdr:spPr bwMode="auto">
        <a:xfrm>
          <a:off x="3977640" y="5107305"/>
          <a:ext cx="259080" cy="2266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24</xdr:col>
      <xdr:colOff>9525</xdr:colOff>
      <xdr:row>21</xdr:row>
      <xdr:rowOff>0</xdr:rowOff>
    </xdr:from>
    <xdr:to>
      <xdr:col>25</xdr:col>
      <xdr:colOff>47625</xdr:colOff>
      <xdr:row>21</xdr:row>
      <xdr:rowOff>228600</xdr:rowOff>
    </xdr:to>
    <xdr:sp macro="" textlink="">
      <xdr:nvSpPr>
        <xdr:cNvPr id="7" name="Check Box 6" hidden="1">
          <a:extLst>
            <a:ext uri="{63B3BB69-23CF-44E3-9099-C40C66FF867C}">
              <a14:compatExt xmlns:a14="http://schemas.microsoft.com/office/drawing/2010/main" spid="_x0000_s63494"/>
            </a:ext>
            <a:ext uri="{FF2B5EF4-FFF2-40B4-BE49-F238E27FC236}">
              <a16:creationId xmlns:a16="http://schemas.microsoft.com/office/drawing/2014/main" id="{BB36AA2E-DED7-4D58-965B-522F3DD57163}"/>
            </a:ext>
          </a:extLst>
        </xdr:cNvPr>
        <xdr:cNvSpPr/>
      </xdr:nvSpPr>
      <xdr:spPr bwMode="auto">
        <a:xfrm>
          <a:off x="5313045" y="509778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9525</xdr:colOff>
      <xdr:row>21</xdr:row>
      <xdr:rowOff>9525</xdr:rowOff>
    </xdr:from>
    <xdr:to>
      <xdr:col>2</xdr:col>
      <xdr:colOff>47625</xdr:colOff>
      <xdr:row>22</xdr:row>
      <xdr:rowOff>0</xdr:rowOff>
    </xdr:to>
    <xdr:sp macro="" textlink="">
      <xdr:nvSpPr>
        <xdr:cNvPr id="8" name="Check Box 7" hidden="1">
          <a:extLst>
            <a:ext uri="{63B3BB69-23CF-44E3-9099-C40C66FF867C}">
              <a14:compatExt xmlns:a14="http://schemas.microsoft.com/office/drawing/2010/main" spid="_x0000_s63495"/>
            </a:ext>
            <a:ext uri="{FF2B5EF4-FFF2-40B4-BE49-F238E27FC236}">
              <a16:creationId xmlns:a16="http://schemas.microsoft.com/office/drawing/2014/main" id="{A9F7D891-7E06-493B-8101-6101950EA14B}"/>
            </a:ext>
          </a:extLst>
        </xdr:cNvPr>
        <xdr:cNvSpPr/>
      </xdr:nvSpPr>
      <xdr:spPr bwMode="auto">
        <a:xfrm>
          <a:off x="230505" y="5107305"/>
          <a:ext cx="259080" cy="2266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18</xdr:col>
      <xdr:colOff>0</xdr:colOff>
      <xdr:row>48</xdr:row>
      <xdr:rowOff>9525</xdr:rowOff>
    </xdr:from>
    <xdr:to>
      <xdr:col>19</xdr:col>
      <xdr:colOff>38100</xdr:colOff>
      <xdr:row>49</xdr:row>
      <xdr:rowOff>0</xdr:rowOff>
    </xdr:to>
    <xdr:sp macro="" textlink="">
      <xdr:nvSpPr>
        <xdr:cNvPr id="9" name="Check Box 8" hidden="1">
          <a:extLst>
            <a:ext uri="{63B3BB69-23CF-44E3-9099-C40C66FF867C}">
              <a14:compatExt xmlns:a14="http://schemas.microsoft.com/office/drawing/2010/main" spid="_x0000_s63496"/>
            </a:ext>
            <a:ext uri="{FF2B5EF4-FFF2-40B4-BE49-F238E27FC236}">
              <a16:creationId xmlns:a16="http://schemas.microsoft.com/office/drawing/2014/main" id="{46E18E96-19D0-4C52-A3FF-21305E7285B0}"/>
            </a:ext>
          </a:extLst>
        </xdr:cNvPr>
        <xdr:cNvSpPr/>
      </xdr:nvSpPr>
      <xdr:spPr bwMode="auto">
        <a:xfrm>
          <a:off x="3977640" y="11210925"/>
          <a:ext cx="259080" cy="2266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24</xdr:col>
      <xdr:colOff>9525</xdr:colOff>
      <xdr:row>48</xdr:row>
      <xdr:rowOff>0</xdr:rowOff>
    </xdr:from>
    <xdr:to>
      <xdr:col>25</xdr:col>
      <xdr:colOff>47625</xdr:colOff>
      <xdr:row>48</xdr:row>
      <xdr:rowOff>228600</xdr:rowOff>
    </xdr:to>
    <xdr:sp macro="" textlink="">
      <xdr:nvSpPr>
        <xdr:cNvPr id="10" name="Check Box 9" hidden="1">
          <a:extLst>
            <a:ext uri="{63B3BB69-23CF-44E3-9099-C40C66FF867C}">
              <a14:compatExt xmlns:a14="http://schemas.microsoft.com/office/drawing/2010/main" spid="_x0000_s63497"/>
            </a:ext>
            <a:ext uri="{FF2B5EF4-FFF2-40B4-BE49-F238E27FC236}">
              <a16:creationId xmlns:a16="http://schemas.microsoft.com/office/drawing/2014/main" id="{09337BD8-665A-496C-A37B-1832FD14D24B}"/>
            </a:ext>
          </a:extLst>
        </xdr:cNvPr>
        <xdr:cNvSpPr/>
      </xdr:nvSpPr>
      <xdr:spPr bwMode="auto">
        <a:xfrm>
          <a:off x="5313045" y="1120140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9525</xdr:colOff>
      <xdr:row>48</xdr:row>
      <xdr:rowOff>9525</xdr:rowOff>
    </xdr:from>
    <xdr:to>
      <xdr:col>2</xdr:col>
      <xdr:colOff>47625</xdr:colOff>
      <xdr:row>49</xdr:row>
      <xdr:rowOff>0</xdr:rowOff>
    </xdr:to>
    <xdr:sp macro="" textlink="">
      <xdr:nvSpPr>
        <xdr:cNvPr id="11" name="Check Box 10" hidden="1">
          <a:extLst>
            <a:ext uri="{63B3BB69-23CF-44E3-9099-C40C66FF867C}">
              <a14:compatExt xmlns:a14="http://schemas.microsoft.com/office/drawing/2010/main" spid="_x0000_s63498"/>
            </a:ext>
            <a:ext uri="{FF2B5EF4-FFF2-40B4-BE49-F238E27FC236}">
              <a16:creationId xmlns:a16="http://schemas.microsoft.com/office/drawing/2014/main" id="{87F76C2A-AC29-4666-9613-EEF6F8D4C4FA}"/>
            </a:ext>
          </a:extLst>
        </xdr:cNvPr>
        <xdr:cNvSpPr/>
      </xdr:nvSpPr>
      <xdr:spPr bwMode="auto">
        <a:xfrm>
          <a:off x="230505" y="11210925"/>
          <a:ext cx="259080" cy="2266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12</xdr:col>
      <xdr:colOff>0</xdr:colOff>
      <xdr:row>57</xdr:row>
      <xdr:rowOff>0</xdr:rowOff>
    </xdr:from>
    <xdr:to>
      <xdr:col>13</xdr:col>
      <xdr:colOff>38100</xdr:colOff>
      <xdr:row>57</xdr:row>
      <xdr:rowOff>228600</xdr:rowOff>
    </xdr:to>
    <xdr:sp macro="" textlink="">
      <xdr:nvSpPr>
        <xdr:cNvPr id="12" name="Check Box 11" hidden="1">
          <a:extLst>
            <a:ext uri="{63B3BB69-23CF-44E3-9099-C40C66FF867C}">
              <a14:compatExt xmlns:a14="http://schemas.microsoft.com/office/drawing/2010/main" spid="_x0000_s63499"/>
            </a:ext>
            <a:ext uri="{FF2B5EF4-FFF2-40B4-BE49-F238E27FC236}">
              <a16:creationId xmlns:a16="http://schemas.microsoft.com/office/drawing/2014/main" id="{393ED161-B1E1-413E-9F50-E73576D782FF}"/>
            </a:ext>
          </a:extLst>
        </xdr:cNvPr>
        <xdr:cNvSpPr/>
      </xdr:nvSpPr>
      <xdr:spPr bwMode="auto">
        <a:xfrm>
          <a:off x="2651760" y="1328166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20</xdr:col>
      <xdr:colOff>0</xdr:colOff>
      <xdr:row>57</xdr:row>
      <xdr:rowOff>0</xdr:rowOff>
    </xdr:from>
    <xdr:to>
      <xdr:col>21</xdr:col>
      <xdr:colOff>38100</xdr:colOff>
      <xdr:row>57</xdr:row>
      <xdr:rowOff>228600</xdr:rowOff>
    </xdr:to>
    <xdr:sp macro="" textlink="">
      <xdr:nvSpPr>
        <xdr:cNvPr id="13" name="Check Box 12" hidden="1">
          <a:extLst>
            <a:ext uri="{63B3BB69-23CF-44E3-9099-C40C66FF867C}">
              <a14:compatExt xmlns:a14="http://schemas.microsoft.com/office/drawing/2010/main" spid="_x0000_s63500"/>
            </a:ext>
            <a:ext uri="{FF2B5EF4-FFF2-40B4-BE49-F238E27FC236}">
              <a16:creationId xmlns:a16="http://schemas.microsoft.com/office/drawing/2014/main" id="{386CF2D7-B14F-4FC9-94D7-BEE8278E0AA7}"/>
            </a:ext>
          </a:extLst>
        </xdr:cNvPr>
        <xdr:cNvSpPr/>
      </xdr:nvSpPr>
      <xdr:spPr bwMode="auto">
        <a:xfrm>
          <a:off x="4419600" y="1328166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0</xdr:colOff>
      <xdr:row>71</xdr:row>
      <xdr:rowOff>0</xdr:rowOff>
    </xdr:from>
    <xdr:to>
      <xdr:col>9</xdr:col>
      <xdr:colOff>38100</xdr:colOff>
      <xdr:row>71</xdr:row>
      <xdr:rowOff>228600</xdr:rowOff>
    </xdr:to>
    <xdr:sp macro="" textlink="">
      <xdr:nvSpPr>
        <xdr:cNvPr id="14" name="Check Box 13" hidden="1">
          <a:extLst>
            <a:ext uri="{63B3BB69-23CF-44E3-9099-C40C66FF867C}">
              <a14:compatExt xmlns:a14="http://schemas.microsoft.com/office/drawing/2010/main" spid="_x0000_s63501"/>
            </a:ext>
            <a:ext uri="{FF2B5EF4-FFF2-40B4-BE49-F238E27FC236}">
              <a16:creationId xmlns:a16="http://schemas.microsoft.com/office/drawing/2014/main" id="{134EEF51-B902-4B4E-BCF1-F5C934D61298}"/>
            </a:ext>
          </a:extLst>
        </xdr:cNvPr>
        <xdr:cNvSpPr/>
      </xdr:nvSpPr>
      <xdr:spPr bwMode="auto">
        <a:xfrm>
          <a:off x="1767840" y="1664970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15</xdr:col>
      <xdr:colOff>0</xdr:colOff>
      <xdr:row>71</xdr:row>
      <xdr:rowOff>0</xdr:rowOff>
    </xdr:from>
    <xdr:to>
      <xdr:col>16</xdr:col>
      <xdr:colOff>38100</xdr:colOff>
      <xdr:row>71</xdr:row>
      <xdr:rowOff>228600</xdr:rowOff>
    </xdr:to>
    <xdr:sp macro="" textlink="">
      <xdr:nvSpPr>
        <xdr:cNvPr id="15" name="Check Box 14" hidden="1">
          <a:extLst>
            <a:ext uri="{63B3BB69-23CF-44E3-9099-C40C66FF867C}">
              <a14:compatExt xmlns:a14="http://schemas.microsoft.com/office/drawing/2010/main" spid="_x0000_s63502"/>
            </a:ext>
            <a:ext uri="{FF2B5EF4-FFF2-40B4-BE49-F238E27FC236}">
              <a16:creationId xmlns:a16="http://schemas.microsoft.com/office/drawing/2014/main" id="{5F7F3BC7-8B37-4F46-9C85-EAAA4EFCF390}"/>
            </a:ext>
          </a:extLst>
        </xdr:cNvPr>
        <xdr:cNvSpPr/>
      </xdr:nvSpPr>
      <xdr:spPr bwMode="auto">
        <a:xfrm>
          <a:off x="3314700" y="1664970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0</xdr:colOff>
      <xdr:row>72</xdr:row>
      <xdr:rowOff>0</xdr:rowOff>
    </xdr:from>
    <xdr:to>
      <xdr:col>6</xdr:col>
      <xdr:colOff>38100</xdr:colOff>
      <xdr:row>72</xdr:row>
      <xdr:rowOff>228600</xdr:rowOff>
    </xdr:to>
    <xdr:sp macro="" textlink="">
      <xdr:nvSpPr>
        <xdr:cNvPr id="16" name="Check Box 15" hidden="1">
          <a:extLst>
            <a:ext uri="{63B3BB69-23CF-44E3-9099-C40C66FF867C}">
              <a14:compatExt xmlns:a14="http://schemas.microsoft.com/office/drawing/2010/main" spid="_x0000_s63503"/>
            </a:ext>
            <a:ext uri="{FF2B5EF4-FFF2-40B4-BE49-F238E27FC236}">
              <a16:creationId xmlns:a16="http://schemas.microsoft.com/office/drawing/2014/main" id="{8B5A49F9-CD35-4A8B-A5BA-2247BE773FCB}"/>
            </a:ext>
          </a:extLst>
        </xdr:cNvPr>
        <xdr:cNvSpPr/>
      </xdr:nvSpPr>
      <xdr:spPr bwMode="auto">
        <a:xfrm>
          <a:off x="1104900" y="1688592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0</xdr:colOff>
      <xdr:row>73</xdr:row>
      <xdr:rowOff>0</xdr:rowOff>
    </xdr:from>
    <xdr:to>
      <xdr:col>6</xdr:col>
      <xdr:colOff>38100</xdr:colOff>
      <xdr:row>73</xdr:row>
      <xdr:rowOff>228600</xdr:rowOff>
    </xdr:to>
    <xdr:sp macro="" textlink="">
      <xdr:nvSpPr>
        <xdr:cNvPr id="17" name="Check Box 16" hidden="1">
          <a:extLst>
            <a:ext uri="{63B3BB69-23CF-44E3-9099-C40C66FF867C}">
              <a14:compatExt xmlns:a14="http://schemas.microsoft.com/office/drawing/2010/main" spid="_x0000_s63504"/>
            </a:ext>
            <a:ext uri="{FF2B5EF4-FFF2-40B4-BE49-F238E27FC236}">
              <a16:creationId xmlns:a16="http://schemas.microsoft.com/office/drawing/2014/main" id="{B77F0FE3-45EE-461E-B98C-E0839C5F1297}"/>
            </a:ext>
          </a:extLst>
        </xdr:cNvPr>
        <xdr:cNvSpPr/>
      </xdr:nvSpPr>
      <xdr:spPr bwMode="auto">
        <a:xfrm>
          <a:off x="1104900" y="1712214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0</xdr:colOff>
      <xdr:row>72</xdr:row>
      <xdr:rowOff>0</xdr:rowOff>
    </xdr:from>
    <xdr:to>
      <xdr:col>9</xdr:col>
      <xdr:colOff>38100</xdr:colOff>
      <xdr:row>72</xdr:row>
      <xdr:rowOff>228600</xdr:rowOff>
    </xdr:to>
    <xdr:sp macro="" textlink="">
      <xdr:nvSpPr>
        <xdr:cNvPr id="18" name="Check Box 17" hidden="1">
          <a:extLst>
            <a:ext uri="{63B3BB69-23CF-44E3-9099-C40C66FF867C}">
              <a14:compatExt xmlns:a14="http://schemas.microsoft.com/office/drawing/2010/main" spid="_x0000_s63505"/>
            </a:ext>
            <a:ext uri="{FF2B5EF4-FFF2-40B4-BE49-F238E27FC236}">
              <a16:creationId xmlns:a16="http://schemas.microsoft.com/office/drawing/2014/main" id="{CD96BF03-8253-4FC4-B4E4-F2B01DDD7829}"/>
            </a:ext>
          </a:extLst>
        </xdr:cNvPr>
        <xdr:cNvSpPr/>
      </xdr:nvSpPr>
      <xdr:spPr bwMode="auto">
        <a:xfrm>
          <a:off x="1767840" y="1688592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0</xdr:colOff>
      <xdr:row>73</xdr:row>
      <xdr:rowOff>0</xdr:rowOff>
    </xdr:from>
    <xdr:to>
      <xdr:col>9</xdr:col>
      <xdr:colOff>38100</xdr:colOff>
      <xdr:row>73</xdr:row>
      <xdr:rowOff>228600</xdr:rowOff>
    </xdr:to>
    <xdr:sp macro="" textlink="">
      <xdr:nvSpPr>
        <xdr:cNvPr id="19" name="Check Box 18" hidden="1">
          <a:extLst>
            <a:ext uri="{63B3BB69-23CF-44E3-9099-C40C66FF867C}">
              <a14:compatExt xmlns:a14="http://schemas.microsoft.com/office/drawing/2010/main" spid="_x0000_s63506"/>
            </a:ext>
            <a:ext uri="{FF2B5EF4-FFF2-40B4-BE49-F238E27FC236}">
              <a16:creationId xmlns:a16="http://schemas.microsoft.com/office/drawing/2014/main" id="{65B222ED-32D4-4B66-AEEB-7C0A2FFDF497}"/>
            </a:ext>
          </a:extLst>
        </xdr:cNvPr>
        <xdr:cNvSpPr/>
      </xdr:nvSpPr>
      <xdr:spPr bwMode="auto">
        <a:xfrm>
          <a:off x="1767840" y="1712214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0</xdr:colOff>
      <xdr:row>73</xdr:row>
      <xdr:rowOff>0</xdr:rowOff>
    </xdr:from>
    <xdr:to>
      <xdr:col>15</xdr:col>
      <xdr:colOff>38100</xdr:colOff>
      <xdr:row>73</xdr:row>
      <xdr:rowOff>228600</xdr:rowOff>
    </xdr:to>
    <xdr:sp macro="" textlink="">
      <xdr:nvSpPr>
        <xdr:cNvPr id="20" name="Check Box 19" hidden="1">
          <a:extLst>
            <a:ext uri="{63B3BB69-23CF-44E3-9099-C40C66FF867C}">
              <a14:compatExt xmlns:a14="http://schemas.microsoft.com/office/drawing/2010/main" spid="_x0000_s63507"/>
            </a:ext>
            <a:ext uri="{FF2B5EF4-FFF2-40B4-BE49-F238E27FC236}">
              <a16:creationId xmlns:a16="http://schemas.microsoft.com/office/drawing/2014/main" id="{FC464BB2-150F-4A07-88AD-966CD4AC3961}"/>
            </a:ext>
          </a:extLst>
        </xdr:cNvPr>
        <xdr:cNvSpPr/>
      </xdr:nvSpPr>
      <xdr:spPr bwMode="auto">
        <a:xfrm>
          <a:off x="3093720" y="1712214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12</xdr:col>
      <xdr:colOff>0</xdr:colOff>
      <xdr:row>72</xdr:row>
      <xdr:rowOff>0</xdr:rowOff>
    </xdr:from>
    <xdr:to>
      <xdr:col>13</xdr:col>
      <xdr:colOff>38100</xdr:colOff>
      <xdr:row>72</xdr:row>
      <xdr:rowOff>228600</xdr:rowOff>
    </xdr:to>
    <xdr:sp macro="" textlink="">
      <xdr:nvSpPr>
        <xdr:cNvPr id="21" name="Check Box 20" hidden="1">
          <a:extLst>
            <a:ext uri="{63B3BB69-23CF-44E3-9099-C40C66FF867C}">
              <a14:compatExt xmlns:a14="http://schemas.microsoft.com/office/drawing/2010/main" spid="_x0000_s63508"/>
            </a:ext>
            <a:ext uri="{FF2B5EF4-FFF2-40B4-BE49-F238E27FC236}">
              <a16:creationId xmlns:a16="http://schemas.microsoft.com/office/drawing/2014/main" id="{5D834333-5A86-40C3-9E2F-80583692A31C}"/>
            </a:ext>
          </a:extLst>
        </xdr:cNvPr>
        <xdr:cNvSpPr/>
      </xdr:nvSpPr>
      <xdr:spPr bwMode="auto">
        <a:xfrm>
          <a:off x="2651760" y="1688592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16</xdr:col>
      <xdr:colOff>0</xdr:colOff>
      <xdr:row>72</xdr:row>
      <xdr:rowOff>0</xdr:rowOff>
    </xdr:from>
    <xdr:to>
      <xdr:col>17</xdr:col>
      <xdr:colOff>38100</xdr:colOff>
      <xdr:row>72</xdr:row>
      <xdr:rowOff>228600</xdr:rowOff>
    </xdr:to>
    <xdr:sp macro="" textlink="">
      <xdr:nvSpPr>
        <xdr:cNvPr id="22" name="Check Box 21" hidden="1">
          <a:extLst>
            <a:ext uri="{63B3BB69-23CF-44E3-9099-C40C66FF867C}">
              <a14:compatExt xmlns:a14="http://schemas.microsoft.com/office/drawing/2010/main" spid="_x0000_s63509"/>
            </a:ext>
            <a:ext uri="{FF2B5EF4-FFF2-40B4-BE49-F238E27FC236}">
              <a16:creationId xmlns:a16="http://schemas.microsoft.com/office/drawing/2014/main" id="{BA7AAF4B-9AD7-4E25-ADBB-BBA54A122BC6}"/>
            </a:ext>
          </a:extLst>
        </xdr:cNvPr>
        <xdr:cNvSpPr/>
      </xdr:nvSpPr>
      <xdr:spPr bwMode="auto">
        <a:xfrm>
          <a:off x="3535680" y="1688592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20</xdr:col>
      <xdr:colOff>0</xdr:colOff>
      <xdr:row>72</xdr:row>
      <xdr:rowOff>0</xdr:rowOff>
    </xdr:from>
    <xdr:to>
      <xdr:col>21</xdr:col>
      <xdr:colOff>38100</xdr:colOff>
      <xdr:row>72</xdr:row>
      <xdr:rowOff>228600</xdr:rowOff>
    </xdr:to>
    <xdr:sp macro="" textlink="">
      <xdr:nvSpPr>
        <xdr:cNvPr id="23" name="Check Box 22" hidden="1">
          <a:extLst>
            <a:ext uri="{63B3BB69-23CF-44E3-9099-C40C66FF867C}">
              <a14:compatExt xmlns:a14="http://schemas.microsoft.com/office/drawing/2010/main" spid="_x0000_s63510"/>
            </a:ext>
            <a:ext uri="{FF2B5EF4-FFF2-40B4-BE49-F238E27FC236}">
              <a16:creationId xmlns:a16="http://schemas.microsoft.com/office/drawing/2014/main" id="{07570D1A-1220-4BDF-B8A7-951D78184EEA}"/>
            </a:ext>
          </a:extLst>
        </xdr:cNvPr>
        <xdr:cNvSpPr/>
      </xdr:nvSpPr>
      <xdr:spPr bwMode="auto">
        <a:xfrm>
          <a:off x="4419600" y="1688592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20</xdr:col>
      <xdr:colOff>0</xdr:colOff>
      <xdr:row>72</xdr:row>
      <xdr:rowOff>0</xdr:rowOff>
    </xdr:from>
    <xdr:to>
      <xdr:col>21</xdr:col>
      <xdr:colOff>38100</xdr:colOff>
      <xdr:row>72</xdr:row>
      <xdr:rowOff>228600</xdr:rowOff>
    </xdr:to>
    <xdr:sp macro="" textlink="">
      <xdr:nvSpPr>
        <xdr:cNvPr id="24" name="Check Box 23" hidden="1">
          <a:extLst>
            <a:ext uri="{63B3BB69-23CF-44E3-9099-C40C66FF867C}">
              <a14:compatExt xmlns:a14="http://schemas.microsoft.com/office/drawing/2010/main" spid="_x0000_s63511"/>
            </a:ext>
            <a:ext uri="{FF2B5EF4-FFF2-40B4-BE49-F238E27FC236}">
              <a16:creationId xmlns:a16="http://schemas.microsoft.com/office/drawing/2014/main" id="{E9728026-492E-4EC6-A6BA-4518A1A2CB78}"/>
            </a:ext>
          </a:extLst>
        </xdr:cNvPr>
        <xdr:cNvSpPr/>
      </xdr:nvSpPr>
      <xdr:spPr bwMode="auto">
        <a:xfrm>
          <a:off x="4419600" y="1688592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17</xdr:col>
      <xdr:colOff>0</xdr:colOff>
      <xdr:row>73</xdr:row>
      <xdr:rowOff>0</xdr:rowOff>
    </xdr:from>
    <xdr:to>
      <xdr:col>18</xdr:col>
      <xdr:colOff>38100</xdr:colOff>
      <xdr:row>73</xdr:row>
      <xdr:rowOff>228600</xdr:rowOff>
    </xdr:to>
    <xdr:sp macro="" textlink="">
      <xdr:nvSpPr>
        <xdr:cNvPr id="25" name="Check Box 24" hidden="1">
          <a:extLst>
            <a:ext uri="{63B3BB69-23CF-44E3-9099-C40C66FF867C}">
              <a14:compatExt xmlns:a14="http://schemas.microsoft.com/office/drawing/2010/main" spid="_x0000_s63512"/>
            </a:ext>
            <a:ext uri="{FF2B5EF4-FFF2-40B4-BE49-F238E27FC236}">
              <a16:creationId xmlns:a16="http://schemas.microsoft.com/office/drawing/2014/main" id="{0A6F77EB-1DC9-471C-9046-671B9800E8A0}"/>
            </a:ext>
          </a:extLst>
        </xdr:cNvPr>
        <xdr:cNvSpPr/>
      </xdr:nvSpPr>
      <xdr:spPr bwMode="auto">
        <a:xfrm>
          <a:off x="3756660" y="1712214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17</xdr:col>
      <xdr:colOff>0</xdr:colOff>
      <xdr:row>73</xdr:row>
      <xdr:rowOff>0</xdr:rowOff>
    </xdr:from>
    <xdr:to>
      <xdr:col>18</xdr:col>
      <xdr:colOff>38100</xdr:colOff>
      <xdr:row>73</xdr:row>
      <xdr:rowOff>228600</xdr:rowOff>
    </xdr:to>
    <xdr:sp macro="" textlink="">
      <xdr:nvSpPr>
        <xdr:cNvPr id="26" name="Check Box 25" hidden="1">
          <a:extLst>
            <a:ext uri="{63B3BB69-23CF-44E3-9099-C40C66FF867C}">
              <a14:compatExt xmlns:a14="http://schemas.microsoft.com/office/drawing/2010/main" spid="_x0000_s63513"/>
            </a:ext>
            <a:ext uri="{FF2B5EF4-FFF2-40B4-BE49-F238E27FC236}">
              <a16:creationId xmlns:a16="http://schemas.microsoft.com/office/drawing/2014/main" id="{8B2E6ED3-944A-4E73-936E-B63C4264884B}"/>
            </a:ext>
          </a:extLst>
        </xdr:cNvPr>
        <xdr:cNvSpPr/>
      </xdr:nvSpPr>
      <xdr:spPr bwMode="auto">
        <a:xfrm>
          <a:off x="3756660" y="1712214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0</xdr:colOff>
      <xdr:row>79</xdr:row>
      <xdr:rowOff>0</xdr:rowOff>
    </xdr:from>
    <xdr:to>
      <xdr:col>9</xdr:col>
      <xdr:colOff>38100</xdr:colOff>
      <xdr:row>79</xdr:row>
      <xdr:rowOff>228600</xdr:rowOff>
    </xdr:to>
    <xdr:sp macro="" textlink="">
      <xdr:nvSpPr>
        <xdr:cNvPr id="27" name="Check Box 26" hidden="1">
          <a:extLst>
            <a:ext uri="{63B3BB69-23CF-44E3-9099-C40C66FF867C}">
              <a14:compatExt xmlns:a14="http://schemas.microsoft.com/office/drawing/2010/main" spid="_x0000_s63514"/>
            </a:ext>
            <a:ext uri="{FF2B5EF4-FFF2-40B4-BE49-F238E27FC236}">
              <a16:creationId xmlns:a16="http://schemas.microsoft.com/office/drawing/2014/main" id="{2B9E6CD0-BF9E-4258-8400-86D42F0BF3A4}"/>
            </a:ext>
          </a:extLst>
        </xdr:cNvPr>
        <xdr:cNvSpPr/>
      </xdr:nvSpPr>
      <xdr:spPr bwMode="auto">
        <a:xfrm>
          <a:off x="1767840" y="1847850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15</xdr:col>
      <xdr:colOff>0</xdr:colOff>
      <xdr:row>79</xdr:row>
      <xdr:rowOff>0</xdr:rowOff>
    </xdr:from>
    <xdr:to>
      <xdr:col>16</xdr:col>
      <xdr:colOff>38100</xdr:colOff>
      <xdr:row>79</xdr:row>
      <xdr:rowOff>228600</xdr:rowOff>
    </xdr:to>
    <xdr:sp macro="" textlink="">
      <xdr:nvSpPr>
        <xdr:cNvPr id="28" name="Check Box 27" hidden="1">
          <a:extLst>
            <a:ext uri="{63B3BB69-23CF-44E3-9099-C40C66FF867C}">
              <a14:compatExt xmlns:a14="http://schemas.microsoft.com/office/drawing/2010/main" spid="_x0000_s63515"/>
            </a:ext>
            <a:ext uri="{FF2B5EF4-FFF2-40B4-BE49-F238E27FC236}">
              <a16:creationId xmlns:a16="http://schemas.microsoft.com/office/drawing/2014/main" id="{F2B169C6-1DB0-4388-BA65-6BE91CDAFC06}"/>
            </a:ext>
          </a:extLst>
        </xdr:cNvPr>
        <xdr:cNvSpPr/>
      </xdr:nvSpPr>
      <xdr:spPr bwMode="auto">
        <a:xfrm>
          <a:off x="3314700" y="1847850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0</xdr:colOff>
      <xdr:row>80</xdr:row>
      <xdr:rowOff>0</xdr:rowOff>
    </xdr:from>
    <xdr:to>
      <xdr:col>5</xdr:col>
      <xdr:colOff>38100</xdr:colOff>
      <xdr:row>80</xdr:row>
      <xdr:rowOff>228600</xdr:rowOff>
    </xdr:to>
    <xdr:sp macro="" textlink="">
      <xdr:nvSpPr>
        <xdr:cNvPr id="29" name="Check Box 28" hidden="1">
          <a:extLst>
            <a:ext uri="{63B3BB69-23CF-44E3-9099-C40C66FF867C}">
              <a14:compatExt xmlns:a14="http://schemas.microsoft.com/office/drawing/2010/main" spid="_x0000_s63516"/>
            </a:ext>
            <a:ext uri="{FF2B5EF4-FFF2-40B4-BE49-F238E27FC236}">
              <a16:creationId xmlns:a16="http://schemas.microsoft.com/office/drawing/2014/main" id="{C4EFF5E6-8BFB-4643-B1A7-B796010BFA5A}"/>
            </a:ext>
          </a:extLst>
        </xdr:cNvPr>
        <xdr:cNvSpPr/>
      </xdr:nvSpPr>
      <xdr:spPr bwMode="auto">
        <a:xfrm>
          <a:off x="883920" y="1871472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0</xdr:colOff>
      <xdr:row>80</xdr:row>
      <xdr:rowOff>0</xdr:rowOff>
    </xdr:from>
    <xdr:to>
      <xdr:col>8</xdr:col>
      <xdr:colOff>38100</xdr:colOff>
      <xdr:row>80</xdr:row>
      <xdr:rowOff>228600</xdr:rowOff>
    </xdr:to>
    <xdr:sp macro="" textlink="">
      <xdr:nvSpPr>
        <xdr:cNvPr id="30" name="Check Box 29" hidden="1">
          <a:extLst>
            <a:ext uri="{63B3BB69-23CF-44E3-9099-C40C66FF867C}">
              <a14:compatExt xmlns:a14="http://schemas.microsoft.com/office/drawing/2010/main" spid="_x0000_s63517"/>
            </a:ext>
            <a:ext uri="{FF2B5EF4-FFF2-40B4-BE49-F238E27FC236}">
              <a16:creationId xmlns:a16="http://schemas.microsoft.com/office/drawing/2014/main" id="{6168EAF8-FE1E-4F95-9BD0-C085EBBD5AC2}"/>
            </a:ext>
          </a:extLst>
        </xdr:cNvPr>
        <xdr:cNvSpPr/>
      </xdr:nvSpPr>
      <xdr:spPr bwMode="auto">
        <a:xfrm>
          <a:off x="1546860" y="1871472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17</xdr:col>
      <xdr:colOff>0</xdr:colOff>
      <xdr:row>80</xdr:row>
      <xdr:rowOff>0</xdr:rowOff>
    </xdr:from>
    <xdr:to>
      <xdr:col>18</xdr:col>
      <xdr:colOff>38100</xdr:colOff>
      <xdr:row>80</xdr:row>
      <xdr:rowOff>228600</xdr:rowOff>
    </xdr:to>
    <xdr:sp macro="" textlink="">
      <xdr:nvSpPr>
        <xdr:cNvPr id="31" name="Check Box 30" hidden="1">
          <a:extLst>
            <a:ext uri="{63B3BB69-23CF-44E3-9099-C40C66FF867C}">
              <a14:compatExt xmlns:a14="http://schemas.microsoft.com/office/drawing/2010/main" spid="_x0000_s63518"/>
            </a:ext>
            <a:ext uri="{FF2B5EF4-FFF2-40B4-BE49-F238E27FC236}">
              <a16:creationId xmlns:a16="http://schemas.microsoft.com/office/drawing/2014/main" id="{DB333A46-3023-4C34-8D66-BE351F3E8C80}"/>
            </a:ext>
          </a:extLst>
        </xdr:cNvPr>
        <xdr:cNvSpPr/>
      </xdr:nvSpPr>
      <xdr:spPr bwMode="auto">
        <a:xfrm>
          <a:off x="3756660" y="1871472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24</xdr:col>
      <xdr:colOff>0</xdr:colOff>
      <xdr:row>80</xdr:row>
      <xdr:rowOff>0</xdr:rowOff>
    </xdr:from>
    <xdr:to>
      <xdr:col>25</xdr:col>
      <xdr:colOff>38100</xdr:colOff>
      <xdr:row>80</xdr:row>
      <xdr:rowOff>228600</xdr:rowOff>
    </xdr:to>
    <xdr:sp macro="" textlink="">
      <xdr:nvSpPr>
        <xdr:cNvPr id="32" name="Check Box 31" hidden="1">
          <a:extLst>
            <a:ext uri="{63B3BB69-23CF-44E3-9099-C40C66FF867C}">
              <a14:compatExt xmlns:a14="http://schemas.microsoft.com/office/drawing/2010/main" spid="_x0000_s63519"/>
            </a:ext>
            <a:ext uri="{FF2B5EF4-FFF2-40B4-BE49-F238E27FC236}">
              <a16:creationId xmlns:a16="http://schemas.microsoft.com/office/drawing/2014/main" id="{0585B203-BBBF-4BF0-B7CD-9FFC1DB4AAB1}"/>
            </a:ext>
          </a:extLst>
        </xdr:cNvPr>
        <xdr:cNvSpPr/>
      </xdr:nvSpPr>
      <xdr:spPr bwMode="auto">
        <a:xfrm>
          <a:off x="5303520" y="1871472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0</xdr:colOff>
      <xdr:row>90</xdr:row>
      <xdr:rowOff>0</xdr:rowOff>
    </xdr:from>
    <xdr:to>
      <xdr:col>9</xdr:col>
      <xdr:colOff>38100</xdr:colOff>
      <xdr:row>90</xdr:row>
      <xdr:rowOff>228600</xdr:rowOff>
    </xdr:to>
    <xdr:sp macro="" textlink="">
      <xdr:nvSpPr>
        <xdr:cNvPr id="33" name="Check Box 32" hidden="1">
          <a:extLst>
            <a:ext uri="{63B3BB69-23CF-44E3-9099-C40C66FF867C}">
              <a14:compatExt xmlns:a14="http://schemas.microsoft.com/office/drawing/2010/main" spid="_x0000_s63520"/>
            </a:ext>
            <a:ext uri="{FF2B5EF4-FFF2-40B4-BE49-F238E27FC236}">
              <a16:creationId xmlns:a16="http://schemas.microsoft.com/office/drawing/2014/main" id="{1CFB0CD9-F0F4-4710-A6EC-7CD25D9D1FF4}"/>
            </a:ext>
          </a:extLst>
        </xdr:cNvPr>
        <xdr:cNvSpPr/>
      </xdr:nvSpPr>
      <xdr:spPr bwMode="auto">
        <a:xfrm>
          <a:off x="1767840" y="2103882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11</xdr:col>
      <xdr:colOff>0</xdr:colOff>
      <xdr:row>91</xdr:row>
      <xdr:rowOff>0</xdr:rowOff>
    </xdr:from>
    <xdr:to>
      <xdr:col>12</xdr:col>
      <xdr:colOff>38100</xdr:colOff>
      <xdr:row>91</xdr:row>
      <xdr:rowOff>228600</xdr:rowOff>
    </xdr:to>
    <xdr:sp macro="" textlink="">
      <xdr:nvSpPr>
        <xdr:cNvPr id="34" name="Check Box 33" hidden="1">
          <a:extLst>
            <a:ext uri="{63B3BB69-23CF-44E3-9099-C40C66FF867C}">
              <a14:compatExt xmlns:a14="http://schemas.microsoft.com/office/drawing/2010/main" spid="_x0000_s63521"/>
            </a:ext>
            <a:ext uri="{FF2B5EF4-FFF2-40B4-BE49-F238E27FC236}">
              <a16:creationId xmlns:a16="http://schemas.microsoft.com/office/drawing/2014/main" id="{4A725951-81DE-4130-A2E0-D080B527F1F1}"/>
            </a:ext>
          </a:extLst>
        </xdr:cNvPr>
        <xdr:cNvSpPr/>
      </xdr:nvSpPr>
      <xdr:spPr bwMode="auto">
        <a:xfrm>
          <a:off x="2430780" y="2127504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0</xdr:colOff>
      <xdr:row>91</xdr:row>
      <xdr:rowOff>0</xdr:rowOff>
    </xdr:from>
    <xdr:to>
      <xdr:col>15</xdr:col>
      <xdr:colOff>38100</xdr:colOff>
      <xdr:row>91</xdr:row>
      <xdr:rowOff>228600</xdr:rowOff>
    </xdr:to>
    <xdr:sp macro="" textlink="">
      <xdr:nvSpPr>
        <xdr:cNvPr id="35" name="Check Box 34" hidden="1">
          <a:extLst>
            <a:ext uri="{63B3BB69-23CF-44E3-9099-C40C66FF867C}">
              <a14:compatExt xmlns:a14="http://schemas.microsoft.com/office/drawing/2010/main" spid="_x0000_s63522"/>
            </a:ext>
            <a:ext uri="{FF2B5EF4-FFF2-40B4-BE49-F238E27FC236}">
              <a16:creationId xmlns:a16="http://schemas.microsoft.com/office/drawing/2014/main" id="{5D82D0E5-B95D-4B67-B6F0-BCF4DDC07AC7}"/>
            </a:ext>
          </a:extLst>
        </xdr:cNvPr>
        <xdr:cNvSpPr/>
      </xdr:nvSpPr>
      <xdr:spPr bwMode="auto">
        <a:xfrm>
          <a:off x="3093720" y="2127504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32</xdr:col>
      <xdr:colOff>0</xdr:colOff>
      <xdr:row>92</xdr:row>
      <xdr:rowOff>0</xdr:rowOff>
    </xdr:from>
    <xdr:to>
      <xdr:col>33</xdr:col>
      <xdr:colOff>38100</xdr:colOff>
      <xdr:row>92</xdr:row>
      <xdr:rowOff>228600</xdr:rowOff>
    </xdr:to>
    <xdr:sp macro="" textlink="">
      <xdr:nvSpPr>
        <xdr:cNvPr id="36" name="Check Box 35" hidden="1">
          <a:extLst>
            <a:ext uri="{63B3BB69-23CF-44E3-9099-C40C66FF867C}">
              <a14:compatExt xmlns:a14="http://schemas.microsoft.com/office/drawing/2010/main" spid="_x0000_s63523"/>
            </a:ext>
            <a:ext uri="{FF2B5EF4-FFF2-40B4-BE49-F238E27FC236}">
              <a16:creationId xmlns:a16="http://schemas.microsoft.com/office/drawing/2014/main" id="{3A028E80-45F6-4F73-BB77-9DAB0463CA60}"/>
            </a:ext>
          </a:extLst>
        </xdr:cNvPr>
        <xdr:cNvSpPr/>
      </xdr:nvSpPr>
      <xdr:spPr bwMode="auto">
        <a:xfrm>
          <a:off x="7071360" y="2151126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34</xdr:col>
      <xdr:colOff>0</xdr:colOff>
      <xdr:row>92</xdr:row>
      <xdr:rowOff>0</xdr:rowOff>
    </xdr:from>
    <xdr:to>
      <xdr:col>35</xdr:col>
      <xdr:colOff>38100</xdr:colOff>
      <xdr:row>92</xdr:row>
      <xdr:rowOff>228600</xdr:rowOff>
    </xdr:to>
    <xdr:sp macro="" textlink="">
      <xdr:nvSpPr>
        <xdr:cNvPr id="37" name="Check Box 36" hidden="1">
          <a:extLst>
            <a:ext uri="{63B3BB69-23CF-44E3-9099-C40C66FF867C}">
              <a14:compatExt xmlns:a14="http://schemas.microsoft.com/office/drawing/2010/main" spid="_x0000_s63524"/>
            </a:ext>
            <a:ext uri="{FF2B5EF4-FFF2-40B4-BE49-F238E27FC236}">
              <a16:creationId xmlns:a16="http://schemas.microsoft.com/office/drawing/2014/main" id="{82C0781D-007B-4914-A3A0-0BAEC03E9C7F}"/>
            </a:ext>
          </a:extLst>
        </xdr:cNvPr>
        <xdr:cNvSpPr/>
      </xdr:nvSpPr>
      <xdr:spPr bwMode="auto">
        <a:xfrm>
          <a:off x="7513320" y="2151126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32</xdr:col>
      <xdr:colOff>0</xdr:colOff>
      <xdr:row>93</xdr:row>
      <xdr:rowOff>0</xdr:rowOff>
    </xdr:from>
    <xdr:to>
      <xdr:col>33</xdr:col>
      <xdr:colOff>38100</xdr:colOff>
      <xdr:row>93</xdr:row>
      <xdr:rowOff>228600</xdr:rowOff>
    </xdr:to>
    <xdr:sp macro="" textlink="">
      <xdr:nvSpPr>
        <xdr:cNvPr id="38" name="Check Box 37" hidden="1">
          <a:extLst>
            <a:ext uri="{63B3BB69-23CF-44E3-9099-C40C66FF867C}">
              <a14:compatExt xmlns:a14="http://schemas.microsoft.com/office/drawing/2010/main" spid="_x0000_s63525"/>
            </a:ext>
            <a:ext uri="{FF2B5EF4-FFF2-40B4-BE49-F238E27FC236}">
              <a16:creationId xmlns:a16="http://schemas.microsoft.com/office/drawing/2014/main" id="{4D04ED90-1786-4C05-B866-C335EA553336}"/>
            </a:ext>
          </a:extLst>
        </xdr:cNvPr>
        <xdr:cNvSpPr/>
      </xdr:nvSpPr>
      <xdr:spPr bwMode="auto">
        <a:xfrm>
          <a:off x="7071360" y="2174748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34</xdr:col>
      <xdr:colOff>0</xdr:colOff>
      <xdr:row>93</xdr:row>
      <xdr:rowOff>0</xdr:rowOff>
    </xdr:from>
    <xdr:to>
      <xdr:col>35</xdr:col>
      <xdr:colOff>38100</xdr:colOff>
      <xdr:row>93</xdr:row>
      <xdr:rowOff>228600</xdr:rowOff>
    </xdr:to>
    <xdr:sp macro="" textlink="">
      <xdr:nvSpPr>
        <xdr:cNvPr id="39" name="Check Box 38" hidden="1">
          <a:extLst>
            <a:ext uri="{63B3BB69-23CF-44E3-9099-C40C66FF867C}">
              <a14:compatExt xmlns:a14="http://schemas.microsoft.com/office/drawing/2010/main" spid="_x0000_s63526"/>
            </a:ext>
            <a:ext uri="{FF2B5EF4-FFF2-40B4-BE49-F238E27FC236}">
              <a16:creationId xmlns:a16="http://schemas.microsoft.com/office/drawing/2014/main" id="{6F678B82-FA1F-4776-81EB-3C0832DFDE14}"/>
            </a:ext>
          </a:extLst>
        </xdr:cNvPr>
        <xdr:cNvSpPr/>
      </xdr:nvSpPr>
      <xdr:spPr bwMode="auto">
        <a:xfrm>
          <a:off x="7513320" y="2174748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32</xdr:col>
      <xdr:colOff>0</xdr:colOff>
      <xdr:row>94</xdr:row>
      <xdr:rowOff>0</xdr:rowOff>
    </xdr:from>
    <xdr:to>
      <xdr:col>33</xdr:col>
      <xdr:colOff>38100</xdr:colOff>
      <xdr:row>94</xdr:row>
      <xdr:rowOff>228600</xdr:rowOff>
    </xdr:to>
    <xdr:sp macro="" textlink="">
      <xdr:nvSpPr>
        <xdr:cNvPr id="40" name="Check Box 39" hidden="1">
          <a:extLst>
            <a:ext uri="{63B3BB69-23CF-44E3-9099-C40C66FF867C}">
              <a14:compatExt xmlns:a14="http://schemas.microsoft.com/office/drawing/2010/main" spid="_x0000_s63527"/>
            </a:ext>
            <a:ext uri="{FF2B5EF4-FFF2-40B4-BE49-F238E27FC236}">
              <a16:creationId xmlns:a16="http://schemas.microsoft.com/office/drawing/2014/main" id="{CC63760C-6304-46DA-97BF-0CF9B34CB85A}"/>
            </a:ext>
          </a:extLst>
        </xdr:cNvPr>
        <xdr:cNvSpPr/>
      </xdr:nvSpPr>
      <xdr:spPr bwMode="auto">
        <a:xfrm>
          <a:off x="7071360" y="2198370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34</xdr:col>
      <xdr:colOff>0</xdr:colOff>
      <xdr:row>94</xdr:row>
      <xdr:rowOff>0</xdr:rowOff>
    </xdr:from>
    <xdr:to>
      <xdr:col>35</xdr:col>
      <xdr:colOff>38100</xdr:colOff>
      <xdr:row>94</xdr:row>
      <xdr:rowOff>228600</xdr:rowOff>
    </xdr:to>
    <xdr:sp macro="" textlink="">
      <xdr:nvSpPr>
        <xdr:cNvPr id="41" name="Check Box 40" hidden="1">
          <a:extLst>
            <a:ext uri="{63B3BB69-23CF-44E3-9099-C40C66FF867C}">
              <a14:compatExt xmlns:a14="http://schemas.microsoft.com/office/drawing/2010/main" spid="_x0000_s63528"/>
            </a:ext>
            <a:ext uri="{FF2B5EF4-FFF2-40B4-BE49-F238E27FC236}">
              <a16:creationId xmlns:a16="http://schemas.microsoft.com/office/drawing/2014/main" id="{C7181BC2-CAC0-4BE3-AD5F-D27853409A50}"/>
            </a:ext>
          </a:extLst>
        </xdr:cNvPr>
        <xdr:cNvSpPr/>
      </xdr:nvSpPr>
      <xdr:spPr bwMode="auto">
        <a:xfrm>
          <a:off x="7513320" y="2198370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0</xdr:colOff>
      <xdr:row>95</xdr:row>
      <xdr:rowOff>0</xdr:rowOff>
    </xdr:from>
    <xdr:to>
      <xdr:col>8</xdr:col>
      <xdr:colOff>38100</xdr:colOff>
      <xdr:row>95</xdr:row>
      <xdr:rowOff>228600</xdr:rowOff>
    </xdr:to>
    <xdr:sp macro="" textlink="">
      <xdr:nvSpPr>
        <xdr:cNvPr id="42" name="Check Box 41" hidden="1">
          <a:extLst>
            <a:ext uri="{63B3BB69-23CF-44E3-9099-C40C66FF867C}">
              <a14:compatExt xmlns:a14="http://schemas.microsoft.com/office/drawing/2010/main" spid="_x0000_s63529"/>
            </a:ext>
            <a:ext uri="{FF2B5EF4-FFF2-40B4-BE49-F238E27FC236}">
              <a16:creationId xmlns:a16="http://schemas.microsoft.com/office/drawing/2014/main" id="{E46E0814-73F0-4AB6-B2A9-F2D762F008F0}"/>
            </a:ext>
          </a:extLst>
        </xdr:cNvPr>
        <xdr:cNvSpPr/>
      </xdr:nvSpPr>
      <xdr:spPr bwMode="auto">
        <a:xfrm>
          <a:off x="1546860" y="2221992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0</xdr:colOff>
      <xdr:row>95</xdr:row>
      <xdr:rowOff>0</xdr:rowOff>
    </xdr:from>
    <xdr:to>
      <xdr:col>11</xdr:col>
      <xdr:colOff>38100</xdr:colOff>
      <xdr:row>95</xdr:row>
      <xdr:rowOff>228600</xdr:rowOff>
    </xdr:to>
    <xdr:sp macro="" textlink="">
      <xdr:nvSpPr>
        <xdr:cNvPr id="43" name="Check Box 42" hidden="1">
          <a:extLst>
            <a:ext uri="{63B3BB69-23CF-44E3-9099-C40C66FF867C}">
              <a14:compatExt xmlns:a14="http://schemas.microsoft.com/office/drawing/2010/main" spid="_x0000_s63530"/>
            </a:ext>
            <a:ext uri="{FF2B5EF4-FFF2-40B4-BE49-F238E27FC236}">
              <a16:creationId xmlns:a16="http://schemas.microsoft.com/office/drawing/2014/main" id="{D8802076-F71E-4494-AE59-02D8D81AFCDF}"/>
            </a:ext>
          </a:extLst>
        </xdr:cNvPr>
        <xdr:cNvSpPr/>
      </xdr:nvSpPr>
      <xdr:spPr bwMode="auto">
        <a:xfrm>
          <a:off x="2209800" y="2221992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16</xdr:col>
      <xdr:colOff>0</xdr:colOff>
      <xdr:row>95</xdr:row>
      <xdr:rowOff>0</xdr:rowOff>
    </xdr:from>
    <xdr:to>
      <xdr:col>17</xdr:col>
      <xdr:colOff>38100</xdr:colOff>
      <xdr:row>95</xdr:row>
      <xdr:rowOff>228600</xdr:rowOff>
    </xdr:to>
    <xdr:sp macro="" textlink="">
      <xdr:nvSpPr>
        <xdr:cNvPr id="44" name="Check Box 43" hidden="1">
          <a:extLst>
            <a:ext uri="{63B3BB69-23CF-44E3-9099-C40C66FF867C}">
              <a14:compatExt xmlns:a14="http://schemas.microsoft.com/office/drawing/2010/main" spid="_x0000_s63531"/>
            </a:ext>
            <a:ext uri="{FF2B5EF4-FFF2-40B4-BE49-F238E27FC236}">
              <a16:creationId xmlns:a16="http://schemas.microsoft.com/office/drawing/2014/main" id="{A4A08758-C23B-47F7-A28B-0CE1E05BE795}"/>
            </a:ext>
          </a:extLst>
        </xdr:cNvPr>
        <xdr:cNvSpPr/>
      </xdr:nvSpPr>
      <xdr:spPr bwMode="auto">
        <a:xfrm>
          <a:off x="3535680" y="2221992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19</xdr:col>
      <xdr:colOff>0</xdr:colOff>
      <xdr:row>95</xdr:row>
      <xdr:rowOff>0</xdr:rowOff>
    </xdr:from>
    <xdr:to>
      <xdr:col>20</xdr:col>
      <xdr:colOff>38100</xdr:colOff>
      <xdr:row>95</xdr:row>
      <xdr:rowOff>228600</xdr:rowOff>
    </xdr:to>
    <xdr:sp macro="" textlink="">
      <xdr:nvSpPr>
        <xdr:cNvPr id="45" name="Check Box 44" hidden="1">
          <a:extLst>
            <a:ext uri="{63B3BB69-23CF-44E3-9099-C40C66FF867C}">
              <a14:compatExt xmlns:a14="http://schemas.microsoft.com/office/drawing/2010/main" spid="_x0000_s63532"/>
            </a:ext>
            <a:ext uri="{FF2B5EF4-FFF2-40B4-BE49-F238E27FC236}">
              <a16:creationId xmlns:a16="http://schemas.microsoft.com/office/drawing/2014/main" id="{28018B03-B945-4723-983F-EC21D1FC5BE8}"/>
            </a:ext>
          </a:extLst>
        </xdr:cNvPr>
        <xdr:cNvSpPr/>
      </xdr:nvSpPr>
      <xdr:spPr bwMode="auto">
        <a:xfrm>
          <a:off x="4198620" y="2221992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22</xdr:col>
      <xdr:colOff>0</xdr:colOff>
      <xdr:row>95</xdr:row>
      <xdr:rowOff>0</xdr:rowOff>
    </xdr:from>
    <xdr:to>
      <xdr:col>23</xdr:col>
      <xdr:colOff>38100</xdr:colOff>
      <xdr:row>95</xdr:row>
      <xdr:rowOff>228600</xdr:rowOff>
    </xdr:to>
    <xdr:sp macro="" textlink="">
      <xdr:nvSpPr>
        <xdr:cNvPr id="46" name="Check Box 45" hidden="1">
          <a:extLst>
            <a:ext uri="{63B3BB69-23CF-44E3-9099-C40C66FF867C}">
              <a14:compatExt xmlns:a14="http://schemas.microsoft.com/office/drawing/2010/main" spid="_x0000_s63533"/>
            </a:ext>
            <a:ext uri="{FF2B5EF4-FFF2-40B4-BE49-F238E27FC236}">
              <a16:creationId xmlns:a16="http://schemas.microsoft.com/office/drawing/2014/main" id="{CFDC6092-3D91-4A53-BAB0-C118DFD38185}"/>
            </a:ext>
          </a:extLst>
        </xdr:cNvPr>
        <xdr:cNvSpPr/>
      </xdr:nvSpPr>
      <xdr:spPr bwMode="auto">
        <a:xfrm>
          <a:off x="4861560" y="2221992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9525</xdr:colOff>
      <xdr:row>99</xdr:row>
      <xdr:rowOff>9525</xdr:rowOff>
    </xdr:from>
    <xdr:to>
      <xdr:col>5</xdr:col>
      <xdr:colOff>47625</xdr:colOff>
      <xdr:row>100</xdr:row>
      <xdr:rowOff>0</xdr:rowOff>
    </xdr:to>
    <xdr:sp macro="" textlink="">
      <xdr:nvSpPr>
        <xdr:cNvPr id="47" name="Check Box 46" hidden="1">
          <a:extLst>
            <a:ext uri="{63B3BB69-23CF-44E3-9099-C40C66FF867C}">
              <a14:compatExt xmlns:a14="http://schemas.microsoft.com/office/drawing/2010/main" spid="_x0000_s63534"/>
            </a:ext>
            <a:ext uri="{FF2B5EF4-FFF2-40B4-BE49-F238E27FC236}">
              <a16:creationId xmlns:a16="http://schemas.microsoft.com/office/drawing/2014/main" id="{ABA5A027-D843-4109-890E-4E7A4C472CE6}"/>
            </a:ext>
          </a:extLst>
        </xdr:cNvPr>
        <xdr:cNvSpPr/>
      </xdr:nvSpPr>
      <xdr:spPr bwMode="auto">
        <a:xfrm>
          <a:off x="893445" y="23166705"/>
          <a:ext cx="259080" cy="2266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0</xdr:colOff>
      <xdr:row>99</xdr:row>
      <xdr:rowOff>0</xdr:rowOff>
    </xdr:from>
    <xdr:to>
      <xdr:col>8</xdr:col>
      <xdr:colOff>38100</xdr:colOff>
      <xdr:row>99</xdr:row>
      <xdr:rowOff>228600</xdr:rowOff>
    </xdr:to>
    <xdr:sp macro="" textlink="">
      <xdr:nvSpPr>
        <xdr:cNvPr id="48" name="Check Box 47" hidden="1">
          <a:extLst>
            <a:ext uri="{63B3BB69-23CF-44E3-9099-C40C66FF867C}">
              <a14:compatExt xmlns:a14="http://schemas.microsoft.com/office/drawing/2010/main" spid="_x0000_s63535"/>
            </a:ext>
            <a:ext uri="{FF2B5EF4-FFF2-40B4-BE49-F238E27FC236}">
              <a16:creationId xmlns:a16="http://schemas.microsoft.com/office/drawing/2014/main" id="{A17401D0-B901-4BB7-9ED0-550937D2D157}"/>
            </a:ext>
          </a:extLst>
        </xdr:cNvPr>
        <xdr:cNvSpPr/>
      </xdr:nvSpPr>
      <xdr:spPr bwMode="auto">
        <a:xfrm>
          <a:off x="1546860" y="2315718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0</xdr:colOff>
      <xdr:row>90</xdr:row>
      <xdr:rowOff>0</xdr:rowOff>
    </xdr:from>
    <xdr:to>
      <xdr:col>9</xdr:col>
      <xdr:colOff>38100</xdr:colOff>
      <xdr:row>90</xdr:row>
      <xdr:rowOff>228600</xdr:rowOff>
    </xdr:to>
    <xdr:sp macro="" textlink="">
      <xdr:nvSpPr>
        <xdr:cNvPr id="49" name="Check Box 48" hidden="1">
          <a:extLst>
            <a:ext uri="{63B3BB69-23CF-44E3-9099-C40C66FF867C}">
              <a14:compatExt xmlns:a14="http://schemas.microsoft.com/office/drawing/2010/main" spid="_x0000_s63536"/>
            </a:ext>
            <a:ext uri="{FF2B5EF4-FFF2-40B4-BE49-F238E27FC236}">
              <a16:creationId xmlns:a16="http://schemas.microsoft.com/office/drawing/2014/main" id="{1A528B70-BCA2-48FA-B182-A81515E5455F}"/>
            </a:ext>
          </a:extLst>
        </xdr:cNvPr>
        <xdr:cNvSpPr/>
      </xdr:nvSpPr>
      <xdr:spPr bwMode="auto">
        <a:xfrm>
          <a:off x="1767840" y="2103882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15</xdr:col>
      <xdr:colOff>0</xdr:colOff>
      <xdr:row>90</xdr:row>
      <xdr:rowOff>0</xdr:rowOff>
    </xdr:from>
    <xdr:to>
      <xdr:col>16</xdr:col>
      <xdr:colOff>38100</xdr:colOff>
      <xdr:row>90</xdr:row>
      <xdr:rowOff>228600</xdr:rowOff>
    </xdr:to>
    <xdr:sp macro="" textlink="">
      <xdr:nvSpPr>
        <xdr:cNvPr id="50" name="Check Box 49" hidden="1">
          <a:extLst>
            <a:ext uri="{63B3BB69-23CF-44E3-9099-C40C66FF867C}">
              <a14:compatExt xmlns:a14="http://schemas.microsoft.com/office/drawing/2010/main" spid="_x0000_s63537"/>
            </a:ext>
            <a:ext uri="{FF2B5EF4-FFF2-40B4-BE49-F238E27FC236}">
              <a16:creationId xmlns:a16="http://schemas.microsoft.com/office/drawing/2014/main" id="{8AFAC438-44A4-4075-9F2D-B08A90427DF9}"/>
            </a:ext>
          </a:extLst>
        </xdr:cNvPr>
        <xdr:cNvSpPr/>
      </xdr:nvSpPr>
      <xdr:spPr bwMode="auto">
        <a:xfrm>
          <a:off x="3314700" y="2103882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9525</xdr:colOff>
      <xdr:row>21</xdr:row>
      <xdr:rowOff>9525</xdr:rowOff>
    </xdr:from>
    <xdr:to>
      <xdr:col>2</xdr:col>
      <xdr:colOff>47625</xdr:colOff>
      <xdr:row>22</xdr:row>
      <xdr:rowOff>0</xdr:rowOff>
    </xdr:to>
    <xdr:sp macro="" textlink="">
      <xdr:nvSpPr>
        <xdr:cNvPr id="51" name="Check Box 50" hidden="1">
          <a:extLst>
            <a:ext uri="{63B3BB69-23CF-44E3-9099-C40C66FF867C}">
              <a14:compatExt xmlns:a14="http://schemas.microsoft.com/office/drawing/2010/main" spid="_x0000_s63538"/>
            </a:ext>
            <a:ext uri="{FF2B5EF4-FFF2-40B4-BE49-F238E27FC236}">
              <a16:creationId xmlns:a16="http://schemas.microsoft.com/office/drawing/2014/main" id="{480A694B-F93D-4BE0-AF28-B1B9C7BBC0A3}"/>
            </a:ext>
          </a:extLst>
        </xdr:cNvPr>
        <xdr:cNvSpPr/>
      </xdr:nvSpPr>
      <xdr:spPr bwMode="auto">
        <a:xfrm>
          <a:off x="230505" y="5107305"/>
          <a:ext cx="259080" cy="2266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9525</xdr:colOff>
      <xdr:row>48</xdr:row>
      <xdr:rowOff>9525</xdr:rowOff>
    </xdr:from>
    <xdr:to>
      <xdr:col>2</xdr:col>
      <xdr:colOff>47625</xdr:colOff>
      <xdr:row>49</xdr:row>
      <xdr:rowOff>0</xdr:rowOff>
    </xdr:to>
    <xdr:sp macro="" textlink="">
      <xdr:nvSpPr>
        <xdr:cNvPr id="52" name="Check Box 51" hidden="1">
          <a:extLst>
            <a:ext uri="{63B3BB69-23CF-44E3-9099-C40C66FF867C}">
              <a14:compatExt xmlns:a14="http://schemas.microsoft.com/office/drawing/2010/main" spid="_x0000_s63539"/>
            </a:ext>
            <a:ext uri="{FF2B5EF4-FFF2-40B4-BE49-F238E27FC236}">
              <a16:creationId xmlns:a16="http://schemas.microsoft.com/office/drawing/2014/main" id="{DD41864C-0D9E-4264-B788-A3EFCA378754}"/>
            </a:ext>
          </a:extLst>
        </xdr:cNvPr>
        <xdr:cNvSpPr/>
      </xdr:nvSpPr>
      <xdr:spPr bwMode="auto">
        <a:xfrm>
          <a:off x="230505" y="11210925"/>
          <a:ext cx="259080" cy="2266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24</xdr:col>
      <xdr:colOff>9525</xdr:colOff>
      <xdr:row>21</xdr:row>
      <xdr:rowOff>0</xdr:rowOff>
    </xdr:from>
    <xdr:to>
      <xdr:col>25</xdr:col>
      <xdr:colOff>47625</xdr:colOff>
      <xdr:row>21</xdr:row>
      <xdr:rowOff>228600</xdr:rowOff>
    </xdr:to>
    <xdr:sp macro="" textlink="">
      <xdr:nvSpPr>
        <xdr:cNvPr id="53" name="Check Box 52" hidden="1">
          <a:extLst>
            <a:ext uri="{63B3BB69-23CF-44E3-9099-C40C66FF867C}">
              <a14:compatExt xmlns:a14="http://schemas.microsoft.com/office/drawing/2010/main" spid="_x0000_s63540"/>
            </a:ext>
            <a:ext uri="{FF2B5EF4-FFF2-40B4-BE49-F238E27FC236}">
              <a16:creationId xmlns:a16="http://schemas.microsoft.com/office/drawing/2014/main" id="{10E5BCFC-597C-4DC7-88BA-07A5E4277FF4}"/>
            </a:ext>
          </a:extLst>
        </xdr:cNvPr>
        <xdr:cNvSpPr/>
      </xdr:nvSpPr>
      <xdr:spPr bwMode="auto">
        <a:xfrm>
          <a:off x="5313045" y="509778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24</xdr:col>
      <xdr:colOff>9525</xdr:colOff>
      <xdr:row>21</xdr:row>
      <xdr:rowOff>0</xdr:rowOff>
    </xdr:from>
    <xdr:to>
      <xdr:col>25</xdr:col>
      <xdr:colOff>47625</xdr:colOff>
      <xdr:row>21</xdr:row>
      <xdr:rowOff>228600</xdr:rowOff>
    </xdr:to>
    <xdr:sp macro="" textlink="">
      <xdr:nvSpPr>
        <xdr:cNvPr id="54" name="Check Box 53" hidden="1">
          <a:extLst>
            <a:ext uri="{63B3BB69-23CF-44E3-9099-C40C66FF867C}">
              <a14:compatExt xmlns:a14="http://schemas.microsoft.com/office/drawing/2010/main" spid="_x0000_s63541"/>
            </a:ext>
            <a:ext uri="{FF2B5EF4-FFF2-40B4-BE49-F238E27FC236}">
              <a16:creationId xmlns:a16="http://schemas.microsoft.com/office/drawing/2014/main" id="{53915B54-991C-44AC-B930-FB9DDF305CEA}"/>
            </a:ext>
          </a:extLst>
        </xdr:cNvPr>
        <xdr:cNvSpPr/>
      </xdr:nvSpPr>
      <xdr:spPr bwMode="auto">
        <a:xfrm>
          <a:off x="5313045" y="509778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24</xdr:col>
      <xdr:colOff>9525</xdr:colOff>
      <xdr:row>48</xdr:row>
      <xdr:rowOff>0</xdr:rowOff>
    </xdr:from>
    <xdr:to>
      <xdr:col>25</xdr:col>
      <xdr:colOff>47625</xdr:colOff>
      <xdr:row>48</xdr:row>
      <xdr:rowOff>228600</xdr:rowOff>
    </xdr:to>
    <xdr:sp macro="" textlink="">
      <xdr:nvSpPr>
        <xdr:cNvPr id="55" name="Check Box 54" hidden="1">
          <a:extLst>
            <a:ext uri="{63B3BB69-23CF-44E3-9099-C40C66FF867C}">
              <a14:compatExt xmlns:a14="http://schemas.microsoft.com/office/drawing/2010/main" spid="_x0000_s63542"/>
            </a:ext>
            <a:ext uri="{FF2B5EF4-FFF2-40B4-BE49-F238E27FC236}">
              <a16:creationId xmlns:a16="http://schemas.microsoft.com/office/drawing/2014/main" id="{67641474-78F0-497D-84DF-EEC2A0284110}"/>
            </a:ext>
          </a:extLst>
        </xdr:cNvPr>
        <xdr:cNvSpPr/>
      </xdr:nvSpPr>
      <xdr:spPr bwMode="auto">
        <a:xfrm>
          <a:off x="5313045" y="1120140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16</xdr:col>
      <xdr:colOff>9525</xdr:colOff>
      <xdr:row>51</xdr:row>
      <xdr:rowOff>219075</xdr:rowOff>
    </xdr:from>
    <xdr:to>
      <xdr:col>17</xdr:col>
      <xdr:colOff>47625</xdr:colOff>
      <xdr:row>53</xdr:row>
      <xdr:rowOff>28575</xdr:rowOff>
    </xdr:to>
    <xdr:sp macro="" textlink="">
      <xdr:nvSpPr>
        <xdr:cNvPr id="56" name="Check Box 55" hidden="1">
          <a:extLst>
            <a:ext uri="{63B3BB69-23CF-44E3-9099-C40C66FF867C}">
              <a14:compatExt xmlns:a14="http://schemas.microsoft.com/office/drawing/2010/main" spid="_x0000_s63543"/>
            </a:ext>
            <a:ext uri="{FF2B5EF4-FFF2-40B4-BE49-F238E27FC236}">
              <a16:creationId xmlns:a16="http://schemas.microsoft.com/office/drawing/2014/main" id="{A9A0CD9E-E183-4926-A88D-583CCB26E82D}"/>
            </a:ext>
          </a:extLst>
        </xdr:cNvPr>
        <xdr:cNvSpPr/>
      </xdr:nvSpPr>
      <xdr:spPr bwMode="auto">
        <a:xfrm>
          <a:off x="3545205" y="12129135"/>
          <a:ext cx="259080" cy="28194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30</xdr:col>
      <xdr:colOff>0</xdr:colOff>
      <xdr:row>15</xdr:row>
      <xdr:rowOff>9525</xdr:rowOff>
    </xdr:from>
    <xdr:to>
      <xdr:col>31</xdr:col>
      <xdr:colOff>38100</xdr:colOff>
      <xdr:row>16</xdr:row>
      <xdr:rowOff>0</xdr:rowOff>
    </xdr:to>
    <xdr:sp macro="" textlink="">
      <xdr:nvSpPr>
        <xdr:cNvPr id="57" name="Check Box 56" hidden="1">
          <a:extLst>
            <a:ext uri="{63B3BB69-23CF-44E3-9099-C40C66FF867C}">
              <a14:compatExt xmlns:a14="http://schemas.microsoft.com/office/drawing/2010/main" spid="_x0000_s63544"/>
            </a:ext>
            <a:ext uri="{FF2B5EF4-FFF2-40B4-BE49-F238E27FC236}">
              <a16:creationId xmlns:a16="http://schemas.microsoft.com/office/drawing/2014/main" id="{3138A26A-DEF9-4CA4-90D8-E241AC391B16}"/>
            </a:ext>
          </a:extLst>
        </xdr:cNvPr>
        <xdr:cNvSpPr/>
      </xdr:nvSpPr>
      <xdr:spPr bwMode="auto">
        <a:xfrm>
          <a:off x="6629400" y="3621405"/>
          <a:ext cx="259080" cy="2266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33</xdr:col>
      <xdr:colOff>0</xdr:colOff>
      <xdr:row>15</xdr:row>
      <xdr:rowOff>0</xdr:rowOff>
    </xdr:from>
    <xdr:to>
      <xdr:col>34</xdr:col>
      <xdr:colOff>38100</xdr:colOff>
      <xdr:row>15</xdr:row>
      <xdr:rowOff>228600</xdr:rowOff>
    </xdr:to>
    <xdr:sp macro="" textlink="">
      <xdr:nvSpPr>
        <xdr:cNvPr id="58" name="Check Box 57" hidden="1">
          <a:extLst>
            <a:ext uri="{63B3BB69-23CF-44E3-9099-C40C66FF867C}">
              <a14:compatExt xmlns:a14="http://schemas.microsoft.com/office/drawing/2010/main" spid="_x0000_s63545"/>
            </a:ext>
            <a:ext uri="{FF2B5EF4-FFF2-40B4-BE49-F238E27FC236}">
              <a16:creationId xmlns:a16="http://schemas.microsoft.com/office/drawing/2014/main" id="{7EB72107-4231-4862-A670-5D34453CB108}"/>
            </a:ext>
          </a:extLst>
        </xdr:cNvPr>
        <xdr:cNvSpPr/>
      </xdr:nvSpPr>
      <xdr:spPr bwMode="auto">
        <a:xfrm>
          <a:off x="7292340" y="361188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30</xdr:col>
      <xdr:colOff>0</xdr:colOff>
      <xdr:row>16</xdr:row>
      <xdr:rowOff>0</xdr:rowOff>
    </xdr:from>
    <xdr:to>
      <xdr:col>31</xdr:col>
      <xdr:colOff>38100</xdr:colOff>
      <xdr:row>16</xdr:row>
      <xdr:rowOff>228600</xdr:rowOff>
    </xdr:to>
    <xdr:sp macro="" textlink="">
      <xdr:nvSpPr>
        <xdr:cNvPr id="59" name="Check Box 58" hidden="1">
          <a:extLst>
            <a:ext uri="{63B3BB69-23CF-44E3-9099-C40C66FF867C}">
              <a14:compatExt xmlns:a14="http://schemas.microsoft.com/office/drawing/2010/main" spid="_x0000_s63546"/>
            </a:ext>
            <a:ext uri="{FF2B5EF4-FFF2-40B4-BE49-F238E27FC236}">
              <a16:creationId xmlns:a16="http://schemas.microsoft.com/office/drawing/2014/main" id="{60790B5F-D735-4AD9-AD95-36C8378020D4}"/>
            </a:ext>
          </a:extLst>
        </xdr:cNvPr>
        <xdr:cNvSpPr/>
      </xdr:nvSpPr>
      <xdr:spPr bwMode="auto">
        <a:xfrm>
          <a:off x="6629400" y="384810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9</xdr:col>
      <xdr:colOff>0</xdr:colOff>
      <xdr:row>16</xdr:row>
      <xdr:rowOff>0</xdr:rowOff>
    </xdr:from>
    <xdr:to>
      <xdr:col>10</xdr:col>
      <xdr:colOff>38100</xdr:colOff>
      <xdr:row>16</xdr:row>
      <xdr:rowOff>228600</xdr:rowOff>
    </xdr:to>
    <xdr:sp macro="" textlink="">
      <xdr:nvSpPr>
        <xdr:cNvPr id="60" name="Check Box 59" hidden="1">
          <a:extLst>
            <a:ext uri="{63B3BB69-23CF-44E3-9099-C40C66FF867C}">
              <a14:compatExt xmlns:a14="http://schemas.microsoft.com/office/drawing/2010/main" spid="_x0000_s63547"/>
            </a:ext>
            <a:ext uri="{FF2B5EF4-FFF2-40B4-BE49-F238E27FC236}">
              <a16:creationId xmlns:a16="http://schemas.microsoft.com/office/drawing/2014/main" id="{1A466F1D-AB06-4ED3-82E7-95BFA8794F24}"/>
            </a:ext>
          </a:extLst>
        </xdr:cNvPr>
        <xdr:cNvSpPr/>
      </xdr:nvSpPr>
      <xdr:spPr bwMode="auto">
        <a:xfrm>
          <a:off x="1988820" y="384810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15</xdr:col>
      <xdr:colOff>0</xdr:colOff>
      <xdr:row>16</xdr:row>
      <xdr:rowOff>0</xdr:rowOff>
    </xdr:from>
    <xdr:to>
      <xdr:col>16</xdr:col>
      <xdr:colOff>38100</xdr:colOff>
      <xdr:row>16</xdr:row>
      <xdr:rowOff>228600</xdr:rowOff>
    </xdr:to>
    <xdr:sp macro="" textlink="">
      <xdr:nvSpPr>
        <xdr:cNvPr id="61" name="Check Box 60" hidden="1">
          <a:extLst>
            <a:ext uri="{63B3BB69-23CF-44E3-9099-C40C66FF867C}">
              <a14:compatExt xmlns:a14="http://schemas.microsoft.com/office/drawing/2010/main" spid="_x0000_s63548"/>
            </a:ext>
            <a:ext uri="{FF2B5EF4-FFF2-40B4-BE49-F238E27FC236}">
              <a16:creationId xmlns:a16="http://schemas.microsoft.com/office/drawing/2014/main" id="{E4C1215A-E57A-417B-A5AE-71C9DE0A5D0C}"/>
            </a:ext>
          </a:extLst>
        </xdr:cNvPr>
        <xdr:cNvSpPr/>
      </xdr:nvSpPr>
      <xdr:spPr bwMode="auto">
        <a:xfrm>
          <a:off x="3314700" y="384810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0</xdr:colOff>
      <xdr:row>15</xdr:row>
      <xdr:rowOff>0</xdr:rowOff>
    </xdr:from>
    <xdr:to>
      <xdr:col>7</xdr:col>
      <xdr:colOff>38100</xdr:colOff>
      <xdr:row>15</xdr:row>
      <xdr:rowOff>228600</xdr:rowOff>
    </xdr:to>
    <xdr:sp macro="" textlink="">
      <xdr:nvSpPr>
        <xdr:cNvPr id="62" name="Check Box 61" hidden="1">
          <a:extLst>
            <a:ext uri="{63B3BB69-23CF-44E3-9099-C40C66FF867C}">
              <a14:compatExt xmlns:a14="http://schemas.microsoft.com/office/drawing/2010/main" spid="_x0000_s63549"/>
            </a:ext>
            <a:ext uri="{FF2B5EF4-FFF2-40B4-BE49-F238E27FC236}">
              <a16:creationId xmlns:a16="http://schemas.microsoft.com/office/drawing/2014/main" id="{E340F5C6-753C-47C0-A938-93DF7A28E136}"/>
            </a:ext>
          </a:extLst>
        </xdr:cNvPr>
        <xdr:cNvSpPr/>
      </xdr:nvSpPr>
      <xdr:spPr bwMode="auto">
        <a:xfrm>
          <a:off x="1325880" y="361188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9</xdr:col>
      <xdr:colOff>0</xdr:colOff>
      <xdr:row>15</xdr:row>
      <xdr:rowOff>0</xdr:rowOff>
    </xdr:from>
    <xdr:to>
      <xdr:col>10</xdr:col>
      <xdr:colOff>38100</xdr:colOff>
      <xdr:row>15</xdr:row>
      <xdr:rowOff>228600</xdr:rowOff>
    </xdr:to>
    <xdr:sp macro="" textlink="">
      <xdr:nvSpPr>
        <xdr:cNvPr id="63" name="Check Box 62" hidden="1">
          <a:extLst>
            <a:ext uri="{63B3BB69-23CF-44E3-9099-C40C66FF867C}">
              <a14:compatExt xmlns:a14="http://schemas.microsoft.com/office/drawing/2010/main" spid="_x0000_s63550"/>
            </a:ext>
            <a:ext uri="{FF2B5EF4-FFF2-40B4-BE49-F238E27FC236}">
              <a16:creationId xmlns:a16="http://schemas.microsoft.com/office/drawing/2014/main" id="{996146A1-F2E6-420F-A923-7412D79CB893}"/>
            </a:ext>
          </a:extLst>
        </xdr:cNvPr>
        <xdr:cNvSpPr/>
      </xdr:nvSpPr>
      <xdr:spPr bwMode="auto">
        <a:xfrm>
          <a:off x="1988820" y="361188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16</xdr:col>
      <xdr:colOff>28575</xdr:colOff>
      <xdr:row>15</xdr:row>
      <xdr:rowOff>9525</xdr:rowOff>
    </xdr:from>
    <xdr:to>
      <xdr:col>17</xdr:col>
      <xdr:colOff>66675</xdr:colOff>
      <xdr:row>16</xdr:row>
      <xdr:rowOff>0</xdr:rowOff>
    </xdr:to>
    <xdr:sp macro="" textlink="">
      <xdr:nvSpPr>
        <xdr:cNvPr id="64" name="Check Box 63" hidden="1">
          <a:extLst>
            <a:ext uri="{63B3BB69-23CF-44E3-9099-C40C66FF867C}">
              <a14:compatExt xmlns:a14="http://schemas.microsoft.com/office/drawing/2010/main" spid="_x0000_s63551"/>
            </a:ext>
            <a:ext uri="{FF2B5EF4-FFF2-40B4-BE49-F238E27FC236}">
              <a16:creationId xmlns:a16="http://schemas.microsoft.com/office/drawing/2014/main" id="{4DCA008E-4D56-488F-8C3E-37522AD2F00F}"/>
            </a:ext>
          </a:extLst>
        </xdr:cNvPr>
        <xdr:cNvSpPr/>
      </xdr:nvSpPr>
      <xdr:spPr bwMode="auto">
        <a:xfrm>
          <a:off x="3564255" y="3621405"/>
          <a:ext cx="259080" cy="2266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18</xdr:col>
      <xdr:colOff>19050</xdr:colOff>
      <xdr:row>15</xdr:row>
      <xdr:rowOff>9525</xdr:rowOff>
    </xdr:from>
    <xdr:to>
      <xdr:col>19</xdr:col>
      <xdr:colOff>57150</xdr:colOff>
      <xdr:row>16</xdr:row>
      <xdr:rowOff>0</xdr:rowOff>
    </xdr:to>
    <xdr:sp macro="" textlink="">
      <xdr:nvSpPr>
        <xdr:cNvPr id="65" name="Check Box 64" hidden="1">
          <a:extLst>
            <a:ext uri="{63B3BB69-23CF-44E3-9099-C40C66FF867C}">
              <a14:compatExt xmlns:a14="http://schemas.microsoft.com/office/drawing/2010/main" spid="_x0000_s63552"/>
            </a:ext>
            <a:ext uri="{FF2B5EF4-FFF2-40B4-BE49-F238E27FC236}">
              <a16:creationId xmlns:a16="http://schemas.microsoft.com/office/drawing/2014/main" id="{B825D2EC-E998-47DF-AC3E-A20FAC1E926C}"/>
            </a:ext>
          </a:extLst>
        </xdr:cNvPr>
        <xdr:cNvSpPr/>
      </xdr:nvSpPr>
      <xdr:spPr bwMode="auto">
        <a:xfrm>
          <a:off x="3996690" y="3621405"/>
          <a:ext cx="259080" cy="2266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20</xdr:col>
      <xdr:colOff>28575</xdr:colOff>
      <xdr:row>15</xdr:row>
      <xdr:rowOff>9525</xdr:rowOff>
    </xdr:from>
    <xdr:to>
      <xdr:col>21</xdr:col>
      <xdr:colOff>66675</xdr:colOff>
      <xdr:row>16</xdr:row>
      <xdr:rowOff>0</xdr:rowOff>
    </xdr:to>
    <xdr:sp macro="" textlink="">
      <xdr:nvSpPr>
        <xdr:cNvPr id="66" name="Check Box 65" hidden="1">
          <a:extLst>
            <a:ext uri="{63B3BB69-23CF-44E3-9099-C40C66FF867C}">
              <a14:compatExt xmlns:a14="http://schemas.microsoft.com/office/drawing/2010/main" spid="_x0000_s63553"/>
            </a:ext>
            <a:ext uri="{FF2B5EF4-FFF2-40B4-BE49-F238E27FC236}">
              <a16:creationId xmlns:a16="http://schemas.microsoft.com/office/drawing/2014/main" id="{F0835CAE-41BC-4595-A8ED-9439A36A4D74}"/>
            </a:ext>
          </a:extLst>
        </xdr:cNvPr>
        <xdr:cNvSpPr/>
      </xdr:nvSpPr>
      <xdr:spPr bwMode="auto">
        <a:xfrm>
          <a:off x="4448175" y="3621405"/>
          <a:ext cx="259080" cy="2266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22</xdr:col>
      <xdr:colOff>38100</xdr:colOff>
      <xdr:row>15</xdr:row>
      <xdr:rowOff>9525</xdr:rowOff>
    </xdr:from>
    <xdr:to>
      <xdr:col>23</xdr:col>
      <xdr:colOff>76200</xdr:colOff>
      <xdr:row>16</xdr:row>
      <xdr:rowOff>0</xdr:rowOff>
    </xdr:to>
    <xdr:sp macro="" textlink="">
      <xdr:nvSpPr>
        <xdr:cNvPr id="67" name="Check Box 66" hidden="1">
          <a:extLst>
            <a:ext uri="{63B3BB69-23CF-44E3-9099-C40C66FF867C}">
              <a14:compatExt xmlns:a14="http://schemas.microsoft.com/office/drawing/2010/main" spid="_x0000_s63554"/>
            </a:ext>
            <a:ext uri="{FF2B5EF4-FFF2-40B4-BE49-F238E27FC236}">
              <a16:creationId xmlns:a16="http://schemas.microsoft.com/office/drawing/2014/main" id="{7BBAB5C3-A844-4177-9426-C88D0E8CEBAA}"/>
            </a:ext>
          </a:extLst>
        </xdr:cNvPr>
        <xdr:cNvSpPr/>
      </xdr:nvSpPr>
      <xdr:spPr bwMode="auto">
        <a:xfrm>
          <a:off x="4899660" y="3621405"/>
          <a:ext cx="259080" cy="2266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24</xdr:col>
      <xdr:colOff>28575</xdr:colOff>
      <xdr:row>15</xdr:row>
      <xdr:rowOff>19050</xdr:rowOff>
    </xdr:from>
    <xdr:to>
      <xdr:col>25</xdr:col>
      <xdr:colOff>66675</xdr:colOff>
      <xdr:row>16</xdr:row>
      <xdr:rowOff>9525</xdr:rowOff>
    </xdr:to>
    <xdr:sp macro="" textlink="">
      <xdr:nvSpPr>
        <xdr:cNvPr id="68" name="Check Box 67" hidden="1">
          <a:extLst>
            <a:ext uri="{63B3BB69-23CF-44E3-9099-C40C66FF867C}">
              <a14:compatExt xmlns:a14="http://schemas.microsoft.com/office/drawing/2010/main" spid="_x0000_s63555"/>
            </a:ext>
            <a:ext uri="{FF2B5EF4-FFF2-40B4-BE49-F238E27FC236}">
              <a16:creationId xmlns:a16="http://schemas.microsoft.com/office/drawing/2014/main" id="{59CC8BCE-A430-461A-AD4C-68DDB4FBC021}"/>
            </a:ext>
          </a:extLst>
        </xdr:cNvPr>
        <xdr:cNvSpPr/>
      </xdr:nvSpPr>
      <xdr:spPr bwMode="auto">
        <a:xfrm>
          <a:off x="5332095" y="3630930"/>
          <a:ext cx="259080" cy="2266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0</xdr:colOff>
      <xdr:row>16</xdr:row>
      <xdr:rowOff>0</xdr:rowOff>
    </xdr:from>
    <xdr:to>
      <xdr:col>7</xdr:col>
      <xdr:colOff>38100</xdr:colOff>
      <xdr:row>16</xdr:row>
      <xdr:rowOff>228600</xdr:rowOff>
    </xdr:to>
    <xdr:sp macro="" textlink="">
      <xdr:nvSpPr>
        <xdr:cNvPr id="69" name="Check Box 68" hidden="1">
          <a:extLst>
            <a:ext uri="{63B3BB69-23CF-44E3-9099-C40C66FF867C}">
              <a14:compatExt xmlns:a14="http://schemas.microsoft.com/office/drawing/2010/main" spid="_x0000_s63556"/>
            </a:ext>
            <a:ext uri="{FF2B5EF4-FFF2-40B4-BE49-F238E27FC236}">
              <a16:creationId xmlns:a16="http://schemas.microsoft.com/office/drawing/2014/main" id="{9687F689-E71F-47C7-A0A4-E5A1B5A00141}"/>
            </a:ext>
          </a:extLst>
        </xdr:cNvPr>
        <xdr:cNvSpPr/>
      </xdr:nvSpPr>
      <xdr:spPr bwMode="auto">
        <a:xfrm>
          <a:off x="1325880" y="384810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0</xdr:colOff>
      <xdr:row>64</xdr:row>
      <xdr:rowOff>0</xdr:rowOff>
    </xdr:from>
    <xdr:to>
      <xdr:col>7</xdr:col>
      <xdr:colOff>38100</xdr:colOff>
      <xdr:row>64</xdr:row>
      <xdr:rowOff>228600</xdr:rowOff>
    </xdr:to>
    <xdr:sp macro="" textlink="">
      <xdr:nvSpPr>
        <xdr:cNvPr id="70" name="Check Box 69" hidden="1">
          <a:extLst>
            <a:ext uri="{63B3BB69-23CF-44E3-9099-C40C66FF867C}">
              <a14:compatExt xmlns:a14="http://schemas.microsoft.com/office/drawing/2010/main" spid="_x0000_s63557"/>
            </a:ext>
            <a:ext uri="{FF2B5EF4-FFF2-40B4-BE49-F238E27FC236}">
              <a16:creationId xmlns:a16="http://schemas.microsoft.com/office/drawing/2014/main" id="{4D8E76A1-FBC1-4383-BEF6-A34F94FD65BD}"/>
            </a:ext>
          </a:extLst>
        </xdr:cNvPr>
        <xdr:cNvSpPr/>
      </xdr:nvSpPr>
      <xdr:spPr bwMode="auto">
        <a:xfrm>
          <a:off x="1325880" y="1493520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0</xdr:colOff>
      <xdr:row>64</xdr:row>
      <xdr:rowOff>0</xdr:rowOff>
    </xdr:from>
    <xdr:to>
      <xdr:col>9</xdr:col>
      <xdr:colOff>38100</xdr:colOff>
      <xdr:row>64</xdr:row>
      <xdr:rowOff>228600</xdr:rowOff>
    </xdr:to>
    <xdr:sp macro="" textlink="">
      <xdr:nvSpPr>
        <xdr:cNvPr id="71" name="Check Box 70" hidden="1">
          <a:extLst>
            <a:ext uri="{63B3BB69-23CF-44E3-9099-C40C66FF867C}">
              <a14:compatExt xmlns:a14="http://schemas.microsoft.com/office/drawing/2010/main" spid="_x0000_s63558"/>
            </a:ext>
            <a:ext uri="{FF2B5EF4-FFF2-40B4-BE49-F238E27FC236}">
              <a16:creationId xmlns:a16="http://schemas.microsoft.com/office/drawing/2014/main" id="{614C76AD-2FF5-499E-89C3-45D398C35CC1}"/>
            </a:ext>
          </a:extLst>
        </xdr:cNvPr>
        <xdr:cNvSpPr/>
      </xdr:nvSpPr>
      <xdr:spPr bwMode="auto">
        <a:xfrm>
          <a:off x="1767840" y="1493520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0</xdr:colOff>
      <xdr:row>64</xdr:row>
      <xdr:rowOff>0</xdr:rowOff>
    </xdr:from>
    <xdr:to>
      <xdr:col>11</xdr:col>
      <xdr:colOff>38100</xdr:colOff>
      <xdr:row>64</xdr:row>
      <xdr:rowOff>228600</xdr:rowOff>
    </xdr:to>
    <xdr:sp macro="" textlink="">
      <xdr:nvSpPr>
        <xdr:cNvPr id="72" name="Check Box 71" hidden="1">
          <a:extLst>
            <a:ext uri="{63B3BB69-23CF-44E3-9099-C40C66FF867C}">
              <a14:compatExt xmlns:a14="http://schemas.microsoft.com/office/drawing/2010/main" spid="_x0000_s63559"/>
            </a:ext>
            <a:ext uri="{FF2B5EF4-FFF2-40B4-BE49-F238E27FC236}">
              <a16:creationId xmlns:a16="http://schemas.microsoft.com/office/drawing/2014/main" id="{ECDE7B4E-4DC6-4989-9F7A-F097AF3BB347}"/>
            </a:ext>
          </a:extLst>
        </xdr:cNvPr>
        <xdr:cNvSpPr/>
      </xdr:nvSpPr>
      <xdr:spPr bwMode="auto">
        <a:xfrm>
          <a:off x="2209800" y="1493520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0</xdr:colOff>
      <xdr:row>64</xdr:row>
      <xdr:rowOff>0</xdr:rowOff>
    </xdr:from>
    <xdr:to>
      <xdr:col>14</xdr:col>
      <xdr:colOff>38100</xdr:colOff>
      <xdr:row>64</xdr:row>
      <xdr:rowOff>228600</xdr:rowOff>
    </xdr:to>
    <xdr:sp macro="" textlink="">
      <xdr:nvSpPr>
        <xdr:cNvPr id="73" name="Check Box 72" hidden="1">
          <a:extLst>
            <a:ext uri="{63B3BB69-23CF-44E3-9099-C40C66FF867C}">
              <a14:compatExt xmlns:a14="http://schemas.microsoft.com/office/drawing/2010/main" spid="_x0000_s63560"/>
            </a:ext>
            <a:ext uri="{FF2B5EF4-FFF2-40B4-BE49-F238E27FC236}">
              <a16:creationId xmlns:a16="http://schemas.microsoft.com/office/drawing/2014/main" id="{ACE26E2F-6DB9-4956-A338-441387BB8B23}"/>
            </a:ext>
          </a:extLst>
        </xdr:cNvPr>
        <xdr:cNvSpPr/>
      </xdr:nvSpPr>
      <xdr:spPr bwMode="auto">
        <a:xfrm>
          <a:off x="2872740" y="1493520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0</xdr:colOff>
      <xdr:row>79</xdr:row>
      <xdr:rowOff>0</xdr:rowOff>
    </xdr:from>
    <xdr:to>
      <xdr:col>9</xdr:col>
      <xdr:colOff>38100</xdr:colOff>
      <xdr:row>79</xdr:row>
      <xdr:rowOff>228600</xdr:rowOff>
    </xdr:to>
    <xdr:sp macro="" textlink="">
      <xdr:nvSpPr>
        <xdr:cNvPr id="74" name="Check Box 73" hidden="1">
          <a:extLst>
            <a:ext uri="{63B3BB69-23CF-44E3-9099-C40C66FF867C}">
              <a14:compatExt xmlns:a14="http://schemas.microsoft.com/office/drawing/2010/main" spid="_x0000_s63561"/>
            </a:ext>
            <a:ext uri="{FF2B5EF4-FFF2-40B4-BE49-F238E27FC236}">
              <a16:creationId xmlns:a16="http://schemas.microsoft.com/office/drawing/2014/main" id="{81B63358-3932-46CD-848B-985D9EDF54DB}"/>
            </a:ext>
          </a:extLst>
        </xdr:cNvPr>
        <xdr:cNvSpPr/>
      </xdr:nvSpPr>
      <xdr:spPr bwMode="auto">
        <a:xfrm>
          <a:off x="1767840" y="1847850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0</xdr:colOff>
      <xdr:row>90</xdr:row>
      <xdr:rowOff>0</xdr:rowOff>
    </xdr:from>
    <xdr:to>
      <xdr:col>9</xdr:col>
      <xdr:colOff>38100</xdr:colOff>
      <xdr:row>90</xdr:row>
      <xdr:rowOff>228600</xdr:rowOff>
    </xdr:to>
    <xdr:sp macro="" textlink="">
      <xdr:nvSpPr>
        <xdr:cNvPr id="75" name="Check Box 74" hidden="1">
          <a:extLst>
            <a:ext uri="{63B3BB69-23CF-44E3-9099-C40C66FF867C}">
              <a14:compatExt xmlns:a14="http://schemas.microsoft.com/office/drawing/2010/main" spid="_x0000_s63562"/>
            </a:ext>
            <a:ext uri="{FF2B5EF4-FFF2-40B4-BE49-F238E27FC236}">
              <a16:creationId xmlns:a16="http://schemas.microsoft.com/office/drawing/2014/main" id="{366DFE5F-5863-4F30-A8C4-B5A01AEA5B5B}"/>
            </a:ext>
          </a:extLst>
        </xdr:cNvPr>
        <xdr:cNvSpPr/>
      </xdr:nvSpPr>
      <xdr:spPr bwMode="auto">
        <a:xfrm>
          <a:off x="1767840" y="2103882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11</xdr:col>
      <xdr:colOff>0</xdr:colOff>
      <xdr:row>21</xdr:row>
      <xdr:rowOff>9525</xdr:rowOff>
    </xdr:from>
    <xdr:to>
      <xdr:col>12</xdr:col>
      <xdr:colOff>38100</xdr:colOff>
      <xdr:row>22</xdr:row>
      <xdr:rowOff>0</xdr:rowOff>
    </xdr:to>
    <xdr:sp macro="" textlink="">
      <xdr:nvSpPr>
        <xdr:cNvPr id="76" name="Check Box 75" hidden="1">
          <a:extLst>
            <a:ext uri="{63B3BB69-23CF-44E3-9099-C40C66FF867C}">
              <a14:compatExt xmlns:a14="http://schemas.microsoft.com/office/drawing/2010/main" spid="_x0000_s63563"/>
            </a:ext>
            <a:ext uri="{FF2B5EF4-FFF2-40B4-BE49-F238E27FC236}">
              <a16:creationId xmlns:a16="http://schemas.microsoft.com/office/drawing/2014/main" id="{8437C5E8-8AF9-4BBF-BC1D-4FB1BE0FA20A}"/>
            </a:ext>
          </a:extLst>
        </xdr:cNvPr>
        <xdr:cNvSpPr/>
      </xdr:nvSpPr>
      <xdr:spPr bwMode="auto">
        <a:xfrm>
          <a:off x="2430780" y="5107305"/>
          <a:ext cx="259080" cy="2266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11</xdr:col>
      <xdr:colOff>0</xdr:colOff>
      <xdr:row>48</xdr:row>
      <xdr:rowOff>9525</xdr:rowOff>
    </xdr:from>
    <xdr:to>
      <xdr:col>12</xdr:col>
      <xdr:colOff>38100</xdr:colOff>
      <xdr:row>49</xdr:row>
      <xdr:rowOff>0</xdr:rowOff>
    </xdr:to>
    <xdr:sp macro="" textlink="">
      <xdr:nvSpPr>
        <xdr:cNvPr id="77" name="Check Box 76" hidden="1">
          <a:extLst>
            <a:ext uri="{63B3BB69-23CF-44E3-9099-C40C66FF867C}">
              <a14:compatExt xmlns:a14="http://schemas.microsoft.com/office/drawing/2010/main" spid="_x0000_s63564"/>
            </a:ext>
            <a:ext uri="{FF2B5EF4-FFF2-40B4-BE49-F238E27FC236}">
              <a16:creationId xmlns:a16="http://schemas.microsoft.com/office/drawing/2014/main" id="{6C1966ED-D45C-4AAB-9831-CA5A047BEBB7}"/>
            </a:ext>
          </a:extLst>
        </xdr:cNvPr>
        <xdr:cNvSpPr/>
      </xdr:nvSpPr>
      <xdr:spPr bwMode="auto">
        <a:xfrm>
          <a:off x="2430780" y="11210925"/>
          <a:ext cx="259080" cy="2266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19050</xdr:colOff>
      <xdr:row>25</xdr:row>
      <xdr:rowOff>219075</xdr:rowOff>
    </xdr:from>
    <xdr:to>
      <xdr:col>7</xdr:col>
      <xdr:colOff>57150</xdr:colOff>
      <xdr:row>27</xdr:row>
      <xdr:rowOff>19050</xdr:rowOff>
    </xdr:to>
    <xdr:sp macro="" textlink="">
      <xdr:nvSpPr>
        <xdr:cNvPr id="78" name="Check Box 77" hidden="1">
          <a:extLst>
            <a:ext uri="{63B3BB69-23CF-44E3-9099-C40C66FF867C}">
              <a14:compatExt xmlns:a14="http://schemas.microsoft.com/office/drawing/2010/main" spid="_x0000_s63565"/>
            </a:ext>
            <a:ext uri="{FF2B5EF4-FFF2-40B4-BE49-F238E27FC236}">
              <a16:creationId xmlns:a16="http://schemas.microsoft.com/office/drawing/2014/main" id="{7CDD6BEA-85E0-4B51-9901-8F136FB42A1C}"/>
            </a:ext>
          </a:extLst>
        </xdr:cNvPr>
        <xdr:cNvSpPr/>
      </xdr:nvSpPr>
      <xdr:spPr bwMode="auto">
        <a:xfrm>
          <a:off x="1344930" y="6261735"/>
          <a:ext cx="259080" cy="2266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9525</xdr:colOff>
      <xdr:row>27</xdr:row>
      <xdr:rowOff>171450</xdr:rowOff>
    </xdr:from>
    <xdr:to>
      <xdr:col>6</xdr:col>
      <xdr:colOff>47625</xdr:colOff>
      <xdr:row>29</xdr:row>
      <xdr:rowOff>19050</xdr:rowOff>
    </xdr:to>
    <xdr:sp macro="" textlink="">
      <xdr:nvSpPr>
        <xdr:cNvPr id="79" name="Check Box 78" hidden="1">
          <a:extLst>
            <a:ext uri="{63B3BB69-23CF-44E3-9099-C40C66FF867C}">
              <a14:compatExt xmlns:a14="http://schemas.microsoft.com/office/drawing/2010/main" spid="_x0000_s63566"/>
            </a:ext>
            <a:ext uri="{FF2B5EF4-FFF2-40B4-BE49-F238E27FC236}">
              <a16:creationId xmlns:a16="http://schemas.microsoft.com/office/drawing/2014/main" id="{85AF86D7-4F03-4D3F-926F-1BDB48C6EB38}"/>
            </a:ext>
          </a:extLst>
        </xdr:cNvPr>
        <xdr:cNvSpPr/>
      </xdr:nvSpPr>
      <xdr:spPr bwMode="auto">
        <a:xfrm>
          <a:off x="1114425" y="664083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xdr:colOff>
      <xdr:row>28</xdr:row>
      <xdr:rowOff>171450</xdr:rowOff>
    </xdr:from>
    <xdr:to>
      <xdr:col>6</xdr:col>
      <xdr:colOff>57150</xdr:colOff>
      <xdr:row>30</xdr:row>
      <xdr:rowOff>19050</xdr:rowOff>
    </xdr:to>
    <xdr:sp macro="" textlink="">
      <xdr:nvSpPr>
        <xdr:cNvPr id="80" name="Check Box 79" hidden="1">
          <a:extLst>
            <a:ext uri="{63B3BB69-23CF-44E3-9099-C40C66FF867C}">
              <a14:compatExt xmlns:a14="http://schemas.microsoft.com/office/drawing/2010/main" spid="_x0000_s63567"/>
            </a:ext>
            <a:ext uri="{FF2B5EF4-FFF2-40B4-BE49-F238E27FC236}">
              <a16:creationId xmlns:a16="http://schemas.microsoft.com/office/drawing/2014/main" id="{370F3031-A03A-4A4F-A2B3-176D315CE9A2}"/>
            </a:ext>
          </a:extLst>
        </xdr:cNvPr>
        <xdr:cNvSpPr/>
      </xdr:nvSpPr>
      <xdr:spPr bwMode="auto">
        <a:xfrm>
          <a:off x="1123950" y="683133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9</xdr:col>
      <xdr:colOff>9525</xdr:colOff>
      <xdr:row>25</xdr:row>
      <xdr:rowOff>219075</xdr:rowOff>
    </xdr:from>
    <xdr:to>
      <xdr:col>10</xdr:col>
      <xdr:colOff>47625</xdr:colOff>
      <xdr:row>27</xdr:row>
      <xdr:rowOff>19050</xdr:rowOff>
    </xdr:to>
    <xdr:sp macro="" textlink="">
      <xdr:nvSpPr>
        <xdr:cNvPr id="81" name="Check Box 80" hidden="1">
          <a:extLst>
            <a:ext uri="{63B3BB69-23CF-44E3-9099-C40C66FF867C}">
              <a14:compatExt xmlns:a14="http://schemas.microsoft.com/office/drawing/2010/main" spid="_x0000_s63568"/>
            </a:ext>
            <a:ext uri="{FF2B5EF4-FFF2-40B4-BE49-F238E27FC236}">
              <a16:creationId xmlns:a16="http://schemas.microsoft.com/office/drawing/2014/main" id="{9EFF23F8-417D-47F7-BD09-B9769236BD8F}"/>
            </a:ext>
          </a:extLst>
        </xdr:cNvPr>
        <xdr:cNvSpPr/>
      </xdr:nvSpPr>
      <xdr:spPr bwMode="auto">
        <a:xfrm>
          <a:off x="1998345" y="6261735"/>
          <a:ext cx="259080" cy="2266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9525</xdr:colOff>
      <xdr:row>27</xdr:row>
      <xdr:rowOff>180975</xdr:rowOff>
    </xdr:from>
    <xdr:to>
      <xdr:col>9</xdr:col>
      <xdr:colOff>47625</xdr:colOff>
      <xdr:row>29</xdr:row>
      <xdr:rowOff>28575</xdr:rowOff>
    </xdr:to>
    <xdr:sp macro="" textlink="">
      <xdr:nvSpPr>
        <xdr:cNvPr id="82" name="Check Box 81" hidden="1">
          <a:extLst>
            <a:ext uri="{63B3BB69-23CF-44E3-9099-C40C66FF867C}">
              <a14:compatExt xmlns:a14="http://schemas.microsoft.com/office/drawing/2010/main" spid="_x0000_s63569"/>
            </a:ext>
            <a:ext uri="{FF2B5EF4-FFF2-40B4-BE49-F238E27FC236}">
              <a16:creationId xmlns:a16="http://schemas.microsoft.com/office/drawing/2014/main" id="{9CCA9B6C-0A0D-4EA5-85EA-46846AA03AB2}"/>
            </a:ext>
          </a:extLst>
        </xdr:cNvPr>
        <xdr:cNvSpPr/>
      </xdr:nvSpPr>
      <xdr:spPr bwMode="auto">
        <a:xfrm>
          <a:off x="1777365" y="6650355"/>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9525</xdr:colOff>
      <xdr:row>28</xdr:row>
      <xdr:rowOff>180975</xdr:rowOff>
    </xdr:from>
    <xdr:to>
      <xdr:col>9</xdr:col>
      <xdr:colOff>47625</xdr:colOff>
      <xdr:row>30</xdr:row>
      <xdr:rowOff>28575</xdr:rowOff>
    </xdr:to>
    <xdr:sp macro="" textlink="">
      <xdr:nvSpPr>
        <xdr:cNvPr id="83" name="Check Box 82" hidden="1">
          <a:extLst>
            <a:ext uri="{63B3BB69-23CF-44E3-9099-C40C66FF867C}">
              <a14:compatExt xmlns:a14="http://schemas.microsoft.com/office/drawing/2010/main" spid="_x0000_s63570"/>
            </a:ext>
            <a:ext uri="{FF2B5EF4-FFF2-40B4-BE49-F238E27FC236}">
              <a16:creationId xmlns:a16="http://schemas.microsoft.com/office/drawing/2014/main" id="{8917FEE8-A683-400B-9ED9-1954ADC397FD}"/>
            </a:ext>
          </a:extLst>
        </xdr:cNvPr>
        <xdr:cNvSpPr/>
      </xdr:nvSpPr>
      <xdr:spPr bwMode="auto">
        <a:xfrm>
          <a:off x="1777365" y="6840855"/>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12</xdr:col>
      <xdr:colOff>0</xdr:colOff>
      <xdr:row>25</xdr:row>
      <xdr:rowOff>219075</xdr:rowOff>
    </xdr:from>
    <xdr:to>
      <xdr:col>13</xdr:col>
      <xdr:colOff>38100</xdr:colOff>
      <xdr:row>27</xdr:row>
      <xdr:rowOff>19050</xdr:rowOff>
    </xdr:to>
    <xdr:sp macro="" textlink="">
      <xdr:nvSpPr>
        <xdr:cNvPr id="84" name="Check Box 83" hidden="1">
          <a:extLst>
            <a:ext uri="{63B3BB69-23CF-44E3-9099-C40C66FF867C}">
              <a14:compatExt xmlns:a14="http://schemas.microsoft.com/office/drawing/2010/main" spid="_x0000_s63571"/>
            </a:ext>
            <a:ext uri="{FF2B5EF4-FFF2-40B4-BE49-F238E27FC236}">
              <a16:creationId xmlns:a16="http://schemas.microsoft.com/office/drawing/2014/main" id="{6FF21420-4565-4C37-A92F-AC240DE75F1A}"/>
            </a:ext>
          </a:extLst>
        </xdr:cNvPr>
        <xdr:cNvSpPr/>
      </xdr:nvSpPr>
      <xdr:spPr bwMode="auto">
        <a:xfrm>
          <a:off x="2651760" y="6261735"/>
          <a:ext cx="259080" cy="2266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11</xdr:col>
      <xdr:colOff>0</xdr:colOff>
      <xdr:row>27</xdr:row>
      <xdr:rowOff>180975</xdr:rowOff>
    </xdr:from>
    <xdr:to>
      <xdr:col>12</xdr:col>
      <xdr:colOff>38100</xdr:colOff>
      <xdr:row>29</xdr:row>
      <xdr:rowOff>28575</xdr:rowOff>
    </xdr:to>
    <xdr:sp macro="" textlink="">
      <xdr:nvSpPr>
        <xdr:cNvPr id="85" name="Check Box 84" hidden="1">
          <a:extLst>
            <a:ext uri="{63B3BB69-23CF-44E3-9099-C40C66FF867C}">
              <a14:compatExt xmlns:a14="http://schemas.microsoft.com/office/drawing/2010/main" spid="_x0000_s63572"/>
            </a:ext>
            <a:ext uri="{FF2B5EF4-FFF2-40B4-BE49-F238E27FC236}">
              <a16:creationId xmlns:a16="http://schemas.microsoft.com/office/drawing/2014/main" id="{08654EF7-BAA2-4D02-B2A1-45DD351E571A}"/>
            </a:ext>
          </a:extLst>
        </xdr:cNvPr>
        <xdr:cNvSpPr/>
      </xdr:nvSpPr>
      <xdr:spPr bwMode="auto">
        <a:xfrm>
          <a:off x="2430780" y="6650355"/>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11</xdr:col>
      <xdr:colOff>0</xdr:colOff>
      <xdr:row>28</xdr:row>
      <xdr:rowOff>180975</xdr:rowOff>
    </xdr:from>
    <xdr:to>
      <xdr:col>12</xdr:col>
      <xdr:colOff>38100</xdr:colOff>
      <xdr:row>30</xdr:row>
      <xdr:rowOff>28575</xdr:rowOff>
    </xdr:to>
    <xdr:sp macro="" textlink="">
      <xdr:nvSpPr>
        <xdr:cNvPr id="86" name="Check Box 85" hidden="1">
          <a:extLst>
            <a:ext uri="{63B3BB69-23CF-44E3-9099-C40C66FF867C}">
              <a14:compatExt xmlns:a14="http://schemas.microsoft.com/office/drawing/2010/main" spid="_x0000_s63573"/>
            </a:ext>
            <a:ext uri="{FF2B5EF4-FFF2-40B4-BE49-F238E27FC236}">
              <a16:creationId xmlns:a16="http://schemas.microsoft.com/office/drawing/2014/main" id="{ED79E770-E4F4-4D65-A85F-770FA4A09EAF}"/>
            </a:ext>
          </a:extLst>
        </xdr:cNvPr>
        <xdr:cNvSpPr/>
      </xdr:nvSpPr>
      <xdr:spPr bwMode="auto">
        <a:xfrm>
          <a:off x="2430780" y="6840855"/>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15</xdr:col>
      <xdr:colOff>0</xdr:colOff>
      <xdr:row>29</xdr:row>
      <xdr:rowOff>0</xdr:rowOff>
    </xdr:from>
    <xdr:to>
      <xdr:col>16</xdr:col>
      <xdr:colOff>38100</xdr:colOff>
      <xdr:row>30</xdr:row>
      <xdr:rowOff>38100</xdr:rowOff>
    </xdr:to>
    <xdr:sp macro="" textlink="">
      <xdr:nvSpPr>
        <xdr:cNvPr id="87" name="Check Box 86" hidden="1">
          <a:extLst>
            <a:ext uri="{63B3BB69-23CF-44E3-9099-C40C66FF867C}">
              <a14:compatExt xmlns:a14="http://schemas.microsoft.com/office/drawing/2010/main" spid="_x0000_s63574"/>
            </a:ext>
            <a:ext uri="{FF2B5EF4-FFF2-40B4-BE49-F238E27FC236}">
              <a16:creationId xmlns:a16="http://schemas.microsoft.com/office/drawing/2014/main" id="{ED4AD4BE-CBD3-4AF5-9AFE-A9658702BA8C}"/>
            </a:ext>
          </a:extLst>
        </xdr:cNvPr>
        <xdr:cNvSpPr/>
      </xdr:nvSpPr>
      <xdr:spPr bwMode="auto">
        <a:xfrm>
          <a:off x="3314700" y="685038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15</xdr:col>
      <xdr:colOff>0</xdr:colOff>
      <xdr:row>27</xdr:row>
      <xdr:rowOff>180975</xdr:rowOff>
    </xdr:from>
    <xdr:to>
      <xdr:col>16</xdr:col>
      <xdr:colOff>38100</xdr:colOff>
      <xdr:row>29</xdr:row>
      <xdr:rowOff>28575</xdr:rowOff>
    </xdr:to>
    <xdr:sp macro="" textlink="">
      <xdr:nvSpPr>
        <xdr:cNvPr id="88" name="Check Box 87" hidden="1">
          <a:extLst>
            <a:ext uri="{63B3BB69-23CF-44E3-9099-C40C66FF867C}">
              <a14:compatExt xmlns:a14="http://schemas.microsoft.com/office/drawing/2010/main" spid="_x0000_s63575"/>
            </a:ext>
            <a:ext uri="{FF2B5EF4-FFF2-40B4-BE49-F238E27FC236}">
              <a16:creationId xmlns:a16="http://schemas.microsoft.com/office/drawing/2014/main" id="{DDB5FFED-670C-4CD7-9316-EF066E890E65}"/>
            </a:ext>
          </a:extLst>
        </xdr:cNvPr>
        <xdr:cNvSpPr/>
      </xdr:nvSpPr>
      <xdr:spPr bwMode="auto">
        <a:xfrm>
          <a:off x="3314700" y="6650355"/>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16</xdr:col>
      <xdr:colOff>0</xdr:colOff>
      <xdr:row>25</xdr:row>
      <xdr:rowOff>228600</xdr:rowOff>
    </xdr:from>
    <xdr:to>
      <xdr:col>17</xdr:col>
      <xdr:colOff>38100</xdr:colOff>
      <xdr:row>27</xdr:row>
      <xdr:rowOff>28575</xdr:rowOff>
    </xdr:to>
    <xdr:sp macro="" textlink="">
      <xdr:nvSpPr>
        <xdr:cNvPr id="89" name="Check Box 88" hidden="1">
          <a:extLst>
            <a:ext uri="{63B3BB69-23CF-44E3-9099-C40C66FF867C}">
              <a14:compatExt xmlns:a14="http://schemas.microsoft.com/office/drawing/2010/main" spid="_x0000_s63576"/>
            </a:ext>
            <a:ext uri="{FF2B5EF4-FFF2-40B4-BE49-F238E27FC236}">
              <a16:creationId xmlns:a16="http://schemas.microsoft.com/office/drawing/2014/main" id="{F2591648-93CC-48DC-9BAB-6D5B45982B6C}"/>
            </a:ext>
          </a:extLst>
        </xdr:cNvPr>
        <xdr:cNvSpPr/>
      </xdr:nvSpPr>
      <xdr:spPr bwMode="auto">
        <a:xfrm>
          <a:off x="3535680" y="6271260"/>
          <a:ext cx="259080" cy="2266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23</xdr:col>
      <xdr:colOff>0</xdr:colOff>
      <xdr:row>25</xdr:row>
      <xdr:rowOff>209550</xdr:rowOff>
    </xdr:from>
    <xdr:to>
      <xdr:col>24</xdr:col>
      <xdr:colOff>38100</xdr:colOff>
      <xdr:row>27</xdr:row>
      <xdr:rowOff>9525</xdr:rowOff>
    </xdr:to>
    <xdr:sp macro="" textlink="">
      <xdr:nvSpPr>
        <xdr:cNvPr id="90" name="Check Box 89" hidden="1">
          <a:extLst>
            <a:ext uri="{63B3BB69-23CF-44E3-9099-C40C66FF867C}">
              <a14:compatExt xmlns:a14="http://schemas.microsoft.com/office/drawing/2010/main" spid="_x0000_s63577"/>
            </a:ext>
            <a:ext uri="{FF2B5EF4-FFF2-40B4-BE49-F238E27FC236}">
              <a16:creationId xmlns:a16="http://schemas.microsoft.com/office/drawing/2014/main" id="{71B5E8B4-1893-4572-96CD-8B5960FB2E7D}"/>
            </a:ext>
          </a:extLst>
        </xdr:cNvPr>
        <xdr:cNvSpPr/>
      </xdr:nvSpPr>
      <xdr:spPr bwMode="auto">
        <a:xfrm>
          <a:off x="5082540" y="6252210"/>
          <a:ext cx="259080" cy="2266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25</xdr:col>
      <xdr:colOff>200025</xdr:colOff>
      <xdr:row>25</xdr:row>
      <xdr:rowOff>219075</xdr:rowOff>
    </xdr:from>
    <xdr:to>
      <xdr:col>27</xdr:col>
      <xdr:colOff>19050</xdr:colOff>
      <xdr:row>27</xdr:row>
      <xdr:rowOff>19050</xdr:rowOff>
    </xdr:to>
    <xdr:sp macro="" textlink="">
      <xdr:nvSpPr>
        <xdr:cNvPr id="91" name="Check Box 90" hidden="1">
          <a:extLst>
            <a:ext uri="{63B3BB69-23CF-44E3-9099-C40C66FF867C}">
              <a14:compatExt xmlns:a14="http://schemas.microsoft.com/office/drawing/2010/main" spid="_x0000_s63578"/>
            </a:ext>
            <a:ext uri="{FF2B5EF4-FFF2-40B4-BE49-F238E27FC236}">
              <a16:creationId xmlns:a16="http://schemas.microsoft.com/office/drawing/2014/main" id="{47A50D95-6880-470A-9EEB-D11FE7F4C9D0}"/>
            </a:ext>
          </a:extLst>
        </xdr:cNvPr>
        <xdr:cNvSpPr/>
      </xdr:nvSpPr>
      <xdr:spPr bwMode="auto">
        <a:xfrm>
          <a:off x="5724525" y="6261735"/>
          <a:ext cx="260985" cy="2266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29</xdr:col>
      <xdr:colOff>0</xdr:colOff>
      <xdr:row>25</xdr:row>
      <xdr:rowOff>219075</xdr:rowOff>
    </xdr:from>
    <xdr:to>
      <xdr:col>30</xdr:col>
      <xdr:colOff>38100</xdr:colOff>
      <xdr:row>27</xdr:row>
      <xdr:rowOff>19050</xdr:rowOff>
    </xdr:to>
    <xdr:sp macro="" textlink="">
      <xdr:nvSpPr>
        <xdr:cNvPr id="92" name="Check Box 91" hidden="1">
          <a:extLst>
            <a:ext uri="{63B3BB69-23CF-44E3-9099-C40C66FF867C}">
              <a14:compatExt xmlns:a14="http://schemas.microsoft.com/office/drawing/2010/main" spid="_x0000_s63579"/>
            </a:ext>
            <a:ext uri="{FF2B5EF4-FFF2-40B4-BE49-F238E27FC236}">
              <a16:creationId xmlns:a16="http://schemas.microsoft.com/office/drawing/2014/main" id="{5940EB13-3DFA-4CAD-8A46-CDF41C3BFACC}"/>
            </a:ext>
          </a:extLst>
        </xdr:cNvPr>
        <xdr:cNvSpPr/>
      </xdr:nvSpPr>
      <xdr:spPr bwMode="auto">
        <a:xfrm>
          <a:off x="6408420" y="6261735"/>
          <a:ext cx="259080" cy="2266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33</xdr:col>
      <xdr:colOff>0</xdr:colOff>
      <xdr:row>25</xdr:row>
      <xdr:rowOff>209550</xdr:rowOff>
    </xdr:from>
    <xdr:to>
      <xdr:col>34</xdr:col>
      <xdr:colOff>38100</xdr:colOff>
      <xdr:row>27</xdr:row>
      <xdr:rowOff>9525</xdr:rowOff>
    </xdr:to>
    <xdr:sp macro="" textlink="">
      <xdr:nvSpPr>
        <xdr:cNvPr id="93" name="Check Box 92" hidden="1">
          <a:extLst>
            <a:ext uri="{63B3BB69-23CF-44E3-9099-C40C66FF867C}">
              <a14:compatExt xmlns:a14="http://schemas.microsoft.com/office/drawing/2010/main" spid="_x0000_s63580"/>
            </a:ext>
            <a:ext uri="{FF2B5EF4-FFF2-40B4-BE49-F238E27FC236}">
              <a16:creationId xmlns:a16="http://schemas.microsoft.com/office/drawing/2014/main" id="{6FC58A20-7A55-4357-977A-CF0F099C54BA}"/>
            </a:ext>
          </a:extLst>
        </xdr:cNvPr>
        <xdr:cNvSpPr/>
      </xdr:nvSpPr>
      <xdr:spPr bwMode="auto">
        <a:xfrm>
          <a:off x="7292340" y="6252210"/>
          <a:ext cx="259080" cy="2266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23</xdr:col>
      <xdr:colOff>0</xdr:colOff>
      <xdr:row>26</xdr:row>
      <xdr:rowOff>171450</xdr:rowOff>
    </xdr:from>
    <xdr:to>
      <xdr:col>24</xdr:col>
      <xdr:colOff>38100</xdr:colOff>
      <xdr:row>28</xdr:row>
      <xdr:rowOff>19050</xdr:rowOff>
    </xdr:to>
    <xdr:sp macro="" textlink="">
      <xdr:nvSpPr>
        <xdr:cNvPr id="94" name="Check Box 93" hidden="1">
          <a:extLst>
            <a:ext uri="{63B3BB69-23CF-44E3-9099-C40C66FF867C}">
              <a14:compatExt xmlns:a14="http://schemas.microsoft.com/office/drawing/2010/main" spid="_x0000_s63581"/>
            </a:ext>
            <a:ext uri="{FF2B5EF4-FFF2-40B4-BE49-F238E27FC236}">
              <a16:creationId xmlns:a16="http://schemas.microsoft.com/office/drawing/2014/main" id="{5C9B42DD-7526-4903-AF87-F75663193C53}"/>
            </a:ext>
          </a:extLst>
        </xdr:cNvPr>
        <xdr:cNvSpPr/>
      </xdr:nvSpPr>
      <xdr:spPr bwMode="auto">
        <a:xfrm>
          <a:off x="5082540" y="645033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25</xdr:col>
      <xdr:colOff>200025</xdr:colOff>
      <xdr:row>26</xdr:row>
      <xdr:rowOff>171450</xdr:rowOff>
    </xdr:from>
    <xdr:to>
      <xdr:col>27</xdr:col>
      <xdr:colOff>19050</xdr:colOff>
      <xdr:row>28</xdr:row>
      <xdr:rowOff>19050</xdr:rowOff>
    </xdr:to>
    <xdr:sp macro="" textlink="">
      <xdr:nvSpPr>
        <xdr:cNvPr id="95" name="Check Box 94" hidden="1">
          <a:extLst>
            <a:ext uri="{63B3BB69-23CF-44E3-9099-C40C66FF867C}">
              <a14:compatExt xmlns:a14="http://schemas.microsoft.com/office/drawing/2010/main" spid="_x0000_s63582"/>
            </a:ext>
            <a:ext uri="{FF2B5EF4-FFF2-40B4-BE49-F238E27FC236}">
              <a16:creationId xmlns:a16="http://schemas.microsoft.com/office/drawing/2014/main" id="{AAB3550E-C618-42E4-9B9F-E8E01E6853B1}"/>
            </a:ext>
          </a:extLst>
        </xdr:cNvPr>
        <xdr:cNvSpPr/>
      </xdr:nvSpPr>
      <xdr:spPr bwMode="auto">
        <a:xfrm>
          <a:off x="5724525" y="6450330"/>
          <a:ext cx="260985"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29</xdr:col>
      <xdr:colOff>0</xdr:colOff>
      <xdr:row>26</xdr:row>
      <xdr:rowOff>171450</xdr:rowOff>
    </xdr:from>
    <xdr:to>
      <xdr:col>30</xdr:col>
      <xdr:colOff>38100</xdr:colOff>
      <xdr:row>28</xdr:row>
      <xdr:rowOff>19050</xdr:rowOff>
    </xdr:to>
    <xdr:sp macro="" textlink="">
      <xdr:nvSpPr>
        <xdr:cNvPr id="96" name="Check Box 95" hidden="1">
          <a:extLst>
            <a:ext uri="{63B3BB69-23CF-44E3-9099-C40C66FF867C}">
              <a14:compatExt xmlns:a14="http://schemas.microsoft.com/office/drawing/2010/main" spid="_x0000_s63583"/>
            </a:ext>
            <a:ext uri="{FF2B5EF4-FFF2-40B4-BE49-F238E27FC236}">
              <a16:creationId xmlns:a16="http://schemas.microsoft.com/office/drawing/2014/main" id="{313CDF8A-A825-4B6F-9E2C-279189BCF65D}"/>
            </a:ext>
          </a:extLst>
        </xdr:cNvPr>
        <xdr:cNvSpPr/>
      </xdr:nvSpPr>
      <xdr:spPr bwMode="auto">
        <a:xfrm>
          <a:off x="6408420" y="645033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33</xdr:col>
      <xdr:colOff>0</xdr:colOff>
      <xdr:row>26</xdr:row>
      <xdr:rowOff>161925</xdr:rowOff>
    </xdr:from>
    <xdr:to>
      <xdr:col>34</xdr:col>
      <xdr:colOff>38100</xdr:colOff>
      <xdr:row>28</xdr:row>
      <xdr:rowOff>9525</xdr:rowOff>
    </xdr:to>
    <xdr:sp macro="" textlink="">
      <xdr:nvSpPr>
        <xdr:cNvPr id="97" name="Check Box 96" hidden="1">
          <a:extLst>
            <a:ext uri="{63B3BB69-23CF-44E3-9099-C40C66FF867C}">
              <a14:compatExt xmlns:a14="http://schemas.microsoft.com/office/drawing/2010/main" spid="_x0000_s63584"/>
            </a:ext>
            <a:ext uri="{FF2B5EF4-FFF2-40B4-BE49-F238E27FC236}">
              <a16:creationId xmlns:a16="http://schemas.microsoft.com/office/drawing/2014/main" id="{86708450-FFBC-4C40-8CC6-FAAA09C85D97}"/>
            </a:ext>
          </a:extLst>
        </xdr:cNvPr>
        <xdr:cNvSpPr/>
      </xdr:nvSpPr>
      <xdr:spPr bwMode="auto">
        <a:xfrm>
          <a:off x="7292340" y="6440805"/>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20</xdr:col>
      <xdr:colOff>209550</xdr:colOff>
      <xdr:row>27</xdr:row>
      <xdr:rowOff>171450</xdr:rowOff>
    </xdr:from>
    <xdr:to>
      <xdr:col>22</xdr:col>
      <xdr:colOff>28575</xdr:colOff>
      <xdr:row>29</xdr:row>
      <xdr:rowOff>19050</xdr:rowOff>
    </xdr:to>
    <xdr:sp macro="" textlink="">
      <xdr:nvSpPr>
        <xdr:cNvPr id="98" name="Check Box 97" hidden="1">
          <a:extLst>
            <a:ext uri="{63B3BB69-23CF-44E3-9099-C40C66FF867C}">
              <a14:compatExt xmlns:a14="http://schemas.microsoft.com/office/drawing/2010/main" spid="_x0000_s63585"/>
            </a:ext>
            <a:ext uri="{FF2B5EF4-FFF2-40B4-BE49-F238E27FC236}">
              <a16:creationId xmlns:a16="http://schemas.microsoft.com/office/drawing/2014/main" id="{5A66913F-27B3-4358-BE3A-E94CBD655CC6}"/>
            </a:ext>
          </a:extLst>
        </xdr:cNvPr>
        <xdr:cNvSpPr/>
      </xdr:nvSpPr>
      <xdr:spPr bwMode="auto">
        <a:xfrm>
          <a:off x="4629150" y="6640830"/>
          <a:ext cx="260985"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24</xdr:col>
      <xdr:colOff>9525</xdr:colOff>
      <xdr:row>27</xdr:row>
      <xdr:rowOff>171450</xdr:rowOff>
    </xdr:from>
    <xdr:to>
      <xdr:col>25</xdr:col>
      <xdr:colOff>47625</xdr:colOff>
      <xdr:row>29</xdr:row>
      <xdr:rowOff>19050</xdr:rowOff>
    </xdr:to>
    <xdr:sp macro="" textlink="">
      <xdr:nvSpPr>
        <xdr:cNvPr id="99" name="Check Box 98" hidden="1">
          <a:extLst>
            <a:ext uri="{63B3BB69-23CF-44E3-9099-C40C66FF867C}">
              <a14:compatExt xmlns:a14="http://schemas.microsoft.com/office/drawing/2010/main" spid="_x0000_s63586"/>
            </a:ext>
            <a:ext uri="{FF2B5EF4-FFF2-40B4-BE49-F238E27FC236}">
              <a16:creationId xmlns:a16="http://schemas.microsoft.com/office/drawing/2014/main" id="{2E0AD506-F9C3-4DAB-9FA6-BF79F6141C79}"/>
            </a:ext>
          </a:extLst>
        </xdr:cNvPr>
        <xdr:cNvSpPr/>
      </xdr:nvSpPr>
      <xdr:spPr bwMode="auto">
        <a:xfrm>
          <a:off x="5313045" y="664083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0</xdr:colOff>
      <xdr:row>27</xdr:row>
      <xdr:rowOff>171450</xdr:rowOff>
    </xdr:from>
    <xdr:to>
      <xdr:col>29</xdr:col>
      <xdr:colOff>38100</xdr:colOff>
      <xdr:row>29</xdr:row>
      <xdr:rowOff>19050</xdr:rowOff>
    </xdr:to>
    <xdr:sp macro="" textlink="">
      <xdr:nvSpPr>
        <xdr:cNvPr id="100" name="Check Box 99" hidden="1">
          <a:extLst>
            <a:ext uri="{63B3BB69-23CF-44E3-9099-C40C66FF867C}">
              <a14:compatExt xmlns:a14="http://schemas.microsoft.com/office/drawing/2010/main" spid="_x0000_s63587"/>
            </a:ext>
            <a:ext uri="{FF2B5EF4-FFF2-40B4-BE49-F238E27FC236}">
              <a16:creationId xmlns:a16="http://schemas.microsoft.com/office/drawing/2014/main" id="{5C5AD1B3-C32E-469F-9AFF-C0D7FBAC4BA6}"/>
            </a:ext>
          </a:extLst>
        </xdr:cNvPr>
        <xdr:cNvSpPr/>
      </xdr:nvSpPr>
      <xdr:spPr bwMode="auto">
        <a:xfrm>
          <a:off x="6187440" y="664083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21</xdr:col>
      <xdr:colOff>0</xdr:colOff>
      <xdr:row>28</xdr:row>
      <xdr:rowOff>171450</xdr:rowOff>
    </xdr:from>
    <xdr:to>
      <xdr:col>22</xdr:col>
      <xdr:colOff>38100</xdr:colOff>
      <xdr:row>30</xdr:row>
      <xdr:rowOff>19050</xdr:rowOff>
    </xdr:to>
    <xdr:sp macro="" textlink="">
      <xdr:nvSpPr>
        <xdr:cNvPr id="101" name="Check Box 100" hidden="1">
          <a:extLst>
            <a:ext uri="{63B3BB69-23CF-44E3-9099-C40C66FF867C}">
              <a14:compatExt xmlns:a14="http://schemas.microsoft.com/office/drawing/2010/main" spid="_x0000_s63588"/>
            </a:ext>
            <a:ext uri="{FF2B5EF4-FFF2-40B4-BE49-F238E27FC236}">
              <a16:creationId xmlns:a16="http://schemas.microsoft.com/office/drawing/2014/main" id="{4C005D32-D1BE-438F-B8F0-26F4E8185924}"/>
            </a:ext>
          </a:extLst>
        </xdr:cNvPr>
        <xdr:cNvSpPr/>
      </xdr:nvSpPr>
      <xdr:spPr bwMode="auto">
        <a:xfrm>
          <a:off x="4640580" y="683133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24</xdr:col>
      <xdr:colOff>0</xdr:colOff>
      <xdr:row>28</xdr:row>
      <xdr:rowOff>171450</xdr:rowOff>
    </xdr:from>
    <xdr:to>
      <xdr:col>25</xdr:col>
      <xdr:colOff>38100</xdr:colOff>
      <xdr:row>30</xdr:row>
      <xdr:rowOff>19050</xdr:rowOff>
    </xdr:to>
    <xdr:sp macro="" textlink="">
      <xdr:nvSpPr>
        <xdr:cNvPr id="102" name="Check Box 101" hidden="1">
          <a:extLst>
            <a:ext uri="{63B3BB69-23CF-44E3-9099-C40C66FF867C}">
              <a14:compatExt xmlns:a14="http://schemas.microsoft.com/office/drawing/2010/main" spid="_x0000_s63589"/>
            </a:ext>
            <a:ext uri="{FF2B5EF4-FFF2-40B4-BE49-F238E27FC236}">
              <a16:creationId xmlns:a16="http://schemas.microsoft.com/office/drawing/2014/main" id="{B04A2B49-7821-48B3-98D0-B267816E9B4E}"/>
            </a:ext>
          </a:extLst>
        </xdr:cNvPr>
        <xdr:cNvSpPr/>
      </xdr:nvSpPr>
      <xdr:spPr bwMode="auto">
        <a:xfrm>
          <a:off x="5303520" y="683133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0</xdr:colOff>
      <xdr:row>28</xdr:row>
      <xdr:rowOff>171450</xdr:rowOff>
    </xdr:from>
    <xdr:to>
      <xdr:col>29</xdr:col>
      <xdr:colOff>38100</xdr:colOff>
      <xdr:row>30</xdr:row>
      <xdr:rowOff>19050</xdr:rowOff>
    </xdr:to>
    <xdr:sp macro="" textlink="">
      <xdr:nvSpPr>
        <xdr:cNvPr id="103" name="Check Box 102" hidden="1">
          <a:extLst>
            <a:ext uri="{63B3BB69-23CF-44E3-9099-C40C66FF867C}">
              <a14:compatExt xmlns:a14="http://schemas.microsoft.com/office/drawing/2010/main" spid="_x0000_s63590"/>
            </a:ext>
            <a:ext uri="{FF2B5EF4-FFF2-40B4-BE49-F238E27FC236}">
              <a16:creationId xmlns:a16="http://schemas.microsoft.com/office/drawing/2014/main" id="{03F57D12-AA20-4B15-9285-0D0D230F500F}"/>
            </a:ext>
          </a:extLst>
        </xdr:cNvPr>
        <xdr:cNvSpPr/>
      </xdr:nvSpPr>
      <xdr:spPr bwMode="auto">
        <a:xfrm>
          <a:off x="6187440" y="683133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32</xdr:col>
      <xdr:colOff>0</xdr:colOff>
      <xdr:row>28</xdr:row>
      <xdr:rowOff>171450</xdr:rowOff>
    </xdr:from>
    <xdr:to>
      <xdr:col>33</xdr:col>
      <xdr:colOff>38100</xdr:colOff>
      <xdr:row>30</xdr:row>
      <xdr:rowOff>19050</xdr:rowOff>
    </xdr:to>
    <xdr:sp macro="" textlink="">
      <xdr:nvSpPr>
        <xdr:cNvPr id="104" name="Check Box 103" hidden="1">
          <a:extLst>
            <a:ext uri="{63B3BB69-23CF-44E3-9099-C40C66FF867C}">
              <a14:compatExt xmlns:a14="http://schemas.microsoft.com/office/drawing/2010/main" spid="_x0000_s63591"/>
            </a:ext>
            <a:ext uri="{FF2B5EF4-FFF2-40B4-BE49-F238E27FC236}">
              <a16:creationId xmlns:a16="http://schemas.microsoft.com/office/drawing/2014/main" id="{D488265D-6306-4695-8453-2029AA251070}"/>
            </a:ext>
          </a:extLst>
        </xdr:cNvPr>
        <xdr:cNvSpPr/>
      </xdr:nvSpPr>
      <xdr:spPr bwMode="auto">
        <a:xfrm>
          <a:off x="7071360" y="683133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32</xdr:col>
      <xdr:colOff>0</xdr:colOff>
      <xdr:row>27</xdr:row>
      <xdr:rowOff>161925</xdr:rowOff>
    </xdr:from>
    <xdr:to>
      <xdr:col>33</xdr:col>
      <xdr:colOff>38100</xdr:colOff>
      <xdr:row>29</xdr:row>
      <xdr:rowOff>9525</xdr:rowOff>
    </xdr:to>
    <xdr:sp macro="" textlink="">
      <xdr:nvSpPr>
        <xdr:cNvPr id="105" name="Check Box 104" hidden="1">
          <a:extLst>
            <a:ext uri="{63B3BB69-23CF-44E3-9099-C40C66FF867C}">
              <a14:compatExt xmlns:a14="http://schemas.microsoft.com/office/drawing/2010/main" spid="_x0000_s63592"/>
            </a:ext>
            <a:ext uri="{FF2B5EF4-FFF2-40B4-BE49-F238E27FC236}">
              <a16:creationId xmlns:a16="http://schemas.microsoft.com/office/drawing/2014/main" id="{2EC7BEB6-46C3-4BEB-B672-4D851AE47ED5}"/>
            </a:ext>
          </a:extLst>
        </xdr:cNvPr>
        <xdr:cNvSpPr/>
      </xdr:nvSpPr>
      <xdr:spPr bwMode="auto">
        <a:xfrm>
          <a:off x="7071360" y="6631305"/>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19050</xdr:colOff>
      <xdr:row>26</xdr:row>
      <xdr:rowOff>180975</xdr:rowOff>
    </xdr:from>
    <xdr:to>
      <xdr:col>7</xdr:col>
      <xdr:colOff>57150</xdr:colOff>
      <xdr:row>28</xdr:row>
      <xdr:rowOff>28575</xdr:rowOff>
    </xdr:to>
    <xdr:sp macro="" textlink="">
      <xdr:nvSpPr>
        <xdr:cNvPr id="106" name="Check Box 105" hidden="1">
          <a:extLst>
            <a:ext uri="{63B3BB69-23CF-44E3-9099-C40C66FF867C}">
              <a14:compatExt xmlns:a14="http://schemas.microsoft.com/office/drawing/2010/main" spid="_x0000_s63593"/>
            </a:ext>
            <a:ext uri="{FF2B5EF4-FFF2-40B4-BE49-F238E27FC236}">
              <a16:creationId xmlns:a16="http://schemas.microsoft.com/office/drawing/2014/main" id="{FC0F1C9C-2493-4201-8AF7-BA0F42B3DE30}"/>
            </a:ext>
          </a:extLst>
        </xdr:cNvPr>
        <xdr:cNvSpPr/>
      </xdr:nvSpPr>
      <xdr:spPr bwMode="auto">
        <a:xfrm>
          <a:off x="1344930" y="6459855"/>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9</xdr:col>
      <xdr:colOff>9525</xdr:colOff>
      <xdr:row>26</xdr:row>
      <xdr:rowOff>180975</xdr:rowOff>
    </xdr:from>
    <xdr:to>
      <xdr:col>10</xdr:col>
      <xdr:colOff>47625</xdr:colOff>
      <xdr:row>28</xdr:row>
      <xdr:rowOff>28575</xdr:rowOff>
    </xdr:to>
    <xdr:sp macro="" textlink="">
      <xdr:nvSpPr>
        <xdr:cNvPr id="107" name="Check Box 106" hidden="1">
          <a:extLst>
            <a:ext uri="{63B3BB69-23CF-44E3-9099-C40C66FF867C}">
              <a14:compatExt xmlns:a14="http://schemas.microsoft.com/office/drawing/2010/main" spid="_x0000_s63594"/>
            </a:ext>
            <a:ext uri="{FF2B5EF4-FFF2-40B4-BE49-F238E27FC236}">
              <a16:creationId xmlns:a16="http://schemas.microsoft.com/office/drawing/2014/main" id="{F6EABA2F-C4F5-488D-ACFA-95FD2CC38BD1}"/>
            </a:ext>
          </a:extLst>
        </xdr:cNvPr>
        <xdr:cNvSpPr/>
      </xdr:nvSpPr>
      <xdr:spPr bwMode="auto">
        <a:xfrm>
          <a:off x="1998345" y="6459855"/>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12</xdr:col>
      <xdr:colOff>0</xdr:colOff>
      <xdr:row>26</xdr:row>
      <xdr:rowOff>171450</xdr:rowOff>
    </xdr:from>
    <xdr:to>
      <xdr:col>13</xdr:col>
      <xdr:colOff>38100</xdr:colOff>
      <xdr:row>28</xdr:row>
      <xdr:rowOff>19050</xdr:rowOff>
    </xdr:to>
    <xdr:sp macro="" textlink="">
      <xdr:nvSpPr>
        <xdr:cNvPr id="108" name="Check Box 107" hidden="1">
          <a:extLst>
            <a:ext uri="{63B3BB69-23CF-44E3-9099-C40C66FF867C}">
              <a14:compatExt xmlns:a14="http://schemas.microsoft.com/office/drawing/2010/main" spid="_x0000_s63595"/>
            </a:ext>
            <a:ext uri="{FF2B5EF4-FFF2-40B4-BE49-F238E27FC236}">
              <a16:creationId xmlns:a16="http://schemas.microsoft.com/office/drawing/2014/main" id="{95BE9ACF-1773-4C58-A236-14A218948B02}"/>
            </a:ext>
          </a:extLst>
        </xdr:cNvPr>
        <xdr:cNvSpPr/>
      </xdr:nvSpPr>
      <xdr:spPr bwMode="auto">
        <a:xfrm>
          <a:off x="2651760" y="645033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16</xdr:col>
      <xdr:colOff>0</xdr:colOff>
      <xdr:row>26</xdr:row>
      <xdr:rowOff>161925</xdr:rowOff>
    </xdr:from>
    <xdr:to>
      <xdr:col>17</xdr:col>
      <xdr:colOff>38100</xdr:colOff>
      <xdr:row>28</xdr:row>
      <xdr:rowOff>9525</xdr:rowOff>
    </xdr:to>
    <xdr:sp macro="" textlink="">
      <xdr:nvSpPr>
        <xdr:cNvPr id="109" name="Check Box 108" hidden="1">
          <a:extLst>
            <a:ext uri="{63B3BB69-23CF-44E3-9099-C40C66FF867C}">
              <a14:compatExt xmlns:a14="http://schemas.microsoft.com/office/drawing/2010/main" spid="_x0000_s63596"/>
            </a:ext>
            <a:ext uri="{FF2B5EF4-FFF2-40B4-BE49-F238E27FC236}">
              <a16:creationId xmlns:a16="http://schemas.microsoft.com/office/drawing/2014/main" id="{4E5B279E-22D3-416E-A7E5-DD7B0FB7C964}"/>
            </a:ext>
          </a:extLst>
        </xdr:cNvPr>
        <xdr:cNvSpPr/>
      </xdr:nvSpPr>
      <xdr:spPr bwMode="auto">
        <a:xfrm>
          <a:off x="3535680" y="6440805"/>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9525</xdr:colOff>
      <xdr:row>33</xdr:row>
      <xdr:rowOff>219075</xdr:rowOff>
    </xdr:from>
    <xdr:to>
      <xdr:col>5</xdr:col>
      <xdr:colOff>47625</xdr:colOff>
      <xdr:row>35</xdr:row>
      <xdr:rowOff>19050</xdr:rowOff>
    </xdr:to>
    <xdr:sp macro="" textlink="">
      <xdr:nvSpPr>
        <xdr:cNvPr id="110" name="Check Box 109" hidden="1">
          <a:extLst>
            <a:ext uri="{63B3BB69-23CF-44E3-9099-C40C66FF867C}">
              <a14:compatExt xmlns:a14="http://schemas.microsoft.com/office/drawing/2010/main" spid="_x0000_s63597"/>
            </a:ext>
            <a:ext uri="{FF2B5EF4-FFF2-40B4-BE49-F238E27FC236}">
              <a16:creationId xmlns:a16="http://schemas.microsoft.com/office/drawing/2014/main" id="{8A69E609-BDD7-4358-8389-34C299013A1C}"/>
            </a:ext>
          </a:extLst>
        </xdr:cNvPr>
        <xdr:cNvSpPr/>
      </xdr:nvSpPr>
      <xdr:spPr bwMode="auto">
        <a:xfrm>
          <a:off x="893445" y="7968615"/>
          <a:ext cx="259080" cy="2266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9525</xdr:colOff>
      <xdr:row>33</xdr:row>
      <xdr:rowOff>219075</xdr:rowOff>
    </xdr:from>
    <xdr:to>
      <xdr:col>9</xdr:col>
      <xdr:colOff>47625</xdr:colOff>
      <xdr:row>35</xdr:row>
      <xdr:rowOff>19050</xdr:rowOff>
    </xdr:to>
    <xdr:sp macro="" textlink="">
      <xdr:nvSpPr>
        <xdr:cNvPr id="111" name="Check Box 110" hidden="1">
          <a:extLst>
            <a:ext uri="{63B3BB69-23CF-44E3-9099-C40C66FF867C}">
              <a14:compatExt xmlns:a14="http://schemas.microsoft.com/office/drawing/2010/main" spid="_x0000_s63598"/>
            </a:ext>
            <a:ext uri="{FF2B5EF4-FFF2-40B4-BE49-F238E27FC236}">
              <a16:creationId xmlns:a16="http://schemas.microsoft.com/office/drawing/2014/main" id="{0BBC37A8-A650-43FB-8DFB-CD408A4E0B2F}"/>
            </a:ext>
          </a:extLst>
        </xdr:cNvPr>
        <xdr:cNvSpPr/>
      </xdr:nvSpPr>
      <xdr:spPr bwMode="auto">
        <a:xfrm>
          <a:off x="1777365" y="7968615"/>
          <a:ext cx="259080" cy="2266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12</xdr:col>
      <xdr:colOff>9525</xdr:colOff>
      <xdr:row>33</xdr:row>
      <xdr:rowOff>219075</xdr:rowOff>
    </xdr:from>
    <xdr:to>
      <xdr:col>13</xdr:col>
      <xdr:colOff>47625</xdr:colOff>
      <xdr:row>35</xdr:row>
      <xdr:rowOff>19050</xdr:rowOff>
    </xdr:to>
    <xdr:sp macro="" textlink="">
      <xdr:nvSpPr>
        <xdr:cNvPr id="112" name="Check Box 111" hidden="1">
          <a:extLst>
            <a:ext uri="{63B3BB69-23CF-44E3-9099-C40C66FF867C}">
              <a14:compatExt xmlns:a14="http://schemas.microsoft.com/office/drawing/2010/main" spid="_x0000_s63599"/>
            </a:ext>
            <a:ext uri="{FF2B5EF4-FFF2-40B4-BE49-F238E27FC236}">
              <a16:creationId xmlns:a16="http://schemas.microsoft.com/office/drawing/2014/main" id="{73A0F2F8-5A06-4142-A1E1-C844AC695DA8}"/>
            </a:ext>
          </a:extLst>
        </xdr:cNvPr>
        <xdr:cNvSpPr/>
      </xdr:nvSpPr>
      <xdr:spPr bwMode="auto">
        <a:xfrm>
          <a:off x="2661285" y="7968615"/>
          <a:ext cx="259080" cy="2266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17</xdr:col>
      <xdr:colOff>9525</xdr:colOff>
      <xdr:row>33</xdr:row>
      <xdr:rowOff>219075</xdr:rowOff>
    </xdr:from>
    <xdr:to>
      <xdr:col>18</xdr:col>
      <xdr:colOff>47625</xdr:colOff>
      <xdr:row>35</xdr:row>
      <xdr:rowOff>19050</xdr:rowOff>
    </xdr:to>
    <xdr:sp macro="" textlink="">
      <xdr:nvSpPr>
        <xdr:cNvPr id="113" name="Check Box 112" hidden="1">
          <a:extLst>
            <a:ext uri="{63B3BB69-23CF-44E3-9099-C40C66FF867C}">
              <a14:compatExt xmlns:a14="http://schemas.microsoft.com/office/drawing/2010/main" spid="_x0000_s63600"/>
            </a:ext>
            <a:ext uri="{FF2B5EF4-FFF2-40B4-BE49-F238E27FC236}">
              <a16:creationId xmlns:a16="http://schemas.microsoft.com/office/drawing/2014/main" id="{A54A001F-9586-4CEA-9531-B58B880DC89A}"/>
            </a:ext>
          </a:extLst>
        </xdr:cNvPr>
        <xdr:cNvSpPr/>
      </xdr:nvSpPr>
      <xdr:spPr bwMode="auto">
        <a:xfrm>
          <a:off x="3766185" y="7968615"/>
          <a:ext cx="259080" cy="2266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21</xdr:col>
      <xdr:colOff>9525</xdr:colOff>
      <xdr:row>33</xdr:row>
      <xdr:rowOff>219075</xdr:rowOff>
    </xdr:from>
    <xdr:to>
      <xdr:col>22</xdr:col>
      <xdr:colOff>47625</xdr:colOff>
      <xdr:row>35</xdr:row>
      <xdr:rowOff>19050</xdr:rowOff>
    </xdr:to>
    <xdr:sp macro="" textlink="">
      <xdr:nvSpPr>
        <xdr:cNvPr id="114" name="Check Box 113" hidden="1">
          <a:extLst>
            <a:ext uri="{63B3BB69-23CF-44E3-9099-C40C66FF867C}">
              <a14:compatExt xmlns:a14="http://schemas.microsoft.com/office/drawing/2010/main" spid="_x0000_s63601"/>
            </a:ext>
            <a:ext uri="{FF2B5EF4-FFF2-40B4-BE49-F238E27FC236}">
              <a16:creationId xmlns:a16="http://schemas.microsoft.com/office/drawing/2014/main" id="{3F6BB2D6-38E0-4CA7-8A8B-330E684CDD7E}"/>
            </a:ext>
          </a:extLst>
        </xdr:cNvPr>
        <xdr:cNvSpPr/>
      </xdr:nvSpPr>
      <xdr:spPr bwMode="auto">
        <a:xfrm>
          <a:off x="4650105" y="7968615"/>
          <a:ext cx="259080" cy="2266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25</xdr:col>
      <xdr:colOff>9525</xdr:colOff>
      <xdr:row>33</xdr:row>
      <xdr:rowOff>219075</xdr:rowOff>
    </xdr:from>
    <xdr:to>
      <xdr:col>26</xdr:col>
      <xdr:colOff>47625</xdr:colOff>
      <xdr:row>35</xdr:row>
      <xdr:rowOff>19050</xdr:rowOff>
    </xdr:to>
    <xdr:sp macro="" textlink="">
      <xdr:nvSpPr>
        <xdr:cNvPr id="115" name="Check Box 114" hidden="1">
          <a:extLst>
            <a:ext uri="{63B3BB69-23CF-44E3-9099-C40C66FF867C}">
              <a14:compatExt xmlns:a14="http://schemas.microsoft.com/office/drawing/2010/main" spid="_x0000_s63602"/>
            </a:ext>
            <a:ext uri="{FF2B5EF4-FFF2-40B4-BE49-F238E27FC236}">
              <a16:creationId xmlns:a16="http://schemas.microsoft.com/office/drawing/2014/main" id="{92E93BB4-3CA8-43D8-95B5-3866361D5E5C}"/>
            </a:ext>
          </a:extLst>
        </xdr:cNvPr>
        <xdr:cNvSpPr/>
      </xdr:nvSpPr>
      <xdr:spPr bwMode="auto">
        <a:xfrm>
          <a:off x="5534025" y="7968615"/>
          <a:ext cx="259080" cy="2266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9525</xdr:colOff>
      <xdr:row>34</xdr:row>
      <xdr:rowOff>219075</xdr:rowOff>
    </xdr:from>
    <xdr:to>
      <xdr:col>5</xdr:col>
      <xdr:colOff>47625</xdr:colOff>
      <xdr:row>36</xdr:row>
      <xdr:rowOff>38100</xdr:rowOff>
    </xdr:to>
    <xdr:sp macro="" textlink="">
      <xdr:nvSpPr>
        <xdr:cNvPr id="116" name="Check Box 115" hidden="1">
          <a:extLst>
            <a:ext uri="{63B3BB69-23CF-44E3-9099-C40C66FF867C}">
              <a14:compatExt xmlns:a14="http://schemas.microsoft.com/office/drawing/2010/main" spid="_x0000_s63603"/>
            </a:ext>
            <a:ext uri="{FF2B5EF4-FFF2-40B4-BE49-F238E27FC236}">
              <a16:creationId xmlns:a16="http://schemas.microsoft.com/office/drawing/2014/main" id="{CDE60FB1-7D5E-4BAA-B78F-C8C27EC51A33}"/>
            </a:ext>
          </a:extLst>
        </xdr:cNvPr>
        <xdr:cNvSpPr/>
      </xdr:nvSpPr>
      <xdr:spPr bwMode="auto">
        <a:xfrm>
          <a:off x="893445" y="8174355"/>
          <a:ext cx="259080" cy="23050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9525</xdr:colOff>
      <xdr:row>34</xdr:row>
      <xdr:rowOff>219075</xdr:rowOff>
    </xdr:from>
    <xdr:to>
      <xdr:col>9</xdr:col>
      <xdr:colOff>47625</xdr:colOff>
      <xdr:row>36</xdr:row>
      <xdr:rowOff>38100</xdr:rowOff>
    </xdr:to>
    <xdr:sp macro="" textlink="">
      <xdr:nvSpPr>
        <xdr:cNvPr id="117" name="Check Box 116" hidden="1">
          <a:extLst>
            <a:ext uri="{63B3BB69-23CF-44E3-9099-C40C66FF867C}">
              <a14:compatExt xmlns:a14="http://schemas.microsoft.com/office/drawing/2010/main" spid="_x0000_s63604"/>
            </a:ext>
            <a:ext uri="{FF2B5EF4-FFF2-40B4-BE49-F238E27FC236}">
              <a16:creationId xmlns:a16="http://schemas.microsoft.com/office/drawing/2014/main" id="{2C9BAD62-EC8C-4D48-A59A-58A4203BEEA9}"/>
            </a:ext>
          </a:extLst>
        </xdr:cNvPr>
        <xdr:cNvSpPr/>
      </xdr:nvSpPr>
      <xdr:spPr bwMode="auto">
        <a:xfrm>
          <a:off x="1777365" y="8174355"/>
          <a:ext cx="259080" cy="23050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12</xdr:col>
      <xdr:colOff>9525</xdr:colOff>
      <xdr:row>34</xdr:row>
      <xdr:rowOff>219075</xdr:rowOff>
    </xdr:from>
    <xdr:to>
      <xdr:col>13</xdr:col>
      <xdr:colOff>47625</xdr:colOff>
      <xdr:row>36</xdr:row>
      <xdr:rowOff>38100</xdr:rowOff>
    </xdr:to>
    <xdr:sp macro="" textlink="">
      <xdr:nvSpPr>
        <xdr:cNvPr id="118" name="Check Box 117" hidden="1">
          <a:extLst>
            <a:ext uri="{63B3BB69-23CF-44E3-9099-C40C66FF867C}">
              <a14:compatExt xmlns:a14="http://schemas.microsoft.com/office/drawing/2010/main" spid="_x0000_s63605"/>
            </a:ext>
            <a:ext uri="{FF2B5EF4-FFF2-40B4-BE49-F238E27FC236}">
              <a16:creationId xmlns:a16="http://schemas.microsoft.com/office/drawing/2014/main" id="{C7135154-4286-409B-BFA7-7F634DB5476E}"/>
            </a:ext>
          </a:extLst>
        </xdr:cNvPr>
        <xdr:cNvSpPr/>
      </xdr:nvSpPr>
      <xdr:spPr bwMode="auto">
        <a:xfrm>
          <a:off x="2661285" y="8174355"/>
          <a:ext cx="259080" cy="23050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21</xdr:col>
      <xdr:colOff>9525</xdr:colOff>
      <xdr:row>34</xdr:row>
      <xdr:rowOff>219075</xdr:rowOff>
    </xdr:from>
    <xdr:to>
      <xdr:col>22</xdr:col>
      <xdr:colOff>47625</xdr:colOff>
      <xdr:row>36</xdr:row>
      <xdr:rowOff>38100</xdr:rowOff>
    </xdr:to>
    <xdr:sp macro="" textlink="">
      <xdr:nvSpPr>
        <xdr:cNvPr id="119" name="Check Box 118" hidden="1">
          <a:extLst>
            <a:ext uri="{63B3BB69-23CF-44E3-9099-C40C66FF867C}">
              <a14:compatExt xmlns:a14="http://schemas.microsoft.com/office/drawing/2010/main" spid="_x0000_s63606"/>
            </a:ext>
            <a:ext uri="{FF2B5EF4-FFF2-40B4-BE49-F238E27FC236}">
              <a16:creationId xmlns:a16="http://schemas.microsoft.com/office/drawing/2014/main" id="{6EF6B4AF-4CBD-4EBA-9275-209D726E36AC}"/>
            </a:ext>
          </a:extLst>
        </xdr:cNvPr>
        <xdr:cNvSpPr/>
      </xdr:nvSpPr>
      <xdr:spPr bwMode="auto">
        <a:xfrm>
          <a:off x="4650105" y="8174355"/>
          <a:ext cx="259080" cy="23050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25</xdr:col>
      <xdr:colOff>9525</xdr:colOff>
      <xdr:row>34</xdr:row>
      <xdr:rowOff>219075</xdr:rowOff>
    </xdr:from>
    <xdr:to>
      <xdr:col>26</xdr:col>
      <xdr:colOff>47625</xdr:colOff>
      <xdr:row>36</xdr:row>
      <xdr:rowOff>38100</xdr:rowOff>
    </xdr:to>
    <xdr:sp macro="" textlink="">
      <xdr:nvSpPr>
        <xdr:cNvPr id="120" name="Check Box 119" hidden="1">
          <a:extLst>
            <a:ext uri="{63B3BB69-23CF-44E3-9099-C40C66FF867C}">
              <a14:compatExt xmlns:a14="http://schemas.microsoft.com/office/drawing/2010/main" spid="_x0000_s63607"/>
            </a:ext>
            <a:ext uri="{FF2B5EF4-FFF2-40B4-BE49-F238E27FC236}">
              <a16:creationId xmlns:a16="http://schemas.microsoft.com/office/drawing/2014/main" id="{6B7E83AD-3994-4BB0-AF26-F494A6D38AE8}"/>
            </a:ext>
          </a:extLst>
        </xdr:cNvPr>
        <xdr:cNvSpPr/>
      </xdr:nvSpPr>
      <xdr:spPr bwMode="auto">
        <a:xfrm>
          <a:off x="5534025" y="8174355"/>
          <a:ext cx="259080" cy="23050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29</xdr:col>
      <xdr:colOff>9525</xdr:colOff>
      <xdr:row>34</xdr:row>
      <xdr:rowOff>219075</xdr:rowOff>
    </xdr:from>
    <xdr:to>
      <xdr:col>30</xdr:col>
      <xdr:colOff>47625</xdr:colOff>
      <xdr:row>36</xdr:row>
      <xdr:rowOff>38100</xdr:rowOff>
    </xdr:to>
    <xdr:sp macro="" textlink="">
      <xdr:nvSpPr>
        <xdr:cNvPr id="121" name="Check Box 120" hidden="1">
          <a:extLst>
            <a:ext uri="{63B3BB69-23CF-44E3-9099-C40C66FF867C}">
              <a14:compatExt xmlns:a14="http://schemas.microsoft.com/office/drawing/2010/main" spid="_x0000_s63608"/>
            </a:ext>
            <a:ext uri="{FF2B5EF4-FFF2-40B4-BE49-F238E27FC236}">
              <a16:creationId xmlns:a16="http://schemas.microsoft.com/office/drawing/2014/main" id="{1D3E3157-0342-4F3E-B04D-31589A9C5C57}"/>
            </a:ext>
          </a:extLst>
        </xdr:cNvPr>
        <xdr:cNvSpPr/>
      </xdr:nvSpPr>
      <xdr:spPr bwMode="auto">
        <a:xfrm>
          <a:off x="6417945" y="8174355"/>
          <a:ext cx="259080" cy="23050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editAs="oneCell">
        <xdr:from>
          <xdr:col>17</xdr:col>
          <xdr:colOff>6350</xdr:colOff>
          <xdr:row>2</xdr:row>
          <xdr:rowOff>82550</xdr:rowOff>
        </xdr:from>
        <xdr:to>
          <xdr:col>18</xdr:col>
          <xdr:colOff>38100</xdr:colOff>
          <xdr:row>4</xdr:row>
          <xdr:rowOff>38100</xdr:rowOff>
        </xdr:to>
        <xdr:sp macro="" textlink="">
          <xdr:nvSpPr>
            <xdr:cNvPr id="130049" name="Check Box 1" hidden="1">
              <a:extLst>
                <a:ext uri="{63B3BB69-23CF-44E3-9099-C40C66FF867C}">
                  <a14:compatExt spid="_x0000_s130049"/>
                </a:ext>
                <a:ext uri="{FF2B5EF4-FFF2-40B4-BE49-F238E27FC236}">
                  <a16:creationId xmlns:a16="http://schemas.microsoft.com/office/drawing/2014/main" id="{00000000-0008-0000-0700-000001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177800</xdr:colOff>
          <xdr:row>2</xdr:row>
          <xdr:rowOff>82550</xdr:rowOff>
        </xdr:from>
        <xdr:to>
          <xdr:col>21</xdr:col>
          <xdr:colOff>25400</xdr:colOff>
          <xdr:row>4</xdr:row>
          <xdr:rowOff>38100</xdr:rowOff>
        </xdr:to>
        <xdr:sp macro="" textlink="">
          <xdr:nvSpPr>
            <xdr:cNvPr id="130050" name="Check Box 2" hidden="1">
              <a:extLst>
                <a:ext uri="{63B3BB69-23CF-44E3-9099-C40C66FF867C}">
                  <a14:compatExt spid="_x0000_s130050"/>
                </a:ext>
                <a:ext uri="{FF2B5EF4-FFF2-40B4-BE49-F238E27FC236}">
                  <a16:creationId xmlns:a16="http://schemas.microsoft.com/office/drawing/2014/main" id="{00000000-0008-0000-0700-000002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6350</xdr:colOff>
          <xdr:row>14</xdr:row>
          <xdr:rowOff>6350</xdr:rowOff>
        </xdr:from>
        <xdr:to>
          <xdr:col>6</xdr:col>
          <xdr:colOff>38100</xdr:colOff>
          <xdr:row>15</xdr:row>
          <xdr:rowOff>0</xdr:rowOff>
        </xdr:to>
        <xdr:sp macro="" textlink="">
          <xdr:nvSpPr>
            <xdr:cNvPr id="130051" name="Check Box 3" hidden="1">
              <a:extLst>
                <a:ext uri="{63B3BB69-23CF-44E3-9099-C40C66FF867C}">
                  <a14:compatExt spid="_x0000_s130051"/>
                </a:ext>
                <a:ext uri="{FF2B5EF4-FFF2-40B4-BE49-F238E27FC236}">
                  <a16:creationId xmlns:a16="http://schemas.microsoft.com/office/drawing/2014/main" id="{00000000-0008-0000-0700-000003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14</xdr:row>
          <xdr:rowOff>0</xdr:rowOff>
        </xdr:from>
        <xdr:to>
          <xdr:col>9</xdr:col>
          <xdr:colOff>31750</xdr:colOff>
          <xdr:row>14</xdr:row>
          <xdr:rowOff>184150</xdr:rowOff>
        </xdr:to>
        <xdr:sp macro="" textlink="">
          <xdr:nvSpPr>
            <xdr:cNvPr id="130052" name="Check Box 4" hidden="1">
              <a:extLst>
                <a:ext uri="{63B3BB69-23CF-44E3-9099-C40C66FF867C}">
                  <a14:compatExt spid="_x0000_s130052"/>
                </a:ext>
                <a:ext uri="{FF2B5EF4-FFF2-40B4-BE49-F238E27FC236}">
                  <a16:creationId xmlns:a16="http://schemas.microsoft.com/office/drawing/2014/main" id="{00000000-0008-0000-0700-000004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21</xdr:row>
          <xdr:rowOff>6350</xdr:rowOff>
        </xdr:from>
        <xdr:to>
          <xdr:col>19</xdr:col>
          <xdr:colOff>31750</xdr:colOff>
          <xdr:row>22</xdr:row>
          <xdr:rowOff>0</xdr:rowOff>
        </xdr:to>
        <xdr:sp macro="" textlink="">
          <xdr:nvSpPr>
            <xdr:cNvPr id="130053" name="Check Box 5" hidden="1">
              <a:extLst>
                <a:ext uri="{63B3BB69-23CF-44E3-9099-C40C66FF867C}">
                  <a14:compatExt spid="_x0000_s130053"/>
                </a:ext>
                <a:ext uri="{FF2B5EF4-FFF2-40B4-BE49-F238E27FC236}">
                  <a16:creationId xmlns:a16="http://schemas.microsoft.com/office/drawing/2014/main" id="{00000000-0008-0000-0700-000005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6350</xdr:colOff>
          <xdr:row>21</xdr:row>
          <xdr:rowOff>0</xdr:rowOff>
        </xdr:from>
        <xdr:to>
          <xdr:col>25</xdr:col>
          <xdr:colOff>38100</xdr:colOff>
          <xdr:row>21</xdr:row>
          <xdr:rowOff>184150</xdr:rowOff>
        </xdr:to>
        <xdr:sp macro="" textlink="">
          <xdr:nvSpPr>
            <xdr:cNvPr id="130054" name="Check Box 6" hidden="1">
              <a:extLst>
                <a:ext uri="{63B3BB69-23CF-44E3-9099-C40C66FF867C}">
                  <a14:compatExt spid="_x0000_s130054"/>
                </a:ext>
                <a:ext uri="{FF2B5EF4-FFF2-40B4-BE49-F238E27FC236}">
                  <a16:creationId xmlns:a16="http://schemas.microsoft.com/office/drawing/2014/main" id="{00000000-0008-0000-0700-000006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6350</xdr:colOff>
          <xdr:row>21</xdr:row>
          <xdr:rowOff>6350</xdr:rowOff>
        </xdr:from>
        <xdr:to>
          <xdr:col>2</xdr:col>
          <xdr:colOff>38100</xdr:colOff>
          <xdr:row>22</xdr:row>
          <xdr:rowOff>0</xdr:rowOff>
        </xdr:to>
        <xdr:sp macro="" textlink="">
          <xdr:nvSpPr>
            <xdr:cNvPr id="130055" name="Check Box 7" hidden="1">
              <a:extLst>
                <a:ext uri="{63B3BB69-23CF-44E3-9099-C40C66FF867C}">
                  <a14:compatExt spid="_x0000_s130055"/>
                </a:ext>
                <a:ext uri="{FF2B5EF4-FFF2-40B4-BE49-F238E27FC236}">
                  <a16:creationId xmlns:a16="http://schemas.microsoft.com/office/drawing/2014/main" id="{00000000-0008-0000-0700-000007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48</xdr:row>
          <xdr:rowOff>6350</xdr:rowOff>
        </xdr:from>
        <xdr:to>
          <xdr:col>19</xdr:col>
          <xdr:colOff>31750</xdr:colOff>
          <xdr:row>49</xdr:row>
          <xdr:rowOff>0</xdr:rowOff>
        </xdr:to>
        <xdr:sp macro="" textlink="">
          <xdr:nvSpPr>
            <xdr:cNvPr id="130056" name="Check Box 8" hidden="1">
              <a:extLst>
                <a:ext uri="{63B3BB69-23CF-44E3-9099-C40C66FF867C}">
                  <a14:compatExt spid="_x0000_s130056"/>
                </a:ext>
                <a:ext uri="{FF2B5EF4-FFF2-40B4-BE49-F238E27FC236}">
                  <a16:creationId xmlns:a16="http://schemas.microsoft.com/office/drawing/2014/main" id="{00000000-0008-0000-0700-000008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6350</xdr:colOff>
          <xdr:row>48</xdr:row>
          <xdr:rowOff>0</xdr:rowOff>
        </xdr:from>
        <xdr:to>
          <xdr:col>25</xdr:col>
          <xdr:colOff>38100</xdr:colOff>
          <xdr:row>48</xdr:row>
          <xdr:rowOff>184150</xdr:rowOff>
        </xdr:to>
        <xdr:sp macro="" textlink="">
          <xdr:nvSpPr>
            <xdr:cNvPr id="130057" name="Check Box 9" hidden="1">
              <a:extLst>
                <a:ext uri="{63B3BB69-23CF-44E3-9099-C40C66FF867C}">
                  <a14:compatExt spid="_x0000_s130057"/>
                </a:ext>
                <a:ext uri="{FF2B5EF4-FFF2-40B4-BE49-F238E27FC236}">
                  <a16:creationId xmlns:a16="http://schemas.microsoft.com/office/drawing/2014/main" id="{00000000-0008-0000-0700-000009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6350</xdr:colOff>
          <xdr:row>48</xdr:row>
          <xdr:rowOff>6350</xdr:rowOff>
        </xdr:from>
        <xdr:to>
          <xdr:col>2</xdr:col>
          <xdr:colOff>38100</xdr:colOff>
          <xdr:row>49</xdr:row>
          <xdr:rowOff>0</xdr:rowOff>
        </xdr:to>
        <xdr:sp macro="" textlink="">
          <xdr:nvSpPr>
            <xdr:cNvPr id="130058" name="Check Box 10" hidden="1">
              <a:extLst>
                <a:ext uri="{63B3BB69-23CF-44E3-9099-C40C66FF867C}">
                  <a14:compatExt spid="_x0000_s130058"/>
                </a:ext>
                <a:ext uri="{FF2B5EF4-FFF2-40B4-BE49-F238E27FC236}">
                  <a16:creationId xmlns:a16="http://schemas.microsoft.com/office/drawing/2014/main" id="{00000000-0008-0000-0700-00000A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57</xdr:row>
          <xdr:rowOff>0</xdr:rowOff>
        </xdr:from>
        <xdr:to>
          <xdr:col>13</xdr:col>
          <xdr:colOff>31750</xdr:colOff>
          <xdr:row>57</xdr:row>
          <xdr:rowOff>184150</xdr:rowOff>
        </xdr:to>
        <xdr:sp macro="" textlink="">
          <xdr:nvSpPr>
            <xdr:cNvPr id="130059" name="Check Box 11" hidden="1">
              <a:extLst>
                <a:ext uri="{63B3BB69-23CF-44E3-9099-C40C66FF867C}">
                  <a14:compatExt spid="_x0000_s130059"/>
                </a:ext>
                <a:ext uri="{FF2B5EF4-FFF2-40B4-BE49-F238E27FC236}">
                  <a16:creationId xmlns:a16="http://schemas.microsoft.com/office/drawing/2014/main" id="{00000000-0008-0000-0700-00000B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57</xdr:row>
          <xdr:rowOff>0</xdr:rowOff>
        </xdr:from>
        <xdr:to>
          <xdr:col>21</xdr:col>
          <xdr:colOff>31750</xdr:colOff>
          <xdr:row>57</xdr:row>
          <xdr:rowOff>184150</xdr:rowOff>
        </xdr:to>
        <xdr:sp macro="" textlink="">
          <xdr:nvSpPr>
            <xdr:cNvPr id="130060" name="Check Box 12" hidden="1">
              <a:extLst>
                <a:ext uri="{63B3BB69-23CF-44E3-9099-C40C66FF867C}">
                  <a14:compatExt spid="_x0000_s130060"/>
                </a:ext>
                <a:ext uri="{FF2B5EF4-FFF2-40B4-BE49-F238E27FC236}">
                  <a16:creationId xmlns:a16="http://schemas.microsoft.com/office/drawing/2014/main" id="{00000000-0008-0000-0700-00000C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71</xdr:row>
          <xdr:rowOff>0</xdr:rowOff>
        </xdr:from>
        <xdr:to>
          <xdr:col>9</xdr:col>
          <xdr:colOff>31750</xdr:colOff>
          <xdr:row>71</xdr:row>
          <xdr:rowOff>184150</xdr:rowOff>
        </xdr:to>
        <xdr:sp macro="" textlink="">
          <xdr:nvSpPr>
            <xdr:cNvPr id="130061" name="Check Box 13" hidden="1">
              <a:extLst>
                <a:ext uri="{63B3BB69-23CF-44E3-9099-C40C66FF867C}">
                  <a14:compatExt spid="_x0000_s130061"/>
                </a:ext>
                <a:ext uri="{FF2B5EF4-FFF2-40B4-BE49-F238E27FC236}">
                  <a16:creationId xmlns:a16="http://schemas.microsoft.com/office/drawing/2014/main" id="{00000000-0008-0000-0700-00000D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71</xdr:row>
          <xdr:rowOff>0</xdr:rowOff>
        </xdr:from>
        <xdr:to>
          <xdr:col>16</xdr:col>
          <xdr:colOff>31750</xdr:colOff>
          <xdr:row>71</xdr:row>
          <xdr:rowOff>184150</xdr:rowOff>
        </xdr:to>
        <xdr:sp macro="" textlink="">
          <xdr:nvSpPr>
            <xdr:cNvPr id="130062" name="Check Box 14" hidden="1">
              <a:extLst>
                <a:ext uri="{63B3BB69-23CF-44E3-9099-C40C66FF867C}">
                  <a14:compatExt spid="_x0000_s130062"/>
                </a:ext>
                <a:ext uri="{FF2B5EF4-FFF2-40B4-BE49-F238E27FC236}">
                  <a16:creationId xmlns:a16="http://schemas.microsoft.com/office/drawing/2014/main" id="{00000000-0008-0000-0700-00000E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72</xdr:row>
          <xdr:rowOff>0</xdr:rowOff>
        </xdr:from>
        <xdr:to>
          <xdr:col>6</xdr:col>
          <xdr:colOff>31750</xdr:colOff>
          <xdr:row>72</xdr:row>
          <xdr:rowOff>184150</xdr:rowOff>
        </xdr:to>
        <xdr:sp macro="" textlink="">
          <xdr:nvSpPr>
            <xdr:cNvPr id="130063" name="Check Box 15" hidden="1">
              <a:extLst>
                <a:ext uri="{63B3BB69-23CF-44E3-9099-C40C66FF867C}">
                  <a14:compatExt spid="_x0000_s130063"/>
                </a:ext>
                <a:ext uri="{FF2B5EF4-FFF2-40B4-BE49-F238E27FC236}">
                  <a16:creationId xmlns:a16="http://schemas.microsoft.com/office/drawing/2014/main" id="{00000000-0008-0000-0700-00000F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73</xdr:row>
          <xdr:rowOff>0</xdr:rowOff>
        </xdr:from>
        <xdr:to>
          <xdr:col>6</xdr:col>
          <xdr:colOff>31750</xdr:colOff>
          <xdr:row>73</xdr:row>
          <xdr:rowOff>184150</xdr:rowOff>
        </xdr:to>
        <xdr:sp macro="" textlink="">
          <xdr:nvSpPr>
            <xdr:cNvPr id="130064" name="Check Box 16" hidden="1">
              <a:extLst>
                <a:ext uri="{63B3BB69-23CF-44E3-9099-C40C66FF867C}">
                  <a14:compatExt spid="_x0000_s130064"/>
                </a:ext>
                <a:ext uri="{FF2B5EF4-FFF2-40B4-BE49-F238E27FC236}">
                  <a16:creationId xmlns:a16="http://schemas.microsoft.com/office/drawing/2014/main" id="{00000000-0008-0000-0700-000010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72</xdr:row>
          <xdr:rowOff>0</xdr:rowOff>
        </xdr:from>
        <xdr:to>
          <xdr:col>9</xdr:col>
          <xdr:colOff>31750</xdr:colOff>
          <xdr:row>72</xdr:row>
          <xdr:rowOff>184150</xdr:rowOff>
        </xdr:to>
        <xdr:sp macro="" textlink="">
          <xdr:nvSpPr>
            <xdr:cNvPr id="130065" name="Check Box 17" hidden="1">
              <a:extLst>
                <a:ext uri="{63B3BB69-23CF-44E3-9099-C40C66FF867C}">
                  <a14:compatExt spid="_x0000_s130065"/>
                </a:ext>
                <a:ext uri="{FF2B5EF4-FFF2-40B4-BE49-F238E27FC236}">
                  <a16:creationId xmlns:a16="http://schemas.microsoft.com/office/drawing/2014/main" id="{00000000-0008-0000-0700-000011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73</xdr:row>
          <xdr:rowOff>0</xdr:rowOff>
        </xdr:from>
        <xdr:to>
          <xdr:col>9</xdr:col>
          <xdr:colOff>31750</xdr:colOff>
          <xdr:row>73</xdr:row>
          <xdr:rowOff>184150</xdr:rowOff>
        </xdr:to>
        <xdr:sp macro="" textlink="">
          <xdr:nvSpPr>
            <xdr:cNvPr id="130066" name="Check Box 18" hidden="1">
              <a:extLst>
                <a:ext uri="{63B3BB69-23CF-44E3-9099-C40C66FF867C}">
                  <a14:compatExt spid="_x0000_s130066"/>
                </a:ext>
                <a:ext uri="{FF2B5EF4-FFF2-40B4-BE49-F238E27FC236}">
                  <a16:creationId xmlns:a16="http://schemas.microsoft.com/office/drawing/2014/main" id="{00000000-0008-0000-0700-000012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73</xdr:row>
          <xdr:rowOff>0</xdr:rowOff>
        </xdr:from>
        <xdr:to>
          <xdr:col>15</xdr:col>
          <xdr:colOff>31750</xdr:colOff>
          <xdr:row>73</xdr:row>
          <xdr:rowOff>184150</xdr:rowOff>
        </xdr:to>
        <xdr:sp macro="" textlink="">
          <xdr:nvSpPr>
            <xdr:cNvPr id="130067" name="Check Box 19" hidden="1">
              <a:extLst>
                <a:ext uri="{63B3BB69-23CF-44E3-9099-C40C66FF867C}">
                  <a14:compatExt spid="_x0000_s130067"/>
                </a:ext>
                <a:ext uri="{FF2B5EF4-FFF2-40B4-BE49-F238E27FC236}">
                  <a16:creationId xmlns:a16="http://schemas.microsoft.com/office/drawing/2014/main" id="{00000000-0008-0000-0700-000013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72</xdr:row>
          <xdr:rowOff>0</xdr:rowOff>
        </xdr:from>
        <xdr:to>
          <xdr:col>13</xdr:col>
          <xdr:colOff>31750</xdr:colOff>
          <xdr:row>72</xdr:row>
          <xdr:rowOff>184150</xdr:rowOff>
        </xdr:to>
        <xdr:sp macro="" textlink="">
          <xdr:nvSpPr>
            <xdr:cNvPr id="130068" name="Check Box 20" hidden="1">
              <a:extLst>
                <a:ext uri="{63B3BB69-23CF-44E3-9099-C40C66FF867C}">
                  <a14:compatExt spid="_x0000_s130068"/>
                </a:ext>
                <a:ext uri="{FF2B5EF4-FFF2-40B4-BE49-F238E27FC236}">
                  <a16:creationId xmlns:a16="http://schemas.microsoft.com/office/drawing/2014/main" id="{00000000-0008-0000-0700-000014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72</xdr:row>
          <xdr:rowOff>0</xdr:rowOff>
        </xdr:from>
        <xdr:to>
          <xdr:col>17</xdr:col>
          <xdr:colOff>31750</xdr:colOff>
          <xdr:row>72</xdr:row>
          <xdr:rowOff>184150</xdr:rowOff>
        </xdr:to>
        <xdr:sp macro="" textlink="">
          <xdr:nvSpPr>
            <xdr:cNvPr id="130069" name="Check Box 21" hidden="1">
              <a:extLst>
                <a:ext uri="{63B3BB69-23CF-44E3-9099-C40C66FF867C}">
                  <a14:compatExt spid="_x0000_s130069"/>
                </a:ext>
                <a:ext uri="{FF2B5EF4-FFF2-40B4-BE49-F238E27FC236}">
                  <a16:creationId xmlns:a16="http://schemas.microsoft.com/office/drawing/2014/main" id="{00000000-0008-0000-0700-000015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72</xdr:row>
          <xdr:rowOff>0</xdr:rowOff>
        </xdr:from>
        <xdr:to>
          <xdr:col>21</xdr:col>
          <xdr:colOff>31750</xdr:colOff>
          <xdr:row>72</xdr:row>
          <xdr:rowOff>184150</xdr:rowOff>
        </xdr:to>
        <xdr:sp macro="" textlink="">
          <xdr:nvSpPr>
            <xdr:cNvPr id="130070" name="Check Box 22" hidden="1">
              <a:extLst>
                <a:ext uri="{63B3BB69-23CF-44E3-9099-C40C66FF867C}">
                  <a14:compatExt spid="_x0000_s130070"/>
                </a:ext>
                <a:ext uri="{FF2B5EF4-FFF2-40B4-BE49-F238E27FC236}">
                  <a16:creationId xmlns:a16="http://schemas.microsoft.com/office/drawing/2014/main" id="{00000000-0008-0000-0700-000016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72</xdr:row>
          <xdr:rowOff>0</xdr:rowOff>
        </xdr:from>
        <xdr:to>
          <xdr:col>21</xdr:col>
          <xdr:colOff>31750</xdr:colOff>
          <xdr:row>72</xdr:row>
          <xdr:rowOff>184150</xdr:rowOff>
        </xdr:to>
        <xdr:sp macro="" textlink="">
          <xdr:nvSpPr>
            <xdr:cNvPr id="130071" name="Check Box 23" hidden="1">
              <a:extLst>
                <a:ext uri="{63B3BB69-23CF-44E3-9099-C40C66FF867C}">
                  <a14:compatExt spid="_x0000_s130071"/>
                </a:ext>
                <a:ext uri="{FF2B5EF4-FFF2-40B4-BE49-F238E27FC236}">
                  <a16:creationId xmlns:a16="http://schemas.microsoft.com/office/drawing/2014/main" id="{00000000-0008-0000-0700-000017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73</xdr:row>
          <xdr:rowOff>0</xdr:rowOff>
        </xdr:from>
        <xdr:to>
          <xdr:col>18</xdr:col>
          <xdr:colOff>31750</xdr:colOff>
          <xdr:row>73</xdr:row>
          <xdr:rowOff>184150</xdr:rowOff>
        </xdr:to>
        <xdr:sp macro="" textlink="">
          <xdr:nvSpPr>
            <xdr:cNvPr id="130072" name="Check Box 24" hidden="1">
              <a:extLst>
                <a:ext uri="{63B3BB69-23CF-44E3-9099-C40C66FF867C}">
                  <a14:compatExt spid="_x0000_s130072"/>
                </a:ext>
                <a:ext uri="{FF2B5EF4-FFF2-40B4-BE49-F238E27FC236}">
                  <a16:creationId xmlns:a16="http://schemas.microsoft.com/office/drawing/2014/main" id="{00000000-0008-0000-0700-000018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73</xdr:row>
          <xdr:rowOff>0</xdr:rowOff>
        </xdr:from>
        <xdr:to>
          <xdr:col>18</xdr:col>
          <xdr:colOff>31750</xdr:colOff>
          <xdr:row>73</xdr:row>
          <xdr:rowOff>184150</xdr:rowOff>
        </xdr:to>
        <xdr:sp macro="" textlink="">
          <xdr:nvSpPr>
            <xdr:cNvPr id="130073" name="Check Box 25" hidden="1">
              <a:extLst>
                <a:ext uri="{63B3BB69-23CF-44E3-9099-C40C66FF867C}">
                  <a14:compatExt spid="_x0000_s130073"/>
                </a:ext>
                <a:ext uri="{FF2B5EF4-FFF2-40B4-BE49-F238E27FC236}">
                  <a16:creationId xmlns:a16="http://schemas.microsoft.com/office/drawing/2014/main" id="{00000000-0008-0000-0700-000019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79</xdr:row>
          <xdr:rowOff>0</xdr:rowOff>
        </xdr:from>
        <xdr:to>
          <xdr:col>9</xdr:col>
          <xdr:colOff>31750</xdr:colOff>
          <xdr:row>79</xdr:row>
          <xdr:rowOff>184150</xdr:rowOff>
        </xdr:to>
        <xdr:sp macro="" textlink="">
          <xdr:nvSpPr>
            <xdr:cNvPr id="130074" name="Check Box 26" hidden="1">
              <a:extLst>
                <a:ext uri="{63B3BB69-23CF-44E3-9099-C40C66FF867C}">
                  <a14:compatExt spid="_x0000_s130074"/>
                </a:ext>
                <a:ext uri="{FF2B5EF4-FFF2-40B4-BE49-F238E27FC236}">
                  <a16:creationId xmlns:a16="http://schemas.microsoft.com/office/drawing/2014/main" id="{00000000-0008-0000-0700-00001A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79</xdr:row>
          <xdr:rowOff>0</xdr:rowOff>
        </xdr:from>
        <xdr:to>
          <xdr:col>16</xdr:col>
          <xdr:colOff>31750</xdr:colOff>
          <xdr:row>79</xdr:row>
          <xdr:rowOff>184150</xdr:rowOff>
        </xdr:to>
        <xdr:sp macro="" textlink="">
          <xdr:nvSpPr>
            <xdr:cNvPr id="130075" name="Check Box 27" hidden="1">
              <a:extLst>
                <a:ext uri="{63B3BB69-23CF-44E3-9099-C40C66FF867C}">
                  <a14:compatExt spid="_x0000_s130075"/>
                </a:ext>
                <a:ext uri="{FF2B5EF4-FFF2-40B4-BE49-F238E27FC236}">
                  <a16:creationId xmlns:a16="http://schemas.microsoft.com/office/drawing/2014/main" id="{00000000-0008-0000-0700-00001B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80</xdr:row>
          <xdr:rowOff>0</xdr:rowOff>
        </xdr:from>
        <xdr:to>
          <xdr:col>5</xdr:col>
          <xdr:colOff>31750</xdr:colOff>
          <xdr:row>80</xdr:row>
          <xdr:rowOff>184150</xdr:rowOff>
        </xdr:to>
        <xdr:sp macro="" textlink="">
          <xdr:nvSpPr>
            <xdr:cNvPr id="130076" name="Check Box 28" hidden="1">
              <a:extLst>
                <a:ext uri="{63B3BB69-23CF-44E3-9099-C40C66FF867C}">
                  <a14:compatExt spid="_x0000_s130076"/>
                </a:ext>
                <a:ext uri="{FF2B5EF4-FFF2-40B4-BE49-F238E27FC236}">
                  <a16:creationId xmlns:a16="http://schemas.microsoft.com/office/drawing/2014/main" id="{00000000-0008-0000-0700-00001C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80</xdr:row>
          <xdr:rowOff>0</xdr:rowOff>
        </xdr:from>
        <xdr:to>
          <xdr:col>8</xdr:col>
          <xdr:colOff>31750</xdr:colOff>
          <xdr:row>80</xdr:row>
          <xdr:rowOff>184150</xdr:rowOff>
        </xdr:to>
        <xdr:sp macro="" textlink="">
          <xdr:nvSpPr>
            <xdr:cNvPr id="130077" name="Check Box 29" hidden="1">
              <a:extLst>
                <a:ext uri="{63B3BB69-23CF-44E3-9099-C40C66FF867C}">
                  <a14:compatExt spid="_x0000_s130077"/>
                </a:ext>
                <a:ext uri="{FF2B5EF4-FFF2-40B4-BE49-F238E27FC236}">
                  <a16:creationId xmlns:a16="http://schemas.microsoft.com/office/drawing/2014/main" id="{00000000-0008-0000-0700-00001D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80</xdr:row>
          <xdr:rowOff>0</xdr:rowOff>
        </xdr:from>
        <xdr:to>
          <xdr:col>18</xdr:col>
          <xdr:colOff>31750</xdr:colOff>
          <xdr:row>80</xdr:row>
          <xdr:rowOff>184150</xdr:rowOff>
        </xdr:to>
        <xdr:sp macro="" textlink="">
          <xdr:nvSpPr>
            <xdr:cNvPr id="130078" name="Check Box 30" hidden="1">
              <a:extLst>
                <a:ext uri="{63B3BB69-23CF-44E3-9099-C40C66FF867C}">
                  <a14:compatExt spid="_x0000_s130078"/>
                </a:ext>
                <a:ext uri="{FF2B5EF4-FFF2-40B4-BE49-F238E27FC236}">
                  <a16:creationId xmlns:a16="http://schemas.microsoft.com/office/drawing/2014/main" id="{00000000-0008-0000-0700-00001E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80</xdr:row>
          <xdr:rowOff>0</xdr:rowOff>
        </xdr:from>
        <xdr:to>
          <xdr:col>25</xdr:col>
          <xdr:colOff>31750</xdr:colOff>
          <xdr:row>80</xdr:row>
          <xdr:rowOff>184150</xdr:rowOff>
        </xdr:to>
        <xdr:sp macro="" textlink="">
          <xdr:nvSpPr>
            <xdr:cNvPr id="130079" name="Check Box 31" hidden="1">
              <a:extLst>
                <a:ext uri="{63B3BB69-23CF-44E3-9099-C40C66FF867C}">
                  <a14:compatExt spid="_x0000_s130079"/>
                </a:ext>
                <a:ext uri="{FF2B5EF4-FFF2-40B4-BE49-F238E27FC236}">
                  <a16:creationId xmlns:a16="http://schemas.microsoft.com/office/drawing/2014/main" id="{00000000-0008-0000-0700-00001F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90</xdr:row>
          <xdr:rowOff>0</xdr:rowOff>
        </xdr:from>
        <xdr:to>
          <xdr:col>9</xdr:col>
          <xdr:colOff>31750</xdr:colOff>
          <xdr:row>90</xdr:row>
          <xdr:rowOff>184150</xdr:rowOff>
        </xdr:to>
        <xdr:sp macro="" textlink="">
          <xdr:nvSpPr>
            <xdr:cNvPr id="130080" name="Check Box 32" hidden="1">
              <a:extLst>
                <a:ext uri="{63B3BB69-23CF-44E3-9099-C40C66FF867C}">
                  <a14:compatExt spid="_x0000_s130080"/>
                </a:ext>
                <a:ext uri="{FF2B5EF4-FFF2-40B4-BE49-F238E27FC236}">
                  <a16:creationId xmlns:a16="http://schemas.microsoft.com/office/drawing/2014/main" id="{00000000-0008-0000-0700-000020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91</xdr:row>
          <xdr:rowOff>0</xdr:rowOff>
        </xdr:from>
        <xdr:to>
          <xdr:col>12</xdr:col>
          <xdr:colOff>31750</xdr:colOff>
          <xdr:row>91</xdr:row>
          <xdr:rowOff>184150</xdr:rowOff>
        </xdr:to>
        <xdr:sp macro="" textlink="">
          <xdr:nvSpPr>
            <xdr:cNvPr id="130081" name="Check Box 33" hidden="1">
              <a:extLst>
                <a:ext uri="{63B3BB69-23CF-44E3-9099-C40C66FF867C}">
                  <a14:compatExt spid="_x0000_s130081"/>
                </a:ext>
                <a:ext uri="{FF2B5EF4-FFF2-40B4-BE49-F238E27FC236}">
                  <a16:creationId xmlns:a16="http://schemas.microsoft.com/office/drawing/2014/main" id="{00000000-0008-0000-0700-000021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91</xdr:row>
          <xdr:rowOff>0</xdr:rowOff>
        </xdr:from>
        <xdr:to>
          <xdr:col>15</xdr:col>
          <xdr:colOff>31750</xdr:colOff>
          <xdr:row>91</xdr:row>
          <xdr:rowOff>184150</xdr:rowOff>
        </xdr:to>
        <xdr:sp macro="" textlink="">
          <xdr:nvSpPr>
            <xdr:cNvPr id="130082" name="Check Box 34" hidden="1">
              <a:extLst>
                <a:ext uri="{63B3BB69-23CF-44E3-9099-C40C66FF867C}">
                  <a14:compatExt spid="_x0000_s130082"/>
                </a:ext>
                <a:ext uri="{FF2B5EF4-FFF2-40B4-BE49-F238E27FC236}">
                  <a16:creationId xmlns:a16="http://schemas.microsoft.com/office/drawing/2014/main" id="{00000000-0008-0000-0700-000022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92</xdr:row>
          <xdr:rowOff>0</xdr:rowOff>
        </xdr:from>
        <xdr:to>
          <xdr:col>33</xdr:col>
          <xdr:colOff>31750</xdr:colOff>
          <xdr:row>92</xdr:row>
          <xdr:rowOff>184150</xdr:rowOff>
        </xdr:to>
        <xdr:sp macro="" textlink="">
          <xdr:nvSpPr>
            <xdr:cNvPr id="130083" name="Check Box 35" hidden="1">
              <a:extLst>
                <a:ext uri="{63B3BB69-23CF-44E3-9099-C40C66FF867C}">
                  <a14:compatExt spid="_x0000_s130083"/>
                </a:ext>
                <a:ext uri="{FF2B5EF4-FFF2-40B4-BE49-F238E27FC236}">
                  <a16:creationId xmlns:a16="http://schemas.microsoft.com/office/drawing/2014/main" id="{00000000-0008-0000-0700-000023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0</xdr:colOff>
          <xdr:row>92</xdr:row>
          <xdr:rowOff>0</xdr:rowOff>
        </xdr:from>
        <xdr:to>
          <xdr:col>35</xdr:col>
          <xdr:colOff>31750</xdr:colOff>
          <xdr:row>92</xdr:row>
          <xdr:rowOff>184150</xdr:rowOff>
        </xdr:to>
        <xdr:sp macro="" textlink="">
          <xdr:nvSpPr>
            <xdr:cNvPr id="130084" name="Check Box 36" hidden="1">
              <a:extLst>
                <a:ext uri="{63B3BB69-23CF-44E3-9099-C40C66FF867C}">
                  <a14:compatExt spid="_x0000_s130084"/>
                </a:ext>
                <a:ext uri="{FF2B5EF4-FFF2-40B4-BE49-F238E27FC236}">
                  <a16:creationId xmlns:a16="http://schemas.microsoft.com/office/drawing/2014/main" id="{00000000-0008-0000-0700-000024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93</xdr:row>
          <xdr:rowOff>0</xdr:rowOff>
        </xdr:from>
        <xdr:to>
          <xdr:col>33</xdr:col>
          <xdr:colOff>31750</xdr:colOff>
          <xdr:row>93</xdr:row>
          <xdr:rowOff>184150</xdr:rowOff>
        </xdr:to>
        <xdr:sp macro="" textlink="">
          <xdr:nvSpPr>
            <xdr:cNvPr id="130085" name="Check Box 37" hidden="1">
              <a:extLst>
                <a:ext uri="{63B3BB69-23CF-44E3-9099-C40C66FF867C}">
                  <a14:compatExt spid="_x0000_s130085"/>
                </a:ext>
                <a:ext uri="{FF2B5EF4-FFF2-40B4-BE49-F238E27FC236}">
                  <a16:creationId xmlns:a16="http://schemas.microsoft.com/office/drawing/2014/main" id="{00000000-0008-0000-0700-000025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0</xdr:colOff>
          <xdr:row>93</xdr:row>
          <xdr:rowOff>0</xdr:rowOff>
        </xdr:from>
        <xdr:to>
          <xdr:col>35</xdr:col>
          <xdr:colOff>31750</xdr:colOff>
          <xdr:row>93</xdr:row>
          <xdr:rowOff>184150</xdr:rowOff>
        </xdr:to>
        <xdr:sp macro="" textlink="">
          <xdr:nvSpPr>
            <xdr:cNvPr id="130086" name="Check Box 38" hidden="1">
              <a:extLst>
                <a:ext uri="{63B3BB69-23CF-44E3-9099-C40C66FF867C}">
                  <a14:compatExt spid="_x0000_s130086"/>
                </a:ext>
                <a:ext uri="{FF2B5EF4-FFF2-40B4-BE49-F238E27FC236}">
                  <a16:creationId xmlns:a16="http://schemas.microsoft.com/office/drawing/2014/main" id="{00000000-0008-0000-0700-000026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94</xdr:row>
          <xdr:rowOff>0</xdr:rowOff>
        </xdr:from>
        <xdr:to>
          <xdr:col>33</xdr:col>
          <xdr:colOff>31750</xdr:colOff>
          <xdr:row>94</xdr:row>
          <xdr:rowOff>184150</xdr:rowOff>
        </xdr:to>
        <xdr:sp macro="" textlink="">
          <xdr:nvSpPr>
            <xdr:cNvPr id="130087" name="Check Box 39" hidden="1">
              <a:extLst>
                <a:ext uri="{63B3BB69-23CF-44E3-9099-C40C66FF867C}">
                  <a14:compatExt spid="_x0000_s130087"/>
                </a:ext>
                <a:ext uri="{FF2B5EF4-FFF2-40B4-BE49-F238E27FC236}">
                  <a16:creationId xmlns:a16="http://schemas.microsoft.com/office/drawing/2014/main" id="{00000000-0008-0000-0700-000027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0</xdr:colOff>
          <xdr:row>94</xdr:row>
          <xdr:rowOff>0</xdr:rowOff>
        </xdr:from>
        <xdr:to>
          <xdr:col>35</xdr:col>
          <xdr:colOff>31750</xdr:colOff>
          <xdr:row>94</xdr:row>
          <xdr:rowOff>184150</xdr:rowOff>
        </xdr:to>
        <xdr:sp macro="" textlink="">
          <xdr:nvSpPr>
            <xdr:cNvPr id="130088" name="Check Box 40" hidden="1">
              <a:extLst>
                <a:ext uri="{63B3BB69-23CF-44E3-9099-C40C66FF867C}">
                  <a14:compatExt spid="_x0000_s130088"/>
                </a:ext>
                <a:ext uri="{FF2B5EF4-FFF2-40B4-BE49-F238E27FC236}">
                  <a16:creationId xmlns:a16="http://schemas.microsoft.com/office/drawing/2014/main" id="{00000000-0008-0000-0700-000028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95</xdr:row>
          <xdr:rowOff>0</xdr:rowOff>
        </xdr:from>
        <xdr:to>
          <xdr:col>8</xdr:col>
          <xdr:colOff>31750</xdr:colOff>
          <xdr:row>95</xdr:row>
          <xdr:rowOff>184150</xdr:rowOff>
        </xdr:to>
        <xdr:sp macro="" textlink="">
          <xdr:nvSpPr>
            <xdr:cNvPr id="130089" name="Check Box 41" hidden="1">
              <a:extLst>
                <a:ext uri="{63B3BB69-23CF-44E3-9099-C40C66FF867C}">
                  <a14:compatExt spid="_x0000_s130089"/>
                </a:ext>
                <a:ext uri="{FF2B5EF4-FFF2-40B4-BE49-F238E27FC236}">
                  <a16:creationId xmlns:a16="http://schemas.microsoft.com/office/drawing/2014/main" id="{00000000-0008-0000-0700-000029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95</xdr:row>
          <xdr:rowOff>0</xdr:rowOff>
        </xdr:from>
        <xdr:to>
          <xdr:col>11</xdr:col>
          <xdr:colOff>31750</xdr:colOff>
          <xdr:row>95</xdr:row>
          <xdr:rowOff>184150</xdr:rowOff>
        </xdr:to>
        <xdr:sp macro="" textlink="">
          <xdr:nvSpPr>
            <xdr:cNvPr id="130090" name="Check Box 42" hidden="1">
              <a:extLst>
                <a:ext uri="{63B3BB69-23CF-44E3-9099-C40C66FF867C}">
                  <a14:compatExt spid="_x0000_s130090"/>
                </a:ext>
                <a:ext uri="{FF2B5EF4-FFF2-40B4-BE49-F238E27FC236}">
                  <a16:creationId xmlns:a16="http://schemas.microsoft.com/office/drawing/2014/main" id="{00000000-0008-0000-0700-00002A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95</xdr:row>
          <xdr:rowOff>0</xdr:rowOff>
        </xdr:from>
        <xdr:to>
          <xdr:col>17</xdr:col>
          <xdr:colOff>31750</xdr:colOff>
          <xdr:row>95</xdr:row>
          <xdr:rowOff>184150</xdr:rowOff>
        </xdr:to>
        <xdr:sp macro="" textlink="">
          <xdr:nvSpPr>
            <xdr:cNvPr id="130091" name="Check Box 43" hidden="1">
              <a:extLst>
                <a:ext uri="{63B3BB69-23CF-44E3-9099-C40C66FF867C}">
                  <a14:compatExt spid="_x0000_s130091"/>
                </a:ext>
                <a:ext uri="{FF2B5EF4-FFF2-40B4-BE49-F238E27FC236}">
                  <a16:creationId xmlns:a16="http://schemas.microsoft.com/office/drawing/2014/main" id="{00000000-0008-0000-0700-00002B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95</xdr:row>
          <xdr:rowOff>0</xdr:rowOff>
        </xdr:from>
        <xdr:to>
          <xdr:col>20</xdr:col>
          <xdr:colOff>31750</xdr:colOff>
          <xdr:row>95</xdr:row>
          <xdr:rowOff>184150</xdr:rowOff>
        </xdr:to>
        <xdr:sp macro="" textlink="">
          <xdr:nvSpPr>
            <xdr:cNvPr id="130092" name="Check Box 44" hidden="1">
              <a:extLst>
                <a:ext uri="{63B3BB69-23CF-44E3-9099-C40C66FF867C}">
                  <a14:compatExt spid="_x0000_s130092"/>
                </a:ext>
                <a:ext uri="{FF2B5EF4-FFF2-40B4-BE49-F238E27FC236}">
                  <a16:creationId xmlns:a16="http://schemas.microsoft.com/office/drawing/2014/main" id="{00000000-0008-0000-0700-00002C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95</xdr:row>
          <xdr:rowOff>0</xdr:rowOff>
        </xdr:from>
        <xdr:to>
          <xdr:col>23</xdr:col>
          <xdr:colOff>31750</xdr:colOff>
          <xdr:row>95</xdr:row>
          <xdr:rowOff>184150</xdr:rowOff>
        </xdr:to>
        <xdr:sp macro="" textlink="">
          <xdr:nvSpPr>
            <xdr:cNvPr id="130093" name="Check Box 45" hidden="1">
              <a:extLst>
                <a:ext uri="{63B3BB69-23CF-44E3-9099-C40C66FF867C}">
                  <a14:compatExt spid="_x0000_s130093"/>
                </a:ext>
                <a:ext uri="{FF2B5EF4-FFF2-40B4-BE49-F238E27FC236}">
                  <a16:creationId xmlns:a16="http://schemas.microsoft.com/office/drawing/2014/main" id="{00000000-0008-0000-0700-00002D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6350</xdr:colOff>
          <xdr:row>99</xdr:row>
          <xdr:rowOff>6350</xdr:rowOff>
        </xdr:from>
        <xdr:to>
          <xdr:col>5</xdr:col>
          <xdr:colOff>38100</xdr:colOff>
          <xdr:row>100</xdr:row>
          <xdr:rowOff>0</xdr:rowOff>
        </xdr:to>
        <xdr:sp macro="" textlink="">
          <xdr:nvSpPr>
            <xdr:cNvPr id="130094" name="Check Box 46" hidden="1">
              <a:extLst>
                <a:ext uri="{63B3BB69-23CF-44E3-9099-C40C66FF867C}">
                  <a14:compatExt spid="_x0000_s130094"/>
                </a:ext>
                <a:ext uri="{FF2B5EF4-FFF2-40B4-BE49-F238E27FC236}">
                  <a16:creationId xmlns:a16="http://schemas.microsoft.com/office/drawing/2014/main" id="{00000000-0008-0000-0700-00002E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99</xdr:row>
          <xdr:rowOff>0</xdr:rowOff>
        </xdr:from>
        <xdr:to>
          <xdr:col>8</xdr:col>
          <xdr:colOff>31750</xdr:colOff>
          <xdr:row>99</xdr:row>
          <xdr:rowOff>184150</xdr:rowOff>
        </xdr:to>
        <xdr:sp macro="" textlink="">
          <xdr:nvSpPr>
            <xdr:cNvPr id="130095" name="Check Box 47" hidden="1">
              <a:extLst>
                <a:ext uri="{63B3BB69-23CF-44E3-9099-C40C66FF867C}">
                  <a14:compatExt spid="_x0000_s130095"/>
                </a:ext>
                <a:ext uri="{FF2B5EF4-FFF2-40B4-BE49-F238E27FC236}">
                  <a16:creationId xmlns:a16="http://schemas.microsoft.com/office/drawing/2014/main" id="{00000000-0008-0000-0700-00002F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90</xdr:row>
          <xdr:rowOff>0</xdr:rowOff>
        </xdr:from>
        <xdr:to>
          <xdr:col>9</xdr:col>
          <xdr:colOff>31750</xdr:colOff>
          <xdr:row>90</xdr:row>
          <xdr:rowOff>184150</xdr:rowOff>
        </xdr:to>
        <xdr:sp macro="" textlink="">
          <xdr:nvSpPr>
            <xdr:cNvPr id="130096" name="Check Box 48" hidden="1">
              <a:extLst>
                <a:ext uri="{63B3BB69-23CF-44E3-9099-C40C66FF867C}">
                  <a14:compatExt spid="_x0000_s130096"/>
                </a:ext>
                <a:ext uri="{FF2B5EF4-FFF2-40B4-BE49-F238E27FC236}">
                  <a16:creationId xmlns:a16="http://schemas.microsoft.com/office/drawing/2014/main" id="{00000000-0008-0000-0700-000030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90</xdr:row>
          <xdr:rowOff>0</xdr:rowOff>
        </xdr:from>
        <xdr:to>
          <xdr:col>16</xdr:col>
          <xdr:colOff>31750</xdr:colOff>
          <xdr:row>90</xdr:row>
          <xdr:rowOff>184150</xdr:rowOff>
        </xdr:to>
        <xdr:sp macro="" textlink="">
          <xdr:nvSpPr>
            <xdr:cNvPr id="130097" name="Check Box 49" hidden="1">
              <a:extLst>
                <a:ext uri="{63B3BB69-23CF-44E3-9099-C40C66FF867C}">
                  <a14:compatExt spid="_x0000_s130097"/>
                </a:ext>
                <a:ext uri="{FF2B5EF4-FFF2-40B4-BE49-F238E27FC236}">
                  <a16:creationId xmlns:a16="http://schemas.microsoft.com/office/drawing/2014/main" id="{00000000-0008-0000-0700-000031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6350</xdr:colOff>
          <xdr:row>21</xdr:row>
          <xdr:rowOff>6350</xdr:rowOff>
        </xdr:from>
        <xdr:to>
          <xdr:col>2</xdr:col>
          <xdr:colOff>38100</xdr:colOff>
          <xdr:row>22</xdr:row>
          <xdr:rowOff>0</xdr:rowOff>
        </xdr:to>
        <xdr:sp macro="" textlink="">
          <xdr:nvSpPr>
            <xdr:cNvPr id="130098" name="Check Box 50" hidden="1">
              <a:extLst>
                <a:ext uri="{63B3BB69-23CF-44E3-9099-C40C66FF867C}">
                  <a14:compatExt spid="_x0000_s130098"/>
                </a:ext>
                <a:ext uri="{FF2B5EF4-FFF2-40B4-BE49-F238E27FC236}">
                  <a16:creationId xmlns:a16="http://schemas.microsoft.com/office/drawing/2014/main" id="{00000000-0008-0000-0700-000032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6350</xdr:colOff>
          <xdr:row>48</xdr:row>
          <xdr:rowOff>6350</xdr:rowOff>
        </xdr:from>
        <xdr:to>
          <xdr:col>2</xdr:col>
          <xdr:colOff>38100</xdr:colOff>
          <xdr:row>49</xdr:row>
          <xdr:rowOff>0</xdr:rowOff>
        </xdr:to>
        <xdr:sp macro="" textlink="">
          <xdr:nvSpPr>
            <xdr:cNvPr id="130099" name="Check Box 51" hidden="1">
              <a:extLst>
                <a:ext uri="{63B3BB69-23CF-44E3-9099-C40C66FF867C}">
                  <a14:compatExt spid="_x0000_s130099"/>
                </a:ext>
                <a:ext uri="{FF2B5EF4-FFF2-40B4-BE49-F238E27FC236}">
                  <a16:creationId xmlns:a16="http://schemas.microsoft.com/office/drawing/2014/main" id="{00000000-0008-0000-0700-000033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6350</xdr:colOff>
          <xdr:row>21</xdr:row>
          <xdr:rowOff>0</xdr:rowOff>
        </xdr:from>
        <xdr:to>
          <xdr:col>25</xdr:col>
          <xdr:colOff>38100</xdr:colOff>
          <xdr:row>21</xdr:row>
          <xdr:rowOff>184150</xdr:rowOff>
        </xdr:to>
        <xdr:sp macro="" textlink="">
          <xdr:nvSpPr>
            <xdr:cNvPr id="130100" name="Check Box 52" hidden="1">
              <a:extLst>
                <a:ext uri="{63B3BB69-23CF-44E3-9099-C40C66FF867C}">
                  <a14:compatExt spid="_x0000_s130100"/>
                </a:ext>
                <a:ext uri="{FF2B5EF4-FFF2-40B4-BE49-F238E27FC236}">
                  <a16:creationId xmlns:a16="http://schemas.microsoft.com/office/drawing/2014/main" id="{00000000-0008-0000-0700-000034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6350</xdr:colOff>
          <xdr:row>21</xdr:row>
          <xdr:rowOff>0</xdr:rowOff>
        </xdr:from>
        <xdr:to>
          <xdr:col>25</xdr:col>
          <xdr:colOff>38100</xdr:colOff>
          <xdr:row>21</xdr:row>
          <xdr:rowOff>184150</xdr:rowOff>
        </xdr:to>
        <xdr:sp macro="" textlink="">
          <xdr:nvSpPr>
            <xdr:cNvPr id="130101" name="Check Box 53" hidden="1">
              <a:extLst>
                <a:ext uri="{63B3BB69-23CF-44E3-9099-C40C66FF867C}">
                  <a14:compatExt spid="_x0000_s130101"/>
                </a:ext>
                <a:ext uri="{FF2B5EF4-FFF2-40B4-BE49-F238E27FC236}">
                  <a16:creationId xmlns:a16="http://schemas.microsoft.com/office/drawing/2014/main" id="{00000000-0008-0000-0700-000035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6350</xdr:colOff>
          <xdr:row>48</xdr:row>
          <xdr:rowOff>0</xdr:rowOff>
        </xdr:from>
        <xdr:to>
          <xdr:col>25</xdr:col>
          <xdr:colOff>38100</xdr:colOff>
          <xdr:row>48</xdr:row>
          <xdr:rowOff>184150</xdr:rowOff>
        </xdr:to>
        <xdr:sp macro="" textlink="">
          <xdr:nvSpPr>
            <xdr:cNvPr id="130102" name="Check Box 54" hidden="1">
              <a:extLst>
                <a:ext uri="{63B3BB69-23CF-44E3-9099-C40C66FF867C}">
                  <a14:compatExt spid="_x0000_s130102"/>
                </a:ext>
                <a:ext uri="{FF2B5EF4-FFF2-40B4-BE49-F238E27FC236}">
                  <a16:creationId xmlns:a16="http://schemas.microsoft.com/office/drawing/2014/main" id="{00000000-0008-0000-0700-000036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6350</xdr:colOff>
          <xdr:row>51</xdr:row>
          <xdr:rowOff>177800</xdr:rowOff>
        </xdr:from>
        <xdr:to>
          <xdr:col>17</xdr:col>
          <xdr:colOff>38100</xdr:colOff>
          <xdr:row>53</xdr:row>
          <xdr:rowOff>25400</xdr:rowOff>
        </xdr:to>
        <xdr:sp macro="" textlink="">
          <xdr:nvSpPr>
            <xdr:cNvPr id="130103" name="Check Box 55" hidden="1">
              <a:extLst>
                <a:ext uri="{63B3BB69-23CF-44E3-9099-C40C66FF867C}">
                  <a14:compatExt spid="_x0000_s130103"/>
                </a:ext>
                <a:ext uri="{FF2B5EF4-FFF2-40B4-BE49-F238E27FC236}">
                  <a16:creationId xmlns:a16="http://schemas.microsoft.com/office/drawing/2014/main" id="{00000000-0008-0000-0700-000037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15</xdr:row>
          <xdr:rowOff>6350</xdr:rowOff>
        </xdr:from>
        <xdr:to>
          <xdr:col>31</xdr:col>
          <xdr:colOff>31750</xdr:colOff>
          <xdr:row>16</xdr:row>
          <xdr:rowOff>0</xdr:rowOff>
        </xdr:to>
        <xdr:sp macro="" textlink="">
          <xdr:nvSpPr>
            <xdr:cNvPr id="130104" name="Check Box 56" hidden="1">
              <a:extLst>
                <a:ext uri="{63B3BB69-23CF-44E3-9099-C40C66FF867C}">
                  <a14:compatExt spid="_x0000_s130104"/>
                </a:ext>
                <a:ext uri="{FF2B5EF4-FFF2-40B4-BE49-F238E27FC236}">
                  <a16:creationId xmlns:a16="http://schemas.microsoft.com/office/drawing/2014/main" id="{00000000-0008-0000-0700-000038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15</xdr:row>
          <xdr:rowOff>0</xdr:rowOff>
        </xdr:from>
        <xdr:to>
          <xdr:col>34</xdr:col>
          <xdr:colOff>31750</xdr:colOff>
          <xdr:row>15</xdr:row>
          <xdr:rowOff>184150</xdr:rowOff>
        </xdr:to>
        <xdr:sp macro="" textlink="">
          <xdr:nvSpPr>
            <xdr:cNvPr id="130105" name="Check Box 57" hidden="1">
              <a:extLst>
                <a:ext uri="{63B3BB69-23CF-44E3-9099-C40C66FF867C}">
                  <a14:compatExt spid="_x0000_s130105"/>
                </a:ext>
                <a:ext uri="{FF2B5EF4-FFF2-40B4-BE49-F238E27FC236}">
                  <a16:creationId xmlns:a16="http://schemas.microsoft.com/office/drawing/2014/main" id="{00000000-0008-0000-0700-000039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16</xdr:row>
          <xdr:rowOff>0</xdr:rowOff>
        </xdr:from>
        <xdr:to>
          <xdr:col>31</xdr:col>
          <xdr:colOff>31750</xdr:colOff>
          <xdr:row>16</xdr:row>
          <xdr:rowOff>184150</xdr:rowOff>
        </xdr:to>
        <xdr:sp macro="" textlink="">
          <xdr:nvSpPr>
            <xdr:cNvPr id="130106" name="Check Box 58" hidden="1">
              <a:extLst>
                <a:ext uri="{63B3BB69-23CF-44E3-9099-C40C66FF867C}">
                  <a14:compatExt spid="_x0000_s130106"/>
                </a:ext>
                <a:ext uri="{FF2B5EF4-FFF2-40B4-BE49-F238E27FC236}">
                  <a16:creationId xmlns:a16="http://schemas.microsoft.com/office/drawing/2014/main" id="{00000000-0008-0000-0700-00003A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16</xdr:row>
          <xdr:rowOff>0</xdr:rowOff>
        </xdr:from>
        <xdr:to>
          <xdr:col>10</xdr:col>
          <xdr:colOff>31750</xdr:colOff>
          <xdr:row>16</xdr:row>
          <xdr:rowOff>184150</xdr:rowOff>
        </xdr:to>
        <xdr:sp macro="" textlink="">
          <xdr:nvSpPr>
            <xdr:cNvPr id="130107" name="Check Box 59" hidden="1">
              <a:extLst>
                <a:ext uri="{63B3BB69-23CF-44E3-9099-C40C66FF867C}">
                  <a14:compatExt spid="_x0000_s130107"/>
                </a:ext>
                <a:ext uri="{FF2B5EF4-FFF2-40B4-BE49-F238E27FC236}">
                  <a16:creationId xmlns:a16="http://schemas.microsoft.com/office/drawing/2014/main" id="{00000000-0008-0000-0700-00003B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16</xdr:row>
          <xdr:rowOff>0</xdr:rowOff>
        </xdr:from>
        <xdr:to>
          <xdr:col>16</xdr:col>
          <xdr:colOff>31750</xdr:colOff>
          <xdr:row>16</xdr:row>
          <xdr:rowOff>184150</xdr:rowOff>
        </xdr:to>
        <xdr:sp macro="" textlink="">
          <xdr:nvSpPr>
            <xdr:cNvPr id="130108" name="Check Box 60" hidden="1">
              <a:extLst>
                <a:ext uri="{63B3BB69-23CF-44E3-9099-C40C66FF867C}">
                  <a14:compatExt spid="_x0000_s130108"/>
                </a:ext>
                <a:ext uri="{FF2B5EF4-FFF2-40B4-BE49-F238E27FC236}">
                  <a16:creationId xmlns:a16="http://schemas.microsoft.com/office/drawing/2014/main" id="{00000000-0008-0000-0700-00003C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15</xdr:row>
          <xdr:rowOff>0</xdr:rowOff>
        </xdr:from>
        <xdr:to>
          <xdr:col>7</xdr:col>
          <xdr:colOff>31750</xdr:colOff>
          <xdr:row>15</xdr:row>
          <xdr:rowOff>184150</xdr:rowOff>
        </xdr:to>
        <xdr:sp macro="" textlink="">
          <xdr:nvSpPr>
            <xdr:cNvPr id="130109" name="Check Box 61" hidden="1">
              <a:extLst>
                <a:ext uri="{63B3BB69-23CF-44E3-9099-C40C66FF867C}">
                  <a14:compatExt spid="_x0000_s130109"/>
                </a:ext>
                <a:ext uri="{FF2B5EF4-FFF2-40B4-BE49-F238E27FC236}">
                  <a16:creationId xmlns:a16="http://schemas.microsoft.com/office/drawing/2014/main" id="{00000000-0008-0000-0700-00003D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15</xdr:row>
          <xdr:rowOff>0</xdr:rowOff>
        </xdr:from>
        <xdr:to>
          <xdr:col>10</xdr:col>
          <xdr:colOff>31750</xdr:colOff>
          <xdr:row>15</xdr:row>
          <xdr:rowOff>184150</xdr:rowOff>
        </xdr:to>
        <xdr:sp macro="" textlink="">
          <xdr:nvSpPr>
            <xdr:cNvPr id="130110" name="Check Box 62" hidden="1">
              <a:extLst>
                <a:ext uri="{63B3BB69-23CF-44E3-9099-C40C66FF867C}">
                  <a14:compatExt spid="_x0000_s130110"/>
                </a:ext>
                <a:ext uri="{FF2B5EF4-FFF2-40B4-BE49-F238E27FC236}">
                  <a16:creationId xmlns:a16="http://schemas.microsoft.com/office/drawing/2014/main" id="{00000000-0008-0000-0700-00003E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25400</xdr:colOff>
          <xdr:row>15</xdr:row>
          <xdr:rowOff>6350</xdr:rowOff>
        </xdr:from>
        <xdr:to>
          <xdr:col>17</xdr:col>
          <xdr:colOff>63500</xdr:colOff>
          <xdr:row>16</xdr:row>
          <xdr:rowOff>0</xdr:rowOff>
        </xdr:to>
        <xdr:sp macro="" textlink="">
          <xdr:nvSpPr>
            <xdr:cNvPr id="130111" name="Check Box 63" hidden="1">
              <a:extLst>
                <a:ext uri="{63B3BB69-23CF-44E3-9099-C40C66FF867C}">
                  <a14:compatExt spid="_x0000_s130111"/>
                </a:ext>
                <a:ext uri="{FF2B5EF4-FFF2-40B4-BE49-F238E27FC236}">
                  <a16:creationId xmlns:a16="http://schemas.microsoft.com/office/drawing/2014/main" id="{00000000-0008-0000-0700-00003F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25400</xdr:colOff>
          <xdr:row>15</xdr:row>
          <xdr:rowOff>6350</xdr:rowOff>
        </xdr:from>
        <xdr:to>
          <xdr:col>19</xdr:col>
          <xdr:colOff>44450</xdr:colOff>
          <xdr:row>16</xdr:row>
          <xdr:rowOff>0</xdr:rowOff>
        </xdr:to>
        <xdr:sp macro="" textlink="">
          <xdr:nvSpPr>
            <xdr:cNvPr id="130112" name="Check Box 64" hidden="1">
              <a:extLst>
                <a:ext uri="{63B3BB69-23CF-44E3-9099-C40C66FF867C}">
                  <a14:compatExt spid="_x0000_s130112"/>
                </a:ext>
                <a:ext uri="{FF2B5EF4-FFF2-40B4-BE49-F238E27FC236}">
                  <a16:creationId xmlns:a16="http://schemas.microsoft.com/office/drawing/2014/main" id="{00000000-0008-0000-0700-000040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25400</xdr:colOff>
          <xdr:row>15</xdr:row>
          <xdr:rowOff>6350</xdr:rowOff>
        </xdr:from>
        <xdr:to>
          <xdr:col>21</xdr:col>
          <xdr:colOff>63500</xdr:colOff>
          <xdr:row>16</xdr:row>
          <xdr:rowOff>0</xdr:rowOff>
        </xdr:to>
        <xdr:sp macro="" textlink="">
          <xdr:nvSpPr>
            <xdr:cNvPr id="130113" name="Check Box 65" hidden="1">
              <a:extLst>
                <a:ext uri="{63B3BB69-23CF-44E3-9099-C40C66FF867C}">
                  <a14:compatExt spid="_x0000_s130113"/>
                </a:ext>
                <a:ext uri="{FF2B5EF4-FFF2-40B4-BE49-F238E27FC236}">
                  <a16:creationId xmlns:a16="http://schemas.microsoft.com/office/drawing/2014/main" id="{00000000-0008-0000-0700-000041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31750</xdr:colOff>
          <xdr:row>15</xdr:row>
          <xdr:rowOff>6350</xdr:rowOff>
        </xdr:from>
        <xdr:to>
          <xdr:col>23</xdr:col>
          <xdr:colOff>63500</xdr:colOff>
          <xdr:row>16</xdr:row>
          <xdr:rowOff>0</xdr:rowOff>
        </xdr:to>
        <xdr:sp macro="" textlink="">
          <xdr:nvSpPr>
            <xdr:cNvPr id="130114" name="Check Box 66" hidden="1">
              <a:extLst>
                <a:ext uri="{63B3BB69-23CF-44E3-9099-C40C66FF867C}">
                  <a14:compatExt spid="_x0000_s130114"/>
                </a:ext>
                <a:ext uri="{FF2B5EF4-FFF2-40B4-BE49-F238E27FC236}">
                  <a16:creationId xmlns:a16="http://schemas.microsoft.com/office/drawing/2014/main" id="{00000000-0008-0000-0700-000042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25400</xdr:colOff>
          <xdr:row>15</xdr:row>
          <xdr:rowOff>25400</xdr:rowOff>
        </xdr:from>
        <xdr:to>
          <xdr:col>25</xdr:col>
          <xdr:colOff>63500</xdr:colOff>
          <xdr:row>16</xdr:row>
          <xdr:rowOff>6350</xdr:rowOff>
        </xdr:to>
        <xdr:sp macro="" textlink="">
          <xdr:nvSpPr>
            <xdr:cNvPr id="130115" name="Check Box 67" hidden="1">
              <a:extLst>
                <a:ext uri="{63B3BB69-23CF-44E3-9099-C40C66FF867C}">
                  <a14:compatExt spid="_x0000_s130115"/>
                </a:ext>
                <a:ext uri="{FF2B5EF4-FFF2-40B4-BE49-F238E27FC236}">
                  <a16:creationId xmlns:a16="http://schemas.microsoft.com/office/drawing/2014/main" id="{00000000-0008-0000-0700-000043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16</xdr:row>
          <xdr:rowOff>0</xdr:rowOff>
        </xdr:from>
        <xdr:to>
          <xdr:col>7</xdr:col>
          <xdr:colOff>31750</xdr:colOff>
          <xdr:row>16</xdr:row>
          <xdr:rowOff>184150</xdr:rowOff>
        </xdr:to>
        <xdr:sp macro="" textlink="">
          <xdr:nvSpPr>
            <xdr:cNvPr id="130116" name="Check Box 68" hidden="1">
              <a:extLst>
                <a:ext uri="{63B3BB69-23CF-44E3-9099-C40C66FF867C}">
                  <a14:compatExt spid="_x0000_s130116"/>
                </a:ext>
                <a:ext uri="{FF2B5EF4-FFF2-40B4-BE49-F238E27FC236}">
                  <a16:creationId xmlns:a16="http://schemas.microsoft.com/office/drawing/2014/main" id="{00000000-0008-0000-0700-000044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64</xdr:row>
          <xdr:rowOff>0</xdr:rowOff>
        </xdr:from>
        <xdr:to>
          <xdr:col>7</xdr:col>
          <xdr:colOff>31750</xdr:colOff>
          <xdr:row>64</xdr:row>
          <xdr:rowOff>184150</xdr:rowOff>
        </xdr:to>
        <xdr:sp macro="" textlink="">
          <xdr:nvSpPr>
            <xdr:cNvPr id="130117" name="Check Box 69" hidden="1">
              <a:extLst>
                <a:ext uri="{63B3BB69-23CF-44E3-9099-C40C66FF867C}">
                  <a14:compatExt spid="_x0000_s130117"/>
                </a:ext>
                <a:ext uri="{FF2B5EF4-FFF2-40B4-BE49-F238E27FC236}">
                  <a16:creationId xmlns:a16="http://schemas.microsoft.com/office/drawing/2014/main" id="{00000000-0008-0000-0700-000045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9</xdr:col>
          <xdr:colOff>31750</xdr:colOff>
          <xdr:row>64</xdr:row>
          <xdr:rowOff>184150</xdr:rowOff>
        </xdr:to>
        <xdr:sp macro="" textlink="">
          <xdr:nvSpPr>
            <xdr:cNvPr id="130118" name="Check Box 70" hidden="1">
              <a:extLst>
                <a:ext uri="{63B3BB69-23CF-44E3-9099-C40C66FF867C}">
                  <a14:compatExt spid="_x0000_s130118"/>
                </a:ext>
                <a:ext uri="{FF2B5EF4-FFF2-40B4-BE49-F238E27FC236}">
                  <a16:creationId xmlns:a16="http://schemas.microsoft.com/office/drawing/2014/main" id="{00000000-0008-0000-0700-000046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64</xdr:row>
          <xdr:rowOff>0</xdr:rowOff>
        </xdr:from>
        <xdr:to>
          <xdr:col>11</xdr:col>
          <xdr:colOff>31750</xdr:colOff>
          <xdr:row>64</xdr:row>
          <xdr:rowOff>184150</xdr:rowOff>
        </xdr:to>
        <xdr:sp macro="" textlink="">
          <xdr:nvSpPr>
            <xdr:cNvPr id="130119" name="Check Box 71" hidden="1">
              <a:extLst>
                <a:ext uri="{63B3BB69-23CF-44E3-9099-C40C66FF867C}">
                  <a14:compatExt spid="_x0000_s130119"/>
                </a:ext>
                <a:ext uri="{FF2B5EF4-FFF2-40B4-BE49-F238E27FC236}">
                  <a16:creationId xmlns:a16="http://schemas.microsoft.com/office/drawing/2014/main" id="{00000000-0008-0000-0700-000047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64</xdr:row>
          <xdr:rowOff>0</xdr:rowOff>
        </xdr:from>
        <xdr:to>
          <xdr:col>14</xdr:col>
          <xdr:colOff>31750</xdr:colOff>
          <xdr:row>64</xdr:row>
          <xdr:rowOff>184150</xdr:rowOff>
        </xdr:to>
        <xdr:sp macro="" textlink="">
          <xdr:nvSpPr>
            <xdr:cNvPr id="130120" name="Check Box 72" hidden="1">
              <a:extLst>
                <a:ext uri="{63B3BB69-23CF-44E3-9099-C40C66FF867C}">
                  <a14:compatExt spid="_x0000_s130120"/>
                </a:ext>
                <a:ext uri="{FF2B5EF4-FFF2-40B4-BE49-F238E27FC236}">
                  <a16:creationId xmlns:a16="http://schemas.microsoft.com/office/drawing/2014/main" id="{00000000-0008-0000-0700-000048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79</xdr:row>
          <xdr:rowOff>0</xdr:rowOff>
        </xdr:from>
        <xdr:to>
          <xdr:col>9</xdr:col>
          <xdr:colOff>31750</xdr:colOff>
          <xdr:row>79</xdr:row>
          <xdr:rowOff>184150</xdr:rowOff>
        </xdr:to>
        <xdr:sp macro="" textlink="">
          <xdr:nvSpPr>
            <xdr:cNvPr id="130121" name="Check Box 73" hidden="1">
              <a:extLst>
                <a:ext uri="{63B3BB69-23CF-44E3-9099-C40C66FF867C}">
                  <a14:compatExt spid="_x0000_s130121"/>
                </a:ext>
                <a:ext uri="{FF2B5EF4-FFF2-40B4-BE49-F238E27FC236}">
                  <a16:creationId xmlns:a16="http://schemas.microsoft.com/office/drawing/2014/main" id="{00000000-0008-0000-0700-000049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90</xdr:row>
          <xdr:rowOff>0</xdr:rowOff>
        </xdr:from>
        <xdr:to>
          <xdr:col>9</xdr:col>
          <xdr:colOff>31750</xdr:colOff>
          <xdr:row>90</xdr:row>
          <xdr:rowOff>184150</xdr:rowOff>
        </xdr:to>
        <xdr:sp macro="" textlink="">
          <xdr:nvSpPr>
            <xdr:cNvPr id="130122" name="Check Box 74" hidden="1">
              <a:extLst>
                <a:ext uri="{63B3BB69-23CF-44E3-9099-C40C66FF867C}">
                  <a14:compatExt spid="_x0000_s130122"/>
                </a:ext>
                <a:ext uri="{FF2B5EF4-FFF2-40B4-BE49-F238E27FC236}">
                  <a16:creationId xmlns:a16="http://schemas.microsoft.com/office/drawing/2014/main" id="{00000000-0008-0000-0700-00004A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6350</xdr:rowOff>
        </xdr:from>
        <xdr:to>
          <xdr:col>12</xdr:col>
          <xdr:colOff>31750</xdr:colOff>
          <xdr:row>22</xdr:row>
          <xdr:rowOff>0</xdr:rowOff>
        </xdr:to>
        <xdr:sp macro="" textlink="">
          <xdr:nvSpPr>
            <xdr:cNvPr id="130123" name="Check Box 75" hidden="1">
              <a:extLst>
                <a:ext uri="{63B3BB69-23CF-44E3-9099-C40C66FF867C}">
                  <a14:compatExt spid="_x0000_s130123"/>
                </a:ext>
                <a:ext uri="{FF2B5EF4-FFF2-40B4-BE49-F238E27FC236}">
                  <a16:creationId xmlns:a16="http://schemas.microsoft.com/office/drawing/2014/main" id="{00000000-0008-0000-0700-00004B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48</xdr:row>
          <xdr:rowOff>6350</xdr:rowOff>
        </xdr:from>
        <xdr:to>
          <xdr:col>12</xdr:col>
          <xdr:colOff>31750</xdr:colOff>
          <xdr:row>49</xdr:row>
          <xdr:rowOff>0</xdr:rowOff>
        </xdr:to>
        <xdr:sp macro="" textlink="">
          <xdr:nvSpPr>
            <xdr:cNvPr id="130124" name="Check Box 76" hidden="1">
              <a:extLst>
                <a:ext uri="{63B3BB69-23CF-44E3-9099-C40C66FF867C}">
                  <a14:compatExt spid="_x0000_s130124"/>
                </a:ext>
                <a:ext uri="{FF2B5EF4-FFF2-40B4-BE49-F238E27FC236}">
                  <a16:creationId xmlns:a16="http://schemas.microsoft.com/office/drawing/2014/main" id="{00000000-0008-0000-0700-00004C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25400</xdr:colOff>
          <xdr:row>25</xdr:row>
          <xdr:rowOff>177800</xdr:rowOff>
        </xdr:from>
        <xdr:to>
          <xdr:col>7</xdr:col>
          <xdr:colOff>44450</xdr:colOff>
          <xdr:row>27</xdr:row>
          <xdr:rowOff>25400</xdr:rowOff>
        </xdr:to>
        <xdr:sp macro="" textlink="">
          <xdr:nvSpPr>
            <xdr:cNvPr id="130125" name="Check Box 77" hidden="1">
              <a:extLst>
                <a:ext uri="{63B3BB69-23CF-44E3-9099-C40C66FF867C}">
                  <a14:compatExt spid="_x0000_s130125"/>
                </a:ext>
                <a:ext uri="{FF2B5EF4-FFF2-40B4-BE49-F238E27FC236}">
                  <a16:creationId xmlns:a16="http://schemas.microsoft.com/office/drawing/2014/main" id="{00000000-0008-0000-0700-00004D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6350</xdr:colOff>
          <xdr:row>27</xdr:row>
          <xdr:rowOff>139700</xdr:rowOff>
        </xdr:from>
        <xdr:to>
          <xdr:col>6</xdr:col>
          <xdr:colOff>38100</xdr:colOff>
          <xdr:row>29</xdr:row>
          <xdr:rowOff>25400</xdr:rowOff>
        </xdr:to>
        <xdr:sp macro="" textlink="">
          <xdr:nvSpPr>
            <xdr:cNvPr id="130126" name="Check Box 78" hidden="1">
              <a:extLst>
                <a:ext uri="{63B3BB69-23CF-44E3-9099-C40C66FF867C}">
                  <a14:compatExt spid="_x0000_s130126"/>
                </a:ext>
                <a:ext uri="{FF2B5EF4-FFF2-40B4-BE49-F238E27FC236}">
                  <a16:creationId xmlns:a16="http://schemas.microsoft.com/office/drawing/2014/main" id="{00000000-0008-0000-0700-00004E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25400</xdr:colOff>
          <xdr:row>28</xdr:row>
          <xdr:rowOff>139700</xdr:rowOff>
        </xdr:from>
        <xdr:to>
          <xdr:col>6</xdr:col>
          <xdr:colOff>44450</xdr:colOff>
          <xdr:row>30</xdr:row>
          <xdr:rowOff>25400</xdr:rowOff>
        </xdr:to>
        <xdr:sp macro="" textlink="">
          <xdr:nvSpPr>
            <xdr:cNvPr id="130127" name="Check Box 79" hidden="1">
              <a:extLst>
                <a:ext uri="{63B3BB69-23CF-44E3-9099-C40C66FF867C}">
                  <a14:compatExt spid="_x0000_s130127"/>
                </a:ext>
                <a:ext uri="{FF2B5EF4-FFF2-40B4-BE49-F238E27FC236}">
                  <a16:creationId xmlns:a16="http://schemas.microsoft.com/office/drawing/2014/main" id="{00000000-0008-0000-0700-00004F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6350</xdr:colOff>
          <xdr:row>25</xdr:row>
          <xdr:rowOff>177800</xdr:rowOff>
        </xdr:from>
        <xdr:to>
          <xdr:col>10</xdr:col>
          <xdr:colOff>38100</xdr:colOff>
          <xdr:row>27</xdr:row>
          <xdr:rowOff>25400</xdr:rowOff>
        </xdr:to>
        <xdr:sp macro="" textlink="">
          <xdr:nvSpPr>
            <xdr:cNvPr id="130128" name="Check Box 80" hidden="1">
              <a:extLst>
                <a:ext uri="{63B3BB69-23CF-44E3-9099-C40C66FF867C}">
                  <a14:compatExt spid="_x0000_s130128"/>
                </a:ext>
                <a:ext uri="{FF2B5EF4-FFF2-40B4-BE49-F238E27FC236}">
                  <a16:creationId xmlns:a16="http://schemas.microsoft.com/office/drawing/2014/main" id="{00000000-0008-0000-0700-000050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6350</xdr:colOff>
          <xdr:row>27</xdr:row>
          <xdr:rowOff>146050</xdr:rowOff>
        </xdr:from>
        <xdr:to>
          <xdr:col>9</xdr:col>
          <xdr:colOff>38100</xdr:colOff>
          <xdr:row>29</xdr:row>
          <xdr:rowOff>25400</xdr:rowOff>
        </xdr:to>
        <xdr:sp macro="" textlink="">
          <xdr:nvSpPr>
            <xdr:cNvPr id="130129" name="Check Box 81" hidden="1">
              <a:extLst>
                <a:ext uri="{63B3BB69-23CF-44E3-9099-C40C66FF867C}">
                  <a14:compatExt spid="_x0000_s130129"/>
                </a:ext>
                <a:ext uri="{FF2B5EF4-FFF2-40B4-BE49-F238E27FC236}">
                  <a16:creationId xmlns:a16="http://schemas.microsoft.com/office/drawing/2014/main" id="{00000000-0008-0000-0700-000051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6350</xdr:colOff>
          <xdr:row>28</xdr:row>
          <xdr:rowOff>146050</xdr:rowOff>
        </xdr:from>
        <xdr:to>
          <xdr:col>9</xdr:col>
          <xdr:colOff>38100</xdr:colOff>
          <xdr:row>30</xdr:row>
          <xdr:rowOff>25400</xdr:rowOff>
        </xdr:to>
        <xdr:sp macro="" textlink="">
          <xdr:nvSpPr>
            <xdr:cNvPr id="130130" name="Check Box 82" hidden="1">
              <a:extLst>
                <a:ext uri="{63B3BB69-23CF-44E3-9099-C40C66FF867C}">
                  <a14:compatExt spid="_x0000_s130130"/>
                </a:ext>
                <a:ext uri="{FF2B5EF4-FFF2-40B4-BE49-F238E27FC236}">
                  <a16:creationId xmlns:a16="http://schemas.microsoft.com/office/drawing/2014/main" id="{00000000-0008-0000-0700-000052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25</xdr:row>
          <xdr:rowOff>177800</xdr:rowOff>
        </xdr:from>
        <xdr:to>
          <xdr:col>13</xdr:col>
          <xdr:colOff>31750</xdr:colOff>
          <xdr:row>27</xdr:row>
          <xdr:rowOff>25400</xdr:rowOff>
        </xdr:to>
        <xdr:sp macro="" textlink="">
          <xdr:nvSpPr>
            <xdr:cNvPr id="130131" name="Check Box 83" hidden="1">
              <a:extLst>
                <a:ext uri="{63B3BB69-23CF-44E3-9099-C40C66FF867C}">
                  <a14:compatExt spid="_x0000_s130131"/>
                </a:ext>
                <a:ext uri="{FF2B5EF4-FFF2-40B4-BE49-F238E27FC236}">
                  <a16:creationId xmlns:a16="http://schemas.microsoft.com/office/drawing/2014/main" id="{00000000-0008-0000-0700-000053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27</xdr:row>
          <xdr:rowOff>146050</xdr:rowOff>
        </xdr:from>
        <xdr:to>
          <xdr:col>12</xdr:col>
          <xdr:colOff>31750</xdr:colOff>
          <xdr:row>29</xdr:row>
          <xdr:rowOff>25400</xdr:rowOff>
        </xdr:to>
        <xdr:sp macro="" textlink="">
          <xdr:nvSpPr>
            <xdr:cNvPr id="130132" name="Check Box 84" hidden="1">
              <a:extLst>
                <a:ext uri="{63B3BB69-23CF-44E3-9099-C40C66FF867C}">
                  <a14:compatExt spid="_x0000_s130132"/>
                </a:ext>
                <a:ext uri="{FF2B5EF4-FFF2-40B4-BE49-F238E27FC236}">
                  <a16:creationId xmlns:a16="http://schemas.microsoft.com/office/drawing/2014/main" id="{00000000-0008-0000-0700-000054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28</xdr:row>
          <xdr:rowOff>146050</xdr:rowOff>
        </xdr:from>
        <xdr:to>
          <xdr:col>12</xdr:col>
          <xdr:colOff>31750</xdr:colOff>
          <xdr:row>30</xdr:row>
          <xdr:rowOff>25400</xdr:rowOff>
        </xdr:to>
        <xdr:sp macro="" textlink="">
          <xdr:nvSpPr>
            <xdr:cNvPr id="130133" name="Check Box 85" hidden="1">
              <a:extLst>
                <a:ext uri="{63B3BB69-23CF-44E3-9099-C40C66FF867C}">
                  <a14:compatExt spid="_x0000_s130133"/>
                </a:ext>
                <a:ext uri="{FF2B5EF4-FFF2-40B4-BE49-F238E27FC236}">
                  <a16:creationId xmlns:a16="http://schemas.microsoft.com/office/drawing/2014/main" id="{00000000-0008-0000-0700-000055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29</xdr:row>
          <xdr:rowOff>0</xdr:rowOff>
        </xdr:from>
        <xdr:to>
          <xdr:col>16</xdr:col>
          <xdr:colOff>31750</xdr:colOff>
          <xdr:row>30</xdr:row>
          <xdr:rowOff>31750</xdr:rowOff>
        </xdr:to>
        <xdr:sp macro="" textlink="">
          <xdr:nvSpPr>
            <xdr:cNvPr id="130134" name="Check Box 86" hidden="1">
              <a:extLst>
                <a:ext uri="{63B3BB69-23CF-44E3-9099-C40C66FF867C}">
                  <a14:compatExt spid="_x0000_s130134"/>
                </a:ext>
                <a:ext uri="{FF2B5EF4-FFF2-40B4-BE49-F238E27FC236}">
                  <a16:creationId xmlns:a16="http://schemas.microsoft.com/office/drawing/2014/main" id="{00000000-0008-0000-0700-000056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27</xdr:row>
          <xdr:rowOff>146050</xdr:rowOff>
        </xdr:from>
        <xdr:to>
          <xdr:col>16</xdr:col>
          <xdr:colOff>31750</xdr:colOff>
          <xdr:row>29</xdr:row>
          <xdr:rowOff>25400</xdr:rowOff>
        </xdr:to>
        <xdr:sp macro="" textlink="">
          <xdr:nvSpPr>
            <xdr:cNvPr id="130135" name="Check Box 87" hidden="1">
              <a:extLst>
                <a:ext uri="{63B3BB69-23CF-44E3-9099-C40C66FF867C}">
                  <a14:compatExt spid="_x0000_s130135"/>
                </a:ext>
                <a:ext uri="{FF2B5EF4-FFF2-40B4-BE49-F238E27FC236}">
                  <a16:creationId xmlns:a16="http://schemas.microsoft.com/office/drawing/2014/main" id="{00000000-0008-0000-0700-000057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25</xdr:row>
          <xdr:rowOff>184150</xdr:rowOff>
        </xdr:from>
        <xdr:to>
          <xdr:col>17</xdr:col>
          <xdr:colOff>31750</xdr:colOff>
          <xdr:row>27</xdr:row>
          <xdr:rowOff>25400</xdr:rowOff>
        </xdr:to>
        <xdr:sp macro="" textlink="">
          <xdr:nvSpPr>
            <xdr:cNvPr id="130136" name="Check Box 88" hidden="1">
              <a:extLst>
                <a:ext uri="{63B3BB69-23CF-44E3-9099-C40C66FF867C}">
                  <a14:compatExt spid="_x0000_s130136"/>
                </a:ext>
                <a:ext uri="{FF2B5EF4-FFF2-40B4-BE49-F238E27FC236}">
                  <a16:creationId xmlns:a16="http://schemas.microsoft.com/office/drawing/2014/main" id="{00000000-0008-0000-0700-000058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0</xdr:colOff>
          <xdr:row>25</xdr:row>
          <xdr:rowOff>177800</xdr:rowOff>
        </xdr:from>
        <xdr:to>
          <xdr:col>24</xdr:col>
          <xdr:colOff>31750</xdr:colOff>
          <xdr:row>27</xdr:row>
          <xdr:rowOff>6350</xdr:rowOff>
        </xdr:to>
        <xdr:sp macro="" textlink="">
          <xdr:nvSpPr>
            <xdr:cNvPr id="130137" name="Check Box 89" hidden="1">
              <a:extLst>
                <a:ext uri="{63B3BB69-23CF-44E3-9099-C40C66FF867C}">
                  <a14:compatExt spid="_x0000_s130137"/>
                </a:ext>
                <a:ext uri="{FF2B5EF4-FFF2-40B4-BE49-F238E27FC236}">
                  <a16:creationId xmlns:a16="http://schemas.microsoft.com/office/drawing/2014/main" id="{00000000-0008-0000-0700-000059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158750</xdr:colOff>
          <xdr:row>25</xdr:row>
          <xdr:rowOff>177800</xdr:rowOff>
        </xdr:from>
        <xdr:to>
          <xdr:col>27</xdr:col>
          <xdr:colOff>25400</xdr:colOff>
          <xdr:row>27</xdr:row>
          <xdr:rowOff>25400</xdr:rowOff>
        </xdr:to>
        <xdr:sp macro="" textlink="">
          <xdr:nvSpPr>
            <xdr:cNvPr id="130138" name="Check Box 90" hidden="1">
              <a:extLst>
                <a:ext uri="{63B3BB69-23CF-44E3-9099-C40C66FF867C}">
                  <a14:compatExt spid="_x0000_s130138"/>
                </a:ext>
                <a:ext uri="{FF2B5EF4-FFF2-40B4-BE49-F238E27FC236}">
                  <a16:creationId xmlns:a16="http://schemas.microsoft.com/office/drawing/2014/main" id="{00000000-0008-0000-0700-00005A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25</xdr:row>
          <xdr:rowOff>177800</xdr:rowOff>
        </xdr:from>
        <xdr:to>
          <xdr:col>30</xdr:col>
          <xdr:colOff>31750</xdr:colOff>
          <xdr:row>27</xdr:row>
          <xdr:rowOff>25400</xdr:rowOff>
        </xdr:to>
        <xdr:sp macro="" textlink="">
          <xdr:nvSpPr>
            <xdr:cNvPr id="130139" name="Check Box 91" hidden="1">
              <a:extLst>
                <a:ext uri="{63B3BB69-23CF-44E3-9099-C40C66FF867C}">
                  <a14:compatExt spid="_x0000_s130139"/>
                </a:ext>
                <a:ext uri="{FF2B5EF4-FFF2-40B4-BE49-F238E27FC236}">
                  <a16:creationId xmlns:a16="http://schemas.microsoft.com/office/drawing/2014/main" id="{00000000-0008-0000-0700-00005B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25</xdr:row>
          <xdr:rowOff>177800</xdr:rowOff>
        </xdr:from>
        <xdr:to>
          <xdr:col>34</xdr:col>
          <xdr:colOff>31750</xdr:colOff>
          <xdr:row>27</xdr:row>
          <xdr:rowOff>6350</xdr:rowOff>
        </xdr:to>
        <xdr:sp macro="" textlink="">
          <xdr:nvSpPr>
            <xdr:cNvPr id="130140" name="Check Box 92" hidden="1">
              <a:extLst>
                <a:ext uri="{63B3BB69-23CF-44E3-9099-C40C66FF867C}">
                  <a14:compatExt spid="_x0000_s130140"/>
                </a:ext>
                <a:ext uri="{FF2B5EF4-FFF2-40B4-BE49-F238E27FC236}">
                  <a16:creationId xmlns:a16="http://schemas.microsoft.com/office/drawing/2014/main" id="{00000000-0008-0000-0700-00005C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0</xdr:colOff>
          <xdr:row>26</xdr:row>
          <xdr:rowOff>139700</xdr:rowOff>
        </xdr:from>
        <xdr:to>
          <xdr:col>24</xdr:col>
          <xdr:colOff>31750</xdr:colOff>
          <xdr:row>28</xdr:row>
          <xdr:rowOff>25400</xdr:rowOff>
        </xdr:to>
        <xdr:sp macro="" textlink="">
          <xdr:nvSpPr>
            <xdr:cNvPr id="130141" name="Check Box 93" hidden="1">
              <a:extLst>
                <a:ext uri="{63B3BB69-23CF-44E3-9099-C40C66FF867C}">
                  <a14:compatExt spid="_x0000_s130141"/>
                </a:ext>
                <a:ext uri="{FF2B5EF4-FFF2-40B4-BE49-F238E27FC236}">
                  <a16:creationId xmlns:a16="http://schemas.microsoft.com/office/drawing/2014/main" id="{00000000-0008-0000-0700-00005D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158750</xdr:colOff>
          <xdr:row>26</xdr:row>
          <xdr:rowOff>139700</xdr:rowOff>
        </xdr:from>
        <xdr:to>
          <xdr:col>27</xdr:col>
          <xdr:colOff>25400</xdr:colOff>
          <xdr:row>28</xdr:row>
          <xdr:rowOff>25400</xdr:rowOff>
        </xdr:to>
        <xdr:sp macro="" textlink="">
          <xdr:nvSpPr>
            <xdr:cNvPr id="130142" name="Check Box 94" hidden="1">
              <a:extLst>
                <a:ext uri="{63B3BB69-23CF-44E3-9099-C40C66FF867C}">
                  <a14:compatExt spid="_x0000_s130142"/>
                </a:ext>
                <a:ext uri="{FF2B5EF4-FFF2-40B4-BE49-F238E27FC236}">
                  <a16:creationId xmlns:a16="http://schemas.microsoft.com/office/drawing/2014/main" id="{00000000-0008-0000-0700-00005E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26</xdr:row>
          <xdr:rowOff>139700</xdr:rowOff>
        </xdr:from>
        <xdr:to>
          <xdr:col>30</xdr:col>
          <xdr:colOff>31750</xdr:colOff>
          <xdr:row>28</xdr:row>
          <xdr:rowOff>25400</xdr:rowOff>
        </xdr:to>
        <xdr:sp macro="" textlink="">
          <xdr:nvSpPr>
            <xdr:cNvPr id="130143" name="Check Box 95" hidden="1">
              <a:extLst>
                <a:ext uri="{63B3BB69-23CF-44E3-9099-C40C66FF867C}">
                  <a14:compatExt spid="_x0000_s130143"/>
                </a:ext>
                <a:ext uri="{FF2B5EF4-FFF2-40B4-BE49-F238E27FC236}">
                  <a16:creationId xmlns:a16="http://schemas.microsoft.com/office/drawing/2014/main" id="{00000000-0008-0000-0700-00005F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26</xdr:row>
          <xdr:rowOff>139700</xdr:rowOff>
        </xdr:from>
        <xdr:to>
          <xdr:col>34</xdr:col>
          <xdr:colOff>31750</xdr:colOff>
          <xdr:row>28</xdr:row>
          <xdr:rowOff>6350</xdr:rowOff>
        </xdr:to>
        <xdr:sp macro="" textlink="">
          <xdr:nvSpPr>
            <xdr:cNvPr id="130144" name="Check Box 96" hidden="1">
              <a:extLst>
                <a:ext uri="{63B3BB69-23CF-44E3-9099-C40C66FF867C}">
                  <a14:compatExt spid="_x0000_s130144"/>
                </a:ext>
                <a:ext uri="{FF2B5EF4-FFF2-40B4-BE49-F238E27FC236}">
                  <a16:creationId xmlns:a16="http://schemas.microsoft.com/office/drawing/2014/main" id="{00000000-0008-0000-0700-000060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177800</xdr:colOff>
          <xdr:row>27</xdr:row>
          <xdr:rowOff>139700</xdr:rowOff>
        </xdr:from>
        <xdr:to>
          <xdr:col>22</xdr:col>
          <xdr:colOff>25400</xdr:colOff>
          <xdr:row>29</xdr:row>
          <xdr:rowOff>25400</xdr:rowOff>
        </xdr:to>
        <xdr:sp macro="" textlink="">
          <xdr:nvSpPr>
            <xdr:cNvPr id="130145" name="Check Box 97" hidden="1">
              <a:extLst>
                <a:ext uri="{63B3BB69-23CF-44E3-9099-C40C66FF867C}">
                  <a14:compatExt spid="_x0000_s130145"/>
                </a:ext>
                <a:ext uri="{FF2B5EF4-FFF2-40B4-BE49-F238E27FC236}">
                  <a16:creationId xmlns:a16="http://schemas.microsoft.com/office/drawing/2014/main" id="{00000000-0008-0000-0700-000061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6350</xdr:colOff>
          <xdr:row>27</xdr:row>
          <xdr:rowOff>139700</xdr:rowOff>
        </xdr:from>
        <xdr:to>
          <xdr:col>25</xdr:col>
          <xdr:colOff>38100</xdr:colOff>
          <xdr:row>29</xdr:row>
          <xdr:rowOff>25400</xdr:rowOff>
        </xdr:to>
        <xdr:sp macro="" textlink="">
          <xdr:nvSpPr>
            <xdr:cNvPr id="130146" name="Check Box 98" hidden="1">
              <a:extLst>
                <a:ext uri="{63B3BB69-23CF-44E3-9099-C40C66FF867C}">
                  <a14:compatExt spid="_x0000_s130146"/>
                </a:ext>
                <a:ext uri="{FF2B5EF4-FFF2-40B4-BE49-F238E27FC236}">
                  <a16:creationId xmlns:a16="http://schemas.microsoft.com/office/drawing/2014/main" id="{00000000-0008-0000-0700-000062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27</xdr:row>
          <xdr:rowOff>139700</xdr:rowOff>
        </xdr:from>
        <xdr:to>
          <xdr:col>29</xdr:col>
          <xdr:colOff>31750</xdr:colOff>
          <xdr:row>29</xdr:row>
          <xdr:rowOff>25400</xdr:rowOff>
        </xdr:to>
        <xdr:sp macro="" textlink="">
          <xdr:nvSpPr>
            <xdr:cNvPr id="130147" name="Check Box 99" hidden="1">
              <a:extLst>
                <a:ext uri="{63B3BB69-23CF-44E3-9099-C40C66FF867C}">
                  <a14:compatExt spid="_x0000_s130147"/>
                </a:ext>
                <a:ext uri="{FF2B5EF4-FFF2-40B4-BE49-F238E27FC236}">
                  <a16:creationId xmlns:a16="http://schemas.microsoft.com/office/drawing/2014/main" id="{00000000-0008-0000-0700-000063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28</xdr:row>
          <xdr:rowOff>139700</xdr:rowOff>
        </xdr:from>
        <xdr:to>
          <xdr:col>22</xdr:col>
          <xdr:colOff>31750</xdr:colOff>
          <xdr:row>30</xdr:row>
          <xdr:rowOff>25400</xdr:rowOff>
        </xdr:to>
        <xdr:sp macro="" textlink="">
          <xdr:nvSpPr>
            <xdr:cNvPr id="130148" name="Check Box 100" hidden="1">
              <a:extLst>
                <a:ext uri="{63B3BB69-23CF-44E3-9099-C40C66FF867C}">
                  <a14:compatExt spid="_x0000_s130148"/>
                </a:ext>
                <a:ext uri="{FF2B5EF4-FFF2-40B4-BE49-F238E27FC236}">
                  <a16:creationId xmlns:a16="http://schemas.microsoft.com/office/drawing/2014/main" id="{00000000-0008-0000-0700-000064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28</xdr:row>
          <xdr:rowOff>139700</xdr:rowOff>
        </xdr:from>
        <xdr:to>
          <xdr:col>25</xdr:col>
          <xdr:colOff>31750</xdr:colOff>
          <xdr:row>30</xdr:row>
          <xdr:rowOff>25400</xdr:rowOff>
        </xdr:to>
        <xdr:sp macro="" textlink="">
          <xdr:nvSpPr>
            <xdr:cNvPr id="130149" name="Check Box 101" hidden="1">
              <a:extLst>
                <a:ext uri="{63B3BB69-23CF-44E3-9099-C40C66FF867C}">
                  <a14:compatExt spid="_x0000_s130149"/>
                </a:ext>
                <a:ext uri="{FF2B5EF4-FFF2-40B4-BE49-F238E27FC236}">
                  <a16:creationId xmlns:a16="http://schemas.microsoft.com/office/drawing/2014/main" id="{00000000-0008-0000-0700-000065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28</xdr:row>
          <xdr:rowOff>139700</xdr:rowOff>
        </xdr:from>
        <xdr:to>
          <xdr:col>29</xdr:col>
          <xdr:colOff>31750</xdr:colOff>
          <xdr:row>30</xdr:row>
          <xdr:rowOff>25400</xdr:rowOff>
        </xdr:to>
        <xdr:sp macro="" textlink="">
          <xdr:nvSpPr>
            <xdr:cNvPr id="130150" name="Check Box 102" hidden="1">
              <a:extLst>
                <a:ext uri="{63B3BB69-23CF-44E3-9099-C40C66FF867C}">
                  <a14:compatExt spid="_x0000_s130150"/>
                </a:ext>
                <a:ext uri="{FF2B5EF4-FFF2-40B4-BE49-F238E27FC236}">
                  <a16:creationId xmlns:a16="http://schemas.microsoft.com/office/drawing/2014/main" id="{00000000-0008-0000-0700-000066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28</xdr:row>
          <xdr:rowOff>139700</xdr:rowOff>
        </xdr:from>
        <xdr:to>
          <xdr:col>33</xdr:col>
          <xdr:colOff>31750</xdr:colOff>
          <xdr:row>30</xdr:row>
          <xdr:rowOff>25400</xdr:rowOff>
        </xdr:to>
        <xdr:sp macro="" textlink="">
          <xdr:nvSpPr>
            <xdr:cNvPr id="130151" name="Check Box 103" hidden="1">
              <a:extLst>
                <a:ext uri="{63B3BB69-23CF-44E3-9099-C40C66FF867C}">
                  <a14:compatExt spid="_x0000_s130151"/>
                </a:ext>
                <a:ext uri="{FF2B5EF4-FFF2-40B4-BE49-F238E27FC236}">
                  <a16:creationId xmlns:a16="http://schemas.microsoft.com/office/drawing/2014/main" id="{00000000-0008-0000-0700-000067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27</xdr:row>
          <xdr:rowOff>139700</xdr:rowOff>
        </xdr:from>
        <xdr:to>
          <xdr:col>33</xdr:col>
          <xdr:colOff>31750</xdr:colOff>
          <xdr:row>29</xdr:row>
          <xdr:rowOff>6350</xdr:rowOff>
        </xdr:to>
        <xdr:sp macro="" textlink="">
          <xdr:nvSpPr>
            <xdr:cNvPr id="130152" name="Check Box 104" hidden="1">
              <a:extLst>
                <a:ext uri="{63B3BB69-23CF-44E3-9099-C40C66FF867C}">
                  <a14:compatExt spid="_x0000_s130152"/>
                </a:ext>
                <a:ext uri="{FF2B5EF4-FFF2-40B4-BE49-F238E27FC236}">
                  <a16:creationId xmlns:a16="http://schemas.microsoft.com/office/drawing/2014/main" id="{00000000-0008-0000-0700-000068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25400</xdr:colOff>
          <xdr:row>26</xdr:row>
          <xdr:rowOff>146050</xdr:rowOff>
        </xdr:from>
        <xdr:to>
          <xdr:col>7</xdr:col>
          <xdr:colOff>44450</xdr:colOff>
          <xdr:row>28</xdr:row>
          <xdr:rowOff>25400</xdr:rowOff>
        </xdr:to>
        <xdr:sp macro="" textlink="">
          <xdr:nvSpPr>
            <xdr:cNvPr id="130153" name="Check Box 105" hidden="1">
              <a:extLst>
                <a:ext uri="{63B3BB69-23CF-44E3-9099-C40C66FF867C}">
                  <a14:compatExt spid="_x0000_s130153"/>
                </a:ext>
                <a:ext uri="{FF2B5EF4-FFF2-40B4-BE49-F238E27FC236}">
                  <a16:creationId xmlns:a16="http://schemas.microsoft.com/office/drawing/2014/main" id="{00000000-0008-0000-0700-000069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6350</xdr:colOff>
          <xdr:row>26</xdr:row>
          <xdr:rowOff>146050</xdr:rowOff>
        </xdr:from>
        <xdr:to>
          <xdr:col>10</xdr:col>
          <xdr:colOff>38100</xdr:colOff>
          <xdr:row>28</xdr:row>
          <xdr:rowOff>25400</xdr:rowOff>
        </xdr:to>
        <xdr:sp macro="" textlink="">
          <xdr:nvSpPr>
            <xdr:cNvPr id="130154" name="Check Box 106" hidden="1">
              <a:extLst>
                <a:ext uri="{63B3BB69-23CF-44E3-9099-C40C66FF867C}">
                  <a14:compatExt spid="_x0000_s130154"/>
                </a:ext>
                <a:ext uri="{FF2B5EF4-FFF2-40B4-BE49-F238E27FC236}">
                  <a16:creationId xmlns:a16="http://schemas.microsoft.com/office/drawing/2014/main" id="{00000000-0008-0000-0700-00006A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26</xdr:row>
          <xdr:rowOff>139700</xdr:rowOff>
        </xdr:from>
        <xdr:to>
          <xdr:col>13</xdr:col>
          <xdr:colOff>31750</xdr:colOff>
          <xdr:row>28</xdr:row>
          <xdr:rowOff>25400</xdr:rowOff>
        </xdr:to>
        <xdr:sp macro="" textlink="">
          <xdr:nvSpPr>
            <xdr:cNvPr id="130155" name="Check Box 107" hidden="1">
              <a:extLst>
                <a:ext uri="{63B3BB69-23CF-44E3-9099-C40C66FF867C}">
                  <a14:compatExt spid="_x0000_s130155"/>
                </a:ext>
                <a:ext uri="{FF2B5EF4-FFF2-40B4-BE49-F238E27FC236}">
                  <a16:creationId xmlns:a16="http://schemas.microsoft.com/office/drawing/2014/main" id="{00000000-0008-0000-0700-00006B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26</xdr:row>
          <xdr:rowOff>139700</xdr:rowOff>
        </xdr:from>
        <xdr:to>
          <xdr:col>17</xdr:col>
          <xdr:colOff>31750</xdr:colOff>
          <xdr:row>28</xdr:row>
          <xdr:rowOff>6350</xdr:rowOff>
        </xdr:to>
        <xdr:sp macro="" textlink="">
          <xdr:nvSpPr>
            <xdr:cNvPr id="130156" name="Check Box 108" hidden="1">
              <a:extLst>
                <a:ext uri="{63B3BB69-23CF-44E3-9099-C40C66FF867C}">
                  <a14:compatExt spid="_x0000_s130156"/>
                </a:ext>
                <a:ext uri="{FF2B5EF4-FFF2-40B4-BE49-F238E27FC236}">
                  <a16:creationId xmlns:a16="http://schemas.microsoft.com/office/drawing/2014/main" id="{00000000-0008-0000-0700-00006C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6350</xdr:colOff>
          <xdr:row>33</xdr:row>
          <xdr:rowOff>177800</xdr:rowOff>
        </xdr:from>
        <xdr:to>
          <xdr:col>5</xdr:col>
          <xdr:colOff>38100</xdr:colOff>
          <xdr:row>35</xdr:row>
          <xdr:rowOff>25400</xdr:rowOff>
        </xdr:to>
        <xdr:sp macro="" textlink="">
          <xdr:nvSpPr>
            <xdr:cNvPr id="130157" name="Check Box 109" hidden="1">
              <a:extLst>
                <a:ext uri="{63B3BB69-23CF-44E3-9099-C40C66FF867C}">
                  <a14:compatExt spid="_x0000_s130157"/>
                </a:ext>
                <a:ext uri="{FF2B5EF4-FFF2-40B4-BE49-F238E27FC236}">
                  <a16:creationId xmlns:a16="http://schemas.microsoft.com/office/drawing/2014/main" id="{00000000-0008-0000-0700-00006D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6350</xdr:colOff>
          <xdr:row>33</xdr:row>
          <xdr:rowOff>177800</xdr:rowOff>
        </xdr:from>
        <xdr:to>
          <xdr:col>9</xdr:col>
          <xdr:colOff>38100</xdr:colOff>
          <xdr:row>35</xdr:row>
          <xdr:rowOff>25400</xdr:rowOff>
        </xdr:to>
        <xdr:sp macro="" textlink="">
          <xdr:nvSpPr>
            <xdr:cNvPr id="130158" name="Check Box 110" hidden="1">
              <a:extLst>
                <a:ext uri="{63B3BB69-23CF-44E3-9099-C40C66FF867C}">
                  <a14:compatExt spid="_x0000_s130158"/>
                </a:ext>
                <a:ext uri="{FF2B5EF4-FFF2-40B4-BE49-F238E27FC236}">
                  <a16:creationId xmlns:a16="http://schemas.microsoft.com/office/drawing/2014/main" id="{00000000-0008-0000-0700-00006E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6350</xdr:colOff>
          <xdr:row>33</xdr:row>
          <xdr:rowOff>177800</xdr:rowOff>
        </xdr:from>
        <xdr:to>
          <xdr:col>13</xdr:col>
          <xdr:colOff>38100</xdr:colOff>
          <xdr:row>35</xdr:row>
          <xdr:rowOff>25400</xdr:rowOff>
        </xdr:to>
        <xdr:sp macro="" textlink="">
          <xdr:nvSpPr>
            <xdr:cNvPr id="130159" name="Check Box 111" hidden="1">
              <a:extLst>
                <a:ext uri="{63B3BB69-23CF-44E3-9099-C40C66FF867C}">
                  <a14:compatExt spid="_x0000_s130159"/>
                </a:ext>
                <a:ext uri="{FF2B5EF4-FFF2-40B4-BE49-F238E27FC236}">
                  <a16:creationId xmlns:a16="http://schemas.microsoft.com/office/drawing/2014/main" id="{00000000-0008-0000-0700-00006F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6350</xdr:colOff>
          <xdr:row>33</xdr:row>
          <xdr:rowOff>177800</xdr:rowOff>
        </xdr:from>
        <xdr:to>
          <xdr:col>18</xdr:col>
          <xdr:colOff>38100</xdr:colOff>
          <xdr:row>35</xdr:row>
          <xdr:rowOff>25400</xdr:rowOff>
        </xdr:to>
        <xdr:sp macro="" textlink="">
          <xdr:nvSpPr>
            <xdr:cNvPr id="130160" name="Check Box 112" hidden="1">
              <a:extLst>
                <a:ext uri="{63B3BB69-23CF-44E3-9099-C40C66FF867C}">
                  <a14:compatExt spid="_x0000_s130160"/>
                </a:ext>
                <a:ext uri="{FF2B5EF4-FFF2-40B4-BE49-F238E27FC236}">
                  <a16:creationId xmlns:a16="http://schemas.microsoft.com/office/drawing/2014/main" id="{00000000-0008-0000-0700-000070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6350</xdr:colOff>
          <xdr:row>33</xdr:row>
          <xdr:rowOff>177800</xdr:rowOff>
        </xdr:from>
        <xdr:to>
          <xdr:col>22</xdr:col>
          <xdr:colOff>38100</xdr:colOff>
          <xdr:row>35</xdr:row>
          <xdr:rowOff>25400</xdr:rowOff>
        </xdr:to>
        <xdr:sp macro="" textlink="">
          <xdr:nvSpPr>
            <xdr:cNvPr id="130161" name="Check Box 113" hidden="1">
              <a:extLst>
                <a:ext uri="{63B3BB69-23CF-44E3-9099-C40C66FF867C}">
                  <a14:compatExt spid="_x0000_s130161"/>
                </a:ext>
                <a:ext uri="{FF2B5EF4-FFF2-40B4-BE49-F238E27FC236}">
                  <a16:creationId xmlns:a16="http://schemas.microsoft.com/office/drawing/2014/main" id="{00000000-0008-0000-0700-000071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6350</xdr:colOff>
          <xdr:row>33</xdr:row>
          <xdr:rowOff>177800</xdr:rowOff>
        </xdr:from>
        <xdr:to>
          <xdr:col>26</xdr:col>
          <xdr:colOff>38100</xdr:colOff>
          <xdr:row>35</xdr:row>
          <xdr:rowOff>25400</xdr:rowOff>
        </xdr:to>
        <xdr:sp macro="" textlink="">
          <xdr:nvSpPr>
            <xdr:cNvPr id="130162" name="Check Box 114" hidden="1">
              <a:extLst>
                <a:ext uri="{63B3BB69-23CF-44E3-9099-C40C66FF867C}">
                  <a14:compatExt spid="_x0000_s130162"/>
                </a:ext>
                <a:ext uri="{FF2B5EF4-FFF2-40B4-BE49-F238E27FC236}">
                  <a16:creationId xmlns:a16="http://schemas.microsoft.com/office/drawing/2014/main" id="{00000000-0008-0000-0700-000072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6350</xdr:colOff>
          <xdr:row>34</xdr:row>
          <xdr:rowOff>177800</xdr:rowOff>
        </xdr:from>
        <xdr:to>
          <xdr:col>5</xdr:col>
          <xdr:colOff>38100</xdr:colOff>
          <xdr:row>36</xdr:row>
          <xdr:rowOff>31750</xdr:rowOff>
        </xdr:to>
        <xdr:sp macro="" textlink="">
          <xdr:nvSpPr>
            <xdr:cNvPr id="130163" name="Check Box 115" hidden="1">
              <a:extLst>
                <a:ext uri="{63B3BB69-23CF-44E3-9099-C40C66FF867C}">
                  <a14:compatExt spid="_x0000_s130163"/>
                </a:ext>
                <a:ext uri="{FF2B5EF4-FFF2-40B4-BE49-F238E27FC236}">
                  <a16:creationId xmlns:a16="http://schemas.microsoft.com/office/drawing/2014/main" id="{00000000-0008-0000-0700-000073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6350</xdr:colOff>
          <xdr:row>34</xdr:row>
          <xdr:rowOff>177800</xdr:rowOff>
        </xdr:from>
        <xdr:to>
          <xdr:col>9</xdr:col>
          <xdr:colOff>38100</xdr:colOff>
          <xdr:row>36</xdr:row>
          <xdr:rowOff>31750</xdr:rowOff>
        </xdr:to>
        <xdr:sp macro="" textlink="">
          <xdr:nvSpPr>
            <xdr:cNvPr id="130164" name="Check Box 116" hidden="1">
              <a:extLst>
                <a:ext uri="{63B3BB69-23CF-44E3-9099-C40C66FF867C}">
                  <a14:compatExt spid="_x0000_s130164"/>
                </a:ext>
                <a:ext uri="{FF2B5EF4-FFF2-40B4-BE49-F238E27FC236}">
                  <a16:creationId xmlns:a16="http://schemas.microsoft.com/office/drawing/2014/main" id="{00000000-0008-0000-0700-000074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6350</xdr:colOff>
          <xdr:row>34</xdr:row>
          <xdr:rowOff>177800</xdr:rowOff>
        </xdr:from>
        <xdr:to>
          <xdr:col>13</xdr:col>
          <xdr:colOff>38100</xdr:colOff>
          <xdr:row>36</xdr:row>
          <xdr:rowOff>31750</xdr:rowOff>
        </xdr:to>
        <xdr:sp macro="" textlink="">
          <xdr:nvSpPr>
            <xdr:cNvPr id="130165" name="Check Box 117" hidden="1">
              <a:extLst>
                <a:ext uri="{63B3BB69-23CF-44E3-9099-C40C66FF867C}">
                  <a14:compatExt spid="_x0000_s130165"/>
                </a:ext>
                <a:ext uri="{FF2B5EF4-FFF2-40B4-BE49-F238E27FC236}">
                  <a16:creationId xmlns:a16="http://schemas.microsoft.com/office/drawing/2014/main" id="{00000000-0008-0000-0700-000075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6350</xdr:colOff>
          <xdr:row>34</xdr:row>
          <xdr:rowOff>177800</xdr:rowOff>
        </xdr:from>
        <xdr:to>
          <xdr:col>22</xdr:col>
          <xdr:colOff>38100</xdr:colOff>
          <xdr:row>36</xdr:row>
          <xdr:rowOff>31750</xdr:rowOff>
        </xdr:to>
        <xdr:sp macro="" textlink="">
          <xdr:nvSpPr>
            <xdr:cNvPr id="130166" name="Check Box 118" hidden="1">
              <a:extLst>
                <a:ext uri="{63B3BB69-23CF-44E3-9099-C40C66FF867C}">
                  <a14:compatExt spid="_x0000_s130166"/>
                </a:ext>
                <a:ext uri="{FF2B5EF4-FFF2-40B4-BE49-F238E27FC236}">
                  <a16:creationId xmlns:a16="http://schemas.microsoft.com/office/drawing/2014/main" id="{00000000-0008-0000-0700-000076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6350</xdr:colOff>
          <xdr:row>34</xdr:row>
          <xdr:rowOff>177800</xdr:rowOff>
        </xdr:from>
        <xdr:to>
          <xdr:col>26</xdr:col>
          <xdr:colOff>38100</xdr:colOff>
          <xdr:row>36</xdr:row>
          <xdr:rowOff>31750</xdr:rowOff>
        </xdr:to>
        <xdr:sp macro="" textlink="">
          <xdr:nvSpPr>
            <xdr:cNvPr id="130167" name="Check Box 119" hidden="1">
              <a:extLst>
                <a:ext uri="{63B3BB69-23CF-44E3-9099-C40C66FF867C}">
                  <a14:compatExt spid="_x0000_s130167"/>
                </a:ext>
                <a:ext uri="{FF2B5EF4-FFF2-40B4-BE49-F238E27FC236}">
                  <a16:creationId xmlns:a16="http://schemas.microsoft.com/office/drawing/2014/main" id="{00000000-0008-0000-0700-000077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6350</xdr:colOff>
          <xdr:row>34</xdr:row>
          <xdr:rowOff>177800</xdr:rowOff>
        </xdr:from>
        <xdr:to>
          <xdr:col>30</xdr:col>
          <xdr:colOff>38100</xdr:colOff>
          <xdr:row>36</xdr:row>
          <xdr:rowOff>31750</xdr:rowOff>
        </xdr:to>
        <xdr:sp macro="" textlink="">
          <xdr:nvSpPr>
            <xdr:cNvPr id="130168" name="Check Box 120" hidden="1">
              <a:extLst>
                <a:ext uri="{63B3BB69-23CF-44E3-9099-C40C66FF867C}">
                  <a14:compatExt spid="_x0000_s130168"/>
                </a:ext>
                <a:ext uri="{FF2B5EF4-FFF2-40B4-BE49-F238E27FC236}">
                  <a16:creationId xmlns:a16="http://schemas.microsoft.com/office/drawing/2014/main" id="{00000000-0008-0000-0700-000078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xdr:from>
      <xdr:col>17</xdr:col>
      <xdr:colOff>57149</xdr:colOff>
      <xdr:row>0</xdr:row>
      <xdr:rowOff>19050</xdr:rowOff>
    </xdr:from>
    <xdr:to>
      <xdr:col>19</xdr:col>
      <xdr:colOff>85724</xdr:colOff>
      <xdr:row>1</xdr:row>
      <xdr:rowOff>0</xdr:rowOff>
    </xdr:to>
    <xdr:sp macro="" textlink="">
      <xdr:nvSpPr>
        <xdr:cNvPr id="2" name="正方形/長方形 1">
          <a:extLst>
            <a:ext uri="{FF2B5EF4-FFF2-40B4-BE49-F238E27FC236}">
              <a16:creationId xmlns:a16="http://schemas.microsoft.com/office/drawing/2014/main" id="{698143FC-6041-4432-A1DA-9AEF7A3E6772}"/>
            </a:ext>
          </a:extLst>
        </xdr:cNvPr>
        <xdr:cNvSpPr/>
      </xdr:nvSpPr>
      <xdr:spPr>
        <a:xfrm>
          <a:off x="10245089" y="19050"/>
          <a:ext cx="1263015" cy="316230"/>
        </a:xfrm>
        <a:prstGeom prst="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ja-JP" altLang="en-US" sz="1200">
              <a:solidFill>
                <a:sysClr val="windowText" lastClr="000000"/>
              </a:solidFill>
              <a:latin typeface="ＭＳ ゴシック" panose="020B0609070205080204" pitchFamily="49" charset="-128"/>
              <a:ea typeface="ＭＳ ゴシック" panose="020B0609070205080204" pitchFamily="49" charset="-128"/>
            </a:rPr>
            <a:t>様式１</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17</xdr:col>
      <xdr:colOff>57149</xdr:colOff>
      <xdr:row>0</xdr:row>
      <xdr:rowOff>19050</xdr:rowOff>
    </xdr:from>
    <xdr:to>
      <xdr:col>19</xdr:col>
      <xdr:colOff>85724</xdr:colOff>
      <xdr:row>1</xdr:row>
      <xdr:rowOff>0</xdr:rowOff>
    </xdr:to>
    <xdr:sp macro="" textlink="">
      <xdr:nvSpPr>
        <xdr:cNvPr id="2" name="正方形/長方形 1">
          <a:extLst>
            <a:ext uri="{FF2B5EF4-FFF2-40B4-BE49-F238E27FC236}">
              <a16:creationId xmlns:a16="http://schemas.microsoft.com/office/drawing/2014/main" id="{3034FA37-C658-4018-8AA6-E6B9ED447EB8}"/>
            </a:ext>
          </a:extLst>
        </xdr:cNvPr>
        <xdr:cNvSpPr/>
      </xdr:nvSpPr>
      <xdr:spPr>
        <a:xfrm>
          <a:off x="10245089" y="19050"/>
          <a:ext cx="1263015" cy="316230"/>
        </a:xfrm>
        <a:prstGeom prst="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ja-JP" altLang="en-US" sz="1200">
              <a:solidFill>
                <a:sysClr val="windowText" lastClr="000000"/>
              </a:solidFill>
              <a:latin typeface="ＭＳ ゴシック" panose="020B0609070205080204" pitchFamily="49" charset="-128"/>
              <a:ea typeface="ＭＳ ゴシック" panose="020B0609070205080204" pitchFamily="49" charset="-128"/>
            </a:rPr>
            <a:t>様式２</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12</xdr:col>
      <xdr:colOff>238123</xdr:colOff>
      <xdr:row>53</xdr:row>
      <xdr:rowOff>47622</xdr:rowOff>
    </xdr:from>
    <xdr:to>
      <xdr:col>13</xdr:col>
      <xdr:colOff>547687</xdr:colOff>
      <xdr:row>61</xdr:row>
      <xdr:rowOff>120577</xdr:rowOff>
    </xdr:to>
    <xdr:sp macro="" textlink="">
      <xdr:nvSpPr>
        <xdr:cNvPr id="2" name="二等辺三角形 1">
          <a:extLst>
            <a:ext uri="{FF2B5EF4-FFF2-40B4-BE49-F238E27FC236}">
              <a16:creationId xmlns:a16="http://schemas.microsoft.com/office/drawing/2014/main" id="{C96B09B7-BD17-4C45-8E27-017A149F15A3}"/>
            </a:ext>
          </a:extLst>
        </xdr:cNvPr>
        <xdr:cNvSpPr/>
      </xdr:nvSpPr>
      <xdr:spPr>
        <a:xfrm rot="16200000" flipV="1">
          <a:off x="9374697" y="22457848"/>
          <a:ext cx="3616255" cy="1056324"/>
        </a:xfrm>
        <a:prstGeom prst="triangle">
          <a:avLst>
            <a:gd name="adj" fmla="val 48710"/>
          </a:avLst>
        </a:prstGeom>
        <a:solidFill>
          <a:schemeClr val="accent4">
            <a:lumMod val="60000"/>
            <a:lumOff val="40000"/>
          </a:schemeClr>
        </a:solidFill>
        <a:ln w="28575">
          <a:solidFill>
            <a:schemeClr val="accent4"/>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27</xdr:col>
          <xdr:colOff>222250</xdr:colOff>
          <xdr:row>29</xdr:row>
          <xdr:rowOff>114300</xdr:rowOff>
        </xdr:from>
        <xdr:to>
          <xdr:col>29</xdr:col>
          <xdr:colOff>146050</xdr:colOff>
          <xdr:row>31</xdr:row>
          <xdr:rowOff>31750</xdr:rowOff>
        </xdr:to>
        <xdr:sp macro="" textlink="">
          <xdr:nvSpPr>
            <xdr:cNvPr id="134145" name="Check Box 1" hidden="1">
              <a:extLst>
                <a:ext uri="{63B3BB69-23CF-44E3-9099-C40C66FF867C}">
                  <a14:compatExt spid="_x0000_s134145"/>
                </a:ext>
                <a:ext uri="{FF2B5EF4-FFF2-40B4-BE49-F238E27FC236}">
                  <a16:creationId xmlns:a16="http://schemas.microsoft.com/office/drawing/2014/main" id="{00000000-0008-0000-1C00-0000010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47</xdr:row>
          <xdr:rowOff>127000</xdr:rowOff>
        </xdr:from>
        <xdr:to>
          <xdr:col>15</xdr:col>
          <xdr:colOff>127000</xdr:colOff>
          <xdr:row>49</xdr:row>
          <xdr:rowOff>44450</xdr:rowOff>
        </xdr:to>
        <xdr:sp macro="" textlink="">
          <xdr:nvSpPr>
            <xdr:cNvPr id="134146" name="Check Box 2" hidden="1">
              <a:extLst>
                <a:ext uri="{63B3BB69-23CF-44E3-9099-C40C66FF867C}">
                  <a14:compatExt spid="_x0000_s134146"/>
                </a:ext>
                <a:ext uri="{FF2B5EF4-FFF2-40B4-BE49-F238E27FC236}">
                  <a16:creationId xmlns:a16="http://schemas.microsoft.com/office/drawing/2014/main" id="{00000000-0008-0000-1C00-0000020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184150</xdr:colOff>
          <xdr:row>56</xdr:row>
          <xdr:rowOff>127000</xdr:rowOff>
        </xdr:from>
        <xdr:to>
          <xdr:col>29</xdr:col>
          <xdr:colOff>107950</xdr:colOff>
          <xdr:row>58</xdr:row>
          <xdr:rowOff>44450</xdr:rowOff>
        </xdr:to>
        <xdr:sp macro="" textlink="">
          <xdr:nvSpPr>
            <xdr:cNvPr id="134147" name="Check Box 3" hidden="1">
              <a:extLst>
                <a:ext uri="{63B3BB69-23CF-44E3-9099-C40C66FF867C}">
                  <a14:compatExt spid="_x0000_s134147"/>
                </a:ext>
                <a:ext uri="{FF2B5EF4-FFF2-40B4-BE49-F238E27FC236}">
                  <a16:creationId xmlns:a16="http://schemas.microsoft.com/office/drawing/2014/main" id="{00000000-0008-0000-1C00-0000030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184150</xdr:colOff>
          <xdr:row>57</xdr:row>
          <xdr:rowOff>127000</xdr:rowOff>
        </xdr:from>
        <xdr:to>
          <xdr:col>29</xdr:col>
          <xdr:colOff>107950</xdr:colOff>
          <xdr:row>59</xdr:row>
          <xdr:rowOff>44450</xdr:rowOff>
        </xdr:to>
        <xdr:sp macro="" textlink="">
          <xdr:nvSpPr>
            <xdr:cNvPr id="134148" name="Check Box 4" hidden="1">
              <a:extLst>
                <a:ext uri="{63B3BB69-23CF-44E3-9099-C40C66FF867C}">
                  <a14:compatExt spid="_x0000_s134148"/>
                </a:ext>
                <a:ext uri="{FF2B5EF4-FFF2-40B4-BE49-F238E27FC236}">
                  <a16:creationId xmlns:a16="http://schemas.microsoft.com/office/drawing/2014/main" id="{00000000-0008-0000-1C00-0000040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42</xdr:col>
          <xdr:colOff>0</xdr:colOff>
          <xdr:row>48</xdr:row>
          <xdr:rowOff>114300</xdr:rowOff>
        </xdr:from>
        <xdr:to>
          <xdr:col>43</xdr:col>
          <xdr:colOff>152400</xdr:colOff>
          <xdr:row>50</xdr:row>
          <xdr:rowOff>31750</xdr:rowOff>
        </xdr:to>
        <xdr:sp macro="" textlink="">
          <xdr:nvSpPr>
            <xdr:cNvPr id="134149" name="Check Box 5" hidden="1">
              <a:extLst>
                <a:ext uri="{63B3BB69-23CF-44E3-9099-C40C66FF867C}">
                  <a14:compatExt spid="_x0000_s134149"/>
                </a:ext>
                <a:ext uri="{FF2B5EF4-FFF2-40B4-BE49-F238E27FC236}">
                  <a16:creationId xmlns:a16="http://schemas.microsoft.com/office/drawing/2014/main" id="{00000000-0008-0000-1C00-0000050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42</xdr:col>
          <xdr:colOff>0</xdr:colOff>
          <xdr:row>56</xdr:row>
          <xdr:rowOff>127000</xdr:rowOff>
        </xdr:from>
        <xdr:to>
          <xdr:col>43</xdr:col>
          <xdr:colOff>152400</xdr:colOff>
          <xdr:row>58</xdr:row>
          <xdr:rowOff>44450</xdr:rowOff>
        </xdr:to>
        <xdr:sp macro="" textlink="">
          <xdr:nvSpPr>
            <xdr:cNvPr id="134150" name="Check Box 6" hidden="1">
              <a:extLst>
                <a:ext uri="{63B3BB69-23CF-44E3-9099-C40C66FF867C}">
                  <a14:compatExt spid="_x0000_s134150"/>
                </a:ext>
                <a:ext uri="{FF2B5EF4-FFF2-40B4-BE49-F238E27FC236}">
                  <a16:creationId xmlns:a16="http://schemas.microsoft.com/office/drawing/2014/main" id="{00000000-0008-0000-1C00-0000060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42</xdr:col>
          <xdr:colOff>0</xdr:colOff>
          <xdr:row>58</xdr:row>
          <xdr:rowOff>146050</xdr:rowOff>
        </xdr:from>
        <xdr:to>
          <xdr:col>43</xdr:col>
          <xdr:colOff>152400</xdr:colOff>
          <xdr:row>60</xdr:row>
          <xdr:rowOff>63500</xdr:rowOff>
        </xdr:to>
        <xdr:sp macro="" textlink="">
          <xdr:nvSpPr>
            <xdr:cNvPr id="134151" name="Check Box 7" hidden="1">
              <a:extLst>
                <a:ext uri="{63B3BB69-23CF-44E3-9099-C40C66FF867C}">
                  <a14:compatExt spid="_x0000_s134151"/>
                </a:ext>
                <a:ext uri="{FF2B5EF4-FFF2-40B4-BE49-F238E27FC236}">
                  <a16:creationId xmlns:a16="http://schemas.microsoft.com/office/drawing/2014/main" id="{00000000-0008-0000-1C00-0000070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xdr:colOff>
          <xdr:row>66</xdr:row>
          <xdr:rowOff>146050</xdr:rowOff>
        </xdr:from>
        <xdr:to>
          <xdr:col>15</xdr:col>
          <xdr:colOff>165100</xdr:colOff>
          <xdr:row>68</xdr:row>
          <xdr:rowOff>63500</xdr:rowOff>
        </xdr:to>
        <xdr:sp macro="" textlink="">
          <xdr:nvSpPr>
            <xdr:cNvPr id="134152" name="Check Box 8" hidden="1">
              <a:extLst>
                <a:ext uri="{63B3BB69-23CF-44E3-9099-C40C66FF867C}">
                  <a14:compatExt spid="_x0000_s134152"/>
                </a:ext>
                <a:ext uri="{FF2B5EF4-FFF2-40B4-BE49-F238E27FC236}">
                  <a16:creationId xmlns:a16="http://schemas.microsoft.com/office/drawing/2014/main" id="{00000000-0008-0000-1C00-0000080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203200</xdr:colOff>
          <xdr:row>66</xdr:row>
          <xdr:rowOff>127000</xdr:rowOff>
        </xdr:from>
        <xdr:to>
          <xdr:col>29</xdr:col>
          <xdr:colOff>146050</xdr:colOff>
          <xdr:row>68</xdr:row>
          <xdr:rowOff>44450</xdr:rowOff>
        </xdr:to>
        <xdr:sp macro="" textlink="">
          <xdr:nvSpPr>
            <xdr:cNvPr id="134153" name="Check Box 9" hidden="1">
              <a:extLst>
                <a:ext uri="{63B3BB69-23CF-44E3-9099-C40C66FF867C}">
                  <a14:compatExt spid="_x0000_s134153"/>
                </a:ext>
                <a:ext uri="{FF2B5EF4-FFF2-40B4-BE49-F238E27FC236}">
                  <a16:creationId xmlns:a16="http://schemas.microsoft.com/office/drawing/2014/main" id="{00000000-0008-0000-1C00-0000090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184150</xdr:colOff>
          <xdr:row>39</xdr:row>
          <xdr:rowOff>146050</xdr:rowOff>
        </xdr:from>
        <xdr:to>
          <xdr:col>15</xdr:col>
          <xdr:colOff>107950</xdr:colOff>
          <xdr:row>41</xdr:row>
          <xdr:rowOff>63500</xdr:rowOff>
        </xdr:to>
        <xdr:sp macro="" textlink="">
          <xdr:nvSpPr>
            <xdr:cNvPr id="134154" name="Check Box 10" hidden="1">
              <a:extLst>
                <a:ext uri="{63B3BB69-23CF-44E3-9099-C40C66FF867C}">
                  <a14:compatExt spid="_x0000_s134154"/>
                </a:ext>
                <a:ext uri="{FF2B5EF4-FFF2-40B4-BE49-F238E27FC236}">
                  <a16:creationId xmlns:a16="http://schemas.microsoft.com/office/drawing/2014/main" id="{00000000-0008-0000-1C00-00000A0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12700</xdr:colOff>
          <xdr:row>75</xdr:row>
          <xdr:rowOff>146050</xdr:rowOff>
        </xdr:from>
        <xdr:to>
          <xdr:col>18</xdr:col>
          <xdr:colOff>165100</xdr:colOff>
          <xdr:row>77</xdr:row>
          <xdr:rowOff>63500</xdr:rowOff>
        </xdr:to>
        <xdr:sp macro="" textlink="">
          <xdr:nvSpPr>
            <xdr:cNvPr id="134155" name="Check Box 11" hidden="1">
              <a:extLst>
                <a:ext uri="{63B3BB69-23CF-44E3-9099-C40C66FF867C}">
                  <a14:compatExt spid="_x0000_s134155"/>
                </a:ext>
                <a:ext uri="{FF2B5EF4-FFF2-40B4-BE49-F238E27FC236}">
                  <a16:creationId xmlns:a16="http://schemas.microsoft.com/office/drawing/2014/main" id="{00000000-0008-0000-1C00-00000B0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29</xdr:row>
          <xdr:rowOff>114300</xdr:rowOff>
        </xdr:from>
        <xdr:to>
          <xdr:col>15</xdr:col>
          <xdr:colOff>127000</xdr:colOff>
          <xdr:row>31</xdr:row>
          <xdr:rowOff>31750</xdr:rowOff>
        </xdr:to>
        <xdr:sp macro="" textlink="">
          <xdr:nvSpPr>
            <xdr:cNvPr id="134156" name="Check Box 12" hidden="1">
              <a:extLst>
                <a:ext uri="{63B3BB69-23CF-44E3-9099-C40C66FF867C}">
                  <a14:compatExt spid="_x0000_s134156"/>
                </a:ext>
                <a:ext uri="{FF2B5EF4-FFF2-40B4-BE49-F238E27FC236}">
                  <a16:creationId xmlns:a16="http://schemas.microsoft.com/office/drawing/2014/main" id="{00000000-0008-0000-1C00-00000C0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114300</xdr:colOff>
          <xdr:row>29</xdr:row>
          <xdr:rowOff>146050</xdr:rowOff>
        </xdr:from>
        <xdr:to>
          <xdr:col>43</xdr:col>
          <xdr:colOff>50800</xdr:colOff>
          <xdr:row>31</xdr:row>
          <xdr:rowOff>63500</xdr:rowOff>
        </xdr:to>
        <xdr:sp macro="" textlink="">
          <xdr:nvSpPr>
            <xdr:cNvPr id="134157" name="Check Box 13" hidden="1">
              <a:extLst>
                <a:ext uri="{63B3BB69-23CF-44E3-9099-C40C66FF867C}">
                  <a14:compatExt spid="_x0000_s134157"/>
                </a:ext>
                <a:ext uri="{FF2B5EF4-FFF2-40B4-BE49-F238E27FC236}">
                  <a16:creationId xmlns:a16="http://schemas.microsoft.com/office/drawing/2014/main" id="{00000000-0008-0000-1C00-00000D0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165100</xdr:colOff>
          <xdr:row>34</xdr:row>
          <xdr:rowOff>127000</xdr:rowOff>
        </xdr:from>
        <xdr:to>
          <xdr:col>15</xdr:col>
          <xdr:colOff>107950</xdr:colOff>
          <xdr:row>36</xdr:row>
          <xdr:rowOff>44450</xdr:rowOff>
        </xdr:to>
        <xdr:sp macro="" textlink="">
          <xdr:nvSpPr>
            <xdr:cNvPr id="134158" name="Check Box 14" hidden="1">
              <a:extLst>
                <a:ext uri="{63B3BB69-23CF-44E3-9099-C40C66FF867C}">
                  <a14:compatExt spid="_x0000_s134158"/>
                </a:ext>
                <a:ext uri="{FF2B5EF4-FFF2-40B4-BE49-F238E27FC236}">
                  <a16:creationId xmlns:a16="http://schemas.microsoft.com/office/drawing/2014/main" id="{00000000-0008-0000-1C00-00000E0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203200</xdr:colOff>
          <xdr:row>34</xdr:row>
          <xdr:rowOff>127000</xdr:rowOff>
        </xdr:from>
        <xdr:to>
          <xdr:col>29</xdr:col>
          <xdr:colOff>146050</xdr:colOff>
          <xdr:row>36</xdr:row>
          <xdr:rowOff>44450</xdr:rowOff>
        </xdr:to>
        <xdr:sp macro="" textlink="">
          <xdr:nvSpPr>
            <xdr:cNvPr id="134159" name="Check Box 15" hidden="1">
              <a:extLst>
                <a:ext uri="{63B3BB69-23CF-44E3-9099-C40C66FF867C}">
                  <a14:compatExt spid="_x0000_s134159"/>
                </a:ext>
                <a:ext uri="{FF2B5EF4-FFF2-40B4-BE49-F238E27FC236}">
                  <a16:creationId xmlns:a16="http://schemas.microsoft.com/office/drawing/2014/main" id="{00000000-0008-0000-1C00-00000F0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203200</xdr:colOff>
          <xdr:row>34</xdr:row>
          <xdr:rowOff>127000</xdr:rowOff>
        </xdr:from>
        <xdr:to>
          <xdr:col>43</xdr:col>
          <xdr:colOff>146050</xdr:colOff>
          <xdr:row>36</xdr:row>
          <xdr:rowOff>44450</xdr:rowOff>
        </xdr:to>
        <xdr:sp macro="" textlink="">
          <xdr:nvSpPr>
            <xdr:cNvPr id="134160" name="Check Box 16" hidden="1">
              <a:extLst>
                <a:ext uri="{63B3BB69-23CF-44E3-9099-C40C66FF867C}">
                  <a14:compatExt spid="_x0000_s134160"/>
                </a:ext>
                <a:ext uri="{FF2B5EF4-FFF2-40B4-BE49-F238E27FC236}">
                  <a16:creationId xmlns:a16="http://schemas.microsoft.com/office/drawing/2014/main" id="{00000000-0008-0000-1C00-0000100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12700</xdr:colOff>
          <xdr:row>39</xdr:row>
          <xdr:rowOff>107950</xdr:rowOff>
        </xdr:from>
        <xdr:to>
          <xdr:col>29</xdr:col>
          <xdr:colOff>165100</xdr:colOff>
          <xdr:row>41</xdr:row>
          <xdr:rowOff>25400</xdr:rowOff>
        </xdr:to>
        <xdr:sp macro="" textlink="">
          <xdr:nvSpPr>
            <xdr:cNvPr id="134161" name="Check Box 17" hidden="1">
              <a:extLst>
                <a:ext uri="{63B3BB69-23CF-44E3-9099-C40C66FF867C}">
                  <a14:compatExt spid="_x0000_s134161"/>
                </a:ext>
                <a:ext uri="{FF2B5EF4-FFF2-40B4-BE49-F238E27FC236}">
                  <a16:creationId xmlns:a16="http://schemas.microsoft.com/office/drawing/2014/main" id="{00000000-0008-0000-1C00-0000110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222250</xdr:colOff>
          <xdr:row>48</xdr:row>
          <xdr:rowOff>107950</xdr:rowOff>
        </xdr:from>
        <xdr:to>
          <xdr:col>29</xdr:col>
          <xdr:colOff>146050</xdr:colOff>
          <xdr:row>50</xdr:row>
          <xdr:rowOff>25400</xdr:rowOff>
        </xdr:to>
        <xdr:sp macro="" textlink="">
          <xdr:nvSpPr>
            <xdr:cNvPr id="134162" name="Check Box 18" hidden="1">
              <a:extLst>
                <a:ext uri="{63B3BB69-23CF-44E3-9099-C40C66FF867C}">
                  <a14:compatExt spid="_x0000_s134162"/>
                </a:ext>
                <a:ext uri="{FF2B5EF4-FFF2-40B4-BE49-F238E27FC236}">
                  <a16:creationId xmlns:a16="http://schemas.microsoft.com/office/drawing/2014/main" id="{00000000-0008-0000-1C00-0000120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49</xdr:row>
          <xdr:rowOff>114300</xdr:rowOff>
        </xdr:from>
        <xdr:to>
          <xdr:col>15</xdr:col>
          <xdr:colOff>127000</xdr:colOff>
          <xdr:row>51</xdr:row>
          <xdr:rowOff>31750</xdr:rowOff>
        </xdr:to>
        <xdr:sp macro="" textlink="">
          <xdr:nvSpPr>
            <xdr:cNvPr id="134163" name="Check Box 19" hidden="1">
              <a:extLst>
                <a:ext uri="{63B3BB69-23CF-44E3-9099-C40C66FF867C}">
                  <a14:compatExt spid="_x0000_s134163"/>
                </a:ext>
                <a:ext uri="{FF2B5EF4-FFF2-40B4-BE49-F238E27FC236}">
                  <a16:creationId xmlns:a16="http://schemas.microsoft.com/office/drawing/2014/main" id="{00000000-0008-0000-1C00-0000130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222250</xdr:colOff>
          <xdr:row>57</xdr:row>
          <xdr:rowOff>107950</xdr:rowOff>
        </xdr:from>
        <xdr:to>
          <xdr:col>15</xdr:col>
          <xdr:colOff>146050</xdr:colOff>
          <xdr:row>59</xdr:row>
          <xdr:rowOff>25400</xdr:rowOff>
        </xdr:to>
        <xdr:sp macro="" textlink="">
          <xdr:nvSpPr>
            <xdr:cNvPr id="134164" name="Check Box 20" hidden="1">
              <a:extLst>
                <a:ext uri="{63B3BB69-23CF-44E3-9099-C40C66FF867C}">
                  <a14:compatExt spid="_x0000_s134164"/>
                </a:ext>
                <a:ext uri="{FF2B5EF4-FFF2-40B4-BE49-F238E27FC236}">
                  <a16:creationId xmlns:a16="http://schemas.microsoft.com/office/drawing/2014/main" id="{00000000-0008-0000-1C00-0000140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12700</xdr:colOff>
          <xdr:row>75</xdr:row>
          <xdr:rowOff>146050</xdr:rowOff>
        </xdr:from>
        <xdr:to>
          <xdr:col>18</xdr:col>
          <xdr:colOff>165100</xdr:colOff>
          <xdr:row>77</xdr:row>
          <xdr:rowOff>63500</xdr:rowOff>
        </xdr:to>
        <xdr:sp macro="" textlink="">
          <xdr:nvSpPr>
            <xdr:cNvPr id="134165" name="Check Box 21" hidden="1">
              <a:extLst>
                <a:ext uri="{63B3BB69-23CF-44E3-9099-C40C66FF867C}">
                  <a14:compatExt spid="_x0000_s134165"/>
                </a:ext>
                <a:ext uri="{FF2B5EF4-FFF2-40B4-BE49-F238E27FC236}">
                  <a16:creationId xmlns:a16="http://schemas.microsoft.com/office/drawing/2014/main" id="{00000000-0008-0000-1C00-0000150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70.33.11\&#23621;&#20303;&#25903;&#25588;&#35506;\&#20816;&#31461;&#31119;&#31049;&#26045;&#35373;&#20418;\&#9670;&#65320;30&#25351;&#23450;&#26356;&#26032;&#65288;&#26045;&#35373;&#20837;&#25152;&#12289;&#29983;&#27963;&#20171;&#35703;&#12289;&#30274;&#39178;&#20171;&#35703;&#65289;\&#9733;&#25351;&#23450;&#26356;&#26032;&#20816;&#31461;&#31995;&#36890;&#30693;&#26360;&#20316;&#25104;&#12484;&#12540;&#12523;&#9733;\&#9313;&#65308;&#26032;&#26032;&#20816;&#31461;&#31995;&#65310;&#25351;&#23450;&#26356;&#26032;Pr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http://invalid.uri"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www.fukushihoken.metro.tokyo.jp/kourei/hoken/shogu/index.files/30keikakusyo_rei.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www.pref.yamaguchi.lg.jp/2008&#23665;&#26412;/03&#38556;&#23475;&#20816;&#26045;&#35373;&#32102;&#20184;&#36027;&#38306;&#36899;(2008&#65289;/003&#39640;&#38989;&#38556;&#23475;&#20816;&#26045;&#35373;&#32102;&#20184;&#36027;/&#27770;&#23450;&#36890;&#30693;&#2636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info"/>
      <sheetName val="data"/>
      <sheetName val="サ責"/>
      <sheetName val="人員"/>
      <sheetName val="様式"/>
      <sheetName val="付表１ "/>
      <sheetName val="一覧"/>
      <sheetName val="付表１　手動修正箇所"/>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 val="共通様式 (2)"/>
      <sheetName val="共通別紙"/>
      <sheetName val="Sheet3"/>
      <sheetName val="様式3"/>
      <sheetName val="様式４"/>
      <sheetName val="様式4添付１"/>
      <sheetName val="様式2添付3（周知方法）"/>
      <sheetName val="別表加算率一覧"/>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届出書類一覧 "/>
      <sheetName val="加算届出・様式３"/>
      <sheetName val="加算届出・様式４ "/>
      <sheetName val="誓約書"/>
      <sheetName val="様式２-1（計画書)"/>
      <sheetName val="様式2-1添付1"/>
      <sheetName val="加算率一覧"/>
      <sheetName val="様式2-1添付２"/>
      <sheetName val="様式2-1添付３"/>
      <sheetName val="様式2-2（キャリアパス等届出加算）"/>
      <sheetName val="様式６（特別な事情に係る届出書）"/>
      <sheetName val="参考（派遣委託誓約書）"/>
      <sheetName val="整理表"/>
      <sheetName val="労働保険証明の例"/>
      <sheetName val="賃金改善実施期間"/>
      <sheetName val="見込額①"/>
      <sheetName val="見込額②"/>
      <sheetName val="ｻｰﾋﾞｽｺｰﾄﾞ"/>
      <sheetName val="「手当」の考え方"/>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算定表"/>
      <sheetName val="B負担額通知"/>
      <sheetName val="C調書（特例ありver）"/>
      <sheetName val="D台帳"/>
      <sheetName val="様式第14号"/>
      <sheetName val="フロー図"/>
    </sheetNames>
    <sheetDataSet>
      <sheetData sheetId="0" refreshError="1"/>
      <sheetData sheetId="1" refreshError="1"/>
      <sheetData sheetId="2" refreshError="1"/>
      <sheetData sheetId="3"/>
      <sheetData sheetId="4" refreshError="1"/>
      <sheetData sheetId="5"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6" Type="http://schemas.openxmlformats.org/officeDocument/2006/relationships/ctrlProp" Target="../ctrlProps/ctrlProp23.xml"/><Relationship Id="rId117" Type="http://schemas.openxmlformats.org/officeDocument/2006/relationships/ctrlProp" Target="../ctrlProps/ctrlProp114.xml"/><Relationship Id="rId21" Type="http://schemas.openxmlformats.org/officeDocument/2006/relationships/ctrlProp" Target="../ctrlProps/ctrlProp18.xml"/><Relationship Id="rId42" Type="http://schemas.openxmlformats.org/officeDocument/2006/relationships/ctrlProp" Target="../ctrlProps/ctrlProp39.xml"/><Relationship Id="rId47" Type="http://schemas.openxmlformats.org/officeDocument/2006/relationships/ctrlProp" Target="../ctrlProps/ctrlProp44.xml"/><Relationship Id="rId63" Type="http://schemas.openxmlformats.org/officeDocument/2006/relationships/ctrlProp" Target="../ctrlProps/ctrlProp60.xml"/><Relationship Id="rId68" Type="http://schemas.openxmlformats.org/officeDocument/2006/relationships/ctrlProp" Target="../ctrlProps/ctrlProp65.xml"/><Relationship Id="rId84" Type="http://schemas.openxmlformats.org/officeDocument/2006/relationships/ctrlProp" Target="../ctrlProps/ctrlProp81.xml"/><Relationship Id="rId89" Type="http://schemas.openxmlformats.org/officeDocument/2006/relationships/ctrlProp" Target="../ctrlProps/ctrlProp86.xml"/><Relationship Id="rId112" Type="http://schemas.openxmlformats.org/officeDocument/2006/relationships/ctrlProp" Target="../ctrlProps/ctrlProp109.xml"/><Relationship Id="rId16" Type="http://schemas.openxmlformats.org/officeDocument/2006/relationships/ctrlProp" Target="../ctrlProps/ctrlProp13.xml"/><Relationship Id="rId107" Type="http://schemas.openxmlformats.org/officeDocument/2006/relationships/ctrlProp" Target="../ctrlProps/ctrlProp104.xml"/><Relationship Id="rId11" Type="http://schemas.openxmlformats.org/officeDocument/2006/relationships/ctrlProp" Target="../ctrlProps/ctrlProp8.xml"/><Relationship Id="rId32" Type="http://schemas.openxmlformats.org/officeDocument/2006/relationships/ctrlProp" Target="../ctrlProps/ctrlProp29.xml"/><Relationship Id="rId37" Type="http://schemas.openxmlformats.org/officeDocument/2006/relationships/ctrlProp" Target="../ctrlProps/ctrlProp34.xml"/><Relationship Id="rId53" Type="http://schemas.openxmlformats.org/officeDocument/2006/relationships/ctrlProp" Target="../ctrlProps/ctrlProp50.xml"/><Relationship Id="rId58" Type="http://schemas.openxmlformats.org/officeDocument/2006/relationships/ctrlProp" Target="../ctrlProps/ctrlProp55.xml"/><Relationship Id="rId74" Type="http://schemas.openxmlformats.org/officeDocument/2006/relationships/ctrlProp" Target="../ctrlProps/ctrlProp71.xml"/><Relationship Id="rId79" Type="http://schemas.openxmlformats.org/officeDocument/2006/relationships/ctrlProp" Target="../ctrlProps/ctrlProp76.xml"/><Relationship Id="rId102" Type="http://schemas.openxmlformats.org/officeDocument/2006/relationships/ctrlProp" Target="../ctrlProps/ctrlProp99.xml"/><Relationship Id="rId123" Type="http://schemas.openxmlformats.org/officeDocument/2006/relationships/ctrlProp" Target="../ctrlProps/ctrlProp120.xml"/><Relationship Id="rId5" Type="http://schemas.openxmlformats.org/officeDocument/2006/relationships/ctrlProp" Target="../ctrlProps/ctrlProp2.xml"/><Relationship Id="rId90" Type="http://schemas.openxmlformats.org/officeDocument/2006/relationships/ctrlProp" Target="../ctrlProps/ctrlProp87.xml"/><Relationship Id="rId95" Type="http://schemas.openxmlformats.org/officeDocument/2006/relationships/ctrlProp" Target="../ctrlProps/ctrlProp92.xml"/><Relationship Id="rId22" Type="http://schemas.openxmlformats.org/officeDocument/2006/relationships/ctrlProp" Target="../ctrlProps/ctrlProp19.xml"/><Relationship Id="rId27" Type="http://schemas.openxmlformats.org/officeDocument/2006/relationships/ctrlProp" Target="../ctrlProps/ctrlProp24.xml"/><Relationship Id="rId43" Type="http://schemas.openxmlformats.org/officeDocument/2006/relationships/ctrlProp" Target="../ctrlProps/ctrlProp40.xml"/><Relationship Id="rId48" Type="http://schemas.openxmlformats.org/officeDocument/2006/relationships/ctrlProp" Target="../ctrlProps/ctrlProp45.xml"/><Relationship Id="rId64" Type="http://schemas.openxmlformats.org/officeDocument/2006/relationships/ctrlProp" Target="../ctrlProps/ctrlProp61.xml"/><Relationship Id="rId69" Type="http://schemas.openxmlformats.org/officeDocument/2006/relationships/ctrlProp" Target="../ctrlProps/ctrlProp66.xml"/><Relationship Id="rId113" Type="http://schemas.openxmlformats.org/officeDocument/2006/relationships/ctrlProp" Target="../ctrlProps/ctrlProp110.xml"/><Relationship Id="rId118" Type="http://schemas.openxmlformats.org/officeDocument/2006/relationships/ctrlProp" Target="../ctrlProps/ctrlProp115.xml"/><Relationship Id="rId80" Type="http://schemas.openxmlformats.org/officeDocument/2006/relationships/ctrlProp" Target="../ctrlProps/ctrlProp77.xml"/><Relationship Id="rId85" Type="http://schemas.openxmlformats.org/officeDocument/2006/relationships/ctrlProp" Target="../ctrlProps/ctrlProp82.xml"/><Relationship Id="rId12" Type="http://schemas.openxmlformats.org/officeDocument/2006/relationships/ctrlProp" Target="../ctrlProps/ctrlProp9.xml"/><Relationship Id="rId17" Type="http://schemas.openxmlformats.org/officeDocument/2006/relationships/ctrlProp" Target="../ctrlProps/ctrlProp14.xml"/><Relationship Id="rId33" Type="http://schemas.openxmlformats.org/officeDocument/2006/relationships/ctrlProp" Target="../ctrlProps/ctrlProp30.xml"/><Relationship Id="rId38" Type="http://schemas.openxmlformats.org/officeDocument/2006/relationships/ctrlProp" Target="../ctrlProps/ctrlProp35.xml"/><Relationship Id="rId59" Type="http://schemas.openxmlformats.org/officeDocument/2006/relationships/ctrlProp" Target="../ctrlProps/ctrlProp56.xml"/><Relationship Id="rId103" Type="http://schemas.openxmlformats.org/officeDocument/2006/relationships/ctrlProp" Target="../ctrlProps/ctrlProp100.xml"/><Relationship Id="rId108" Type="http://schemas.openxmlformats.org/officeDocument/2006/relationships/ctrlProp" Target="../ctrlProps/ctrlProp105.xml"/><Relationship Id="rId54" Type="http://schemas.openxmlformats.org/officeDocument/2006/relationships/ctrlProp" Target="../ctrlProps/ctrlProp51.xml"/><Relationship Id="rId70" Type="http://schemas.openxmlformats.org/officeDocument/2006/relationships/ctrlProp" Target="../ctrlProps/ctrlProp67.xml"/><Relationship Id="rId75" Type="http://schemas.openxmlformats.org/officeDocument/2006/relationships/ctrlProp" Target="../ctrlProps/ctrlProp72.xml"/><Relationship Id="rId91" Type="http://schemas.openxmlformats.org/officeDocument/2006/relationships/ctrlProp" Target="../ctrlProps/ctrlProp88.xml"/><Relationship Id="rId96" Type="http://schemas.openxmlformats.org/officeDocument/2006/relationships/ctrlProp" Target="../ctrlProps/ctrlProp93.xml"/><Relationship Id="rId1" Type="http://schemas.openxmlformats.org/officeDocument/2006/relationships/printerSettings" Target="../printerSettings/printerSettings8.bin"/><Relationship Id="rId6" Type="http://schemas.openxmlformats.org/officeDocument/2006/relationships/ctrlProp" Target="../ctrlProps/ctrlProp3.xml"/><Relationship Id="rId23" Type="http://schemas.openxmlformats.org/officeDocument/2006/relationships/ctrlProp" Target="../ctrlProps/ctrlProp20.xml"/><Relationship Id="rId28" Type="http://schemas.openxmlformats.org/officeDocument/2006/relationships/ctrlProp" Target="../ctrlProps/ctrlProp25.xml"/><Relationship Id="rId49" Type="http://schemas.openxmlformats.org/officeDocument/2006/relationships/ctrlProp" Target="../ctrlProps/ctrlProp46.xml"/><Relationship Id="rId114" Type="http://schemas.openxmlformats.org/officeDocument/2006/relationships/ctrlProp" Target="../ctrlProps/ctrlProp111.xml"/><Relationship Id="rId119" Type="http://schemas.openxmlformats.org/officeDocument/2006/relationships/ctrlProp" Target="../ctrlProps/ctrlProp116.xml"/><Relationship Id="rId44" Type="http://schemas.openxmlformats.org/officeDocument/2006/relationships/ctrlProp" Target="../ctrlProps/ctrlProp41.xml"/><Relationship Id="rId60" Type="http://schemas.openxmlformats.org/officeDocument/2006/relationships/ctrlProp" Target="../ctrlProps/ctrlProp57.xml"/><Relationship Id="rId65" Type="http://schemas.openxmlformats.org/officeDocument/2006/relationships/ctrlProp" Target="../ctrlProps/ctrlProp62.xml"/><Relationship Id="rId81" Type="http://schemas.openxmlformats.org/officeDocument/2006/relationships/ctrlProp" Target="../ctrlProps/ctrlProp78.xml"/><Relationship Id="rId86" Type="http://schemas.openxmlformats.org/officeDocument/2006/relationships/ctrlProp" Target="../ctrlProps/ctrlProp83.xml"/><Relationship Id="rId4" Type="http://schemas.openxmlformats.org/officeDocument/2006/relationships/ctrlProp" Target="../ctrlProps/ctrlProp1.xml"/><Relationship Id="rId9" Type="http://schemas.openxmlformats.org/officeDocument/2006/relationships/ctrlProp" Target="../ctrlProps/ctrlProp6.xml"/><Relationship Id="rId13" Type="http://schemas.openxmlformats.org/officeDocument/2006/relationships/ctrlProp" Target="../ctrlProps/ctrlProp10.xml"/><Relationship Id="rId18" Type="http://schemas.openxmlformats.org/officeDocument/2006/relationships/ctrlProp" Target="../ctrlProps/ctrlProp15.xml"/><Relationship Id="rId39" Type="http://schemas.openxmlformats.org/officeDocument/2006/relationships/ctrlProp" Target="../ctrlProps/ctrlProp36.xml"/><Relationship Id="rId109" Type="http://schemas.openxmlformats.org/officeDocument/2006/relationships/ctrlProp" Target="../ctrlProps/ctrlProp106.xml"/><Relationship Id="rId34" Type="http://schemas.openxmlformats.org/officeDocument/2006/relationships/ctrlProp" Target="../ctrlProps/ctrlProp31.xml"/><Relationship Id="rId50" Type="http://schemas.openxmlformats.org/officeDocument/2006/relationships/ctrlProp" Target="../ctrlProps/ctrlProp47.xml"/><Relationship Id="rId55" Type="http://schemas.openxmlformats.org/officeDocument/2006/relationships/ctrlProp" Target="../ctrlProps/ctrlProp52.xml"/><Relationship Id="rId76" Type="http://schemas.openxmlformats.org/officeDocument/2006/relationships/ctrlProp" Target="../ctrlProps/ctrlProp73.xml"/><Relationship Id="rId97" Type="http://schemas.openxmlformats.org/officeDocument/2006/relationships/ctrlProp" Target="../ctrlProps/ctrlProp94.xml"/><Relationship Id="rId104" Type="http://schemas.openxmlformats.org/officeDocument/2006/relationships/ctrlProp" Target="../ctrlProps/ctrlProp101.xml"/><Relationship Id="rId120" Type="http://schemas.openxmlformats.org/officeDocument/2006/relationships/ctrlProp" Target="../ctrlProps/ctrlProp117.xml"/><Relationship Id="rId7" Type="http://schemas.openxmlformats.org/officeDocument/2006/relationships/ctrlProp" Target="../ctrlProps/ctrlProp4.xml"/><Relationship Id="rId71" Type="http://schemas.openxmlformats.org/officeDocument/2006/relationships/ctrlProp" Target="../ctrlProps/ctrlProp68.xml"/><Relationship Id="rId92" Type="http://schemas.openxmlformats.org/officeDocument/2006/relationships/ctrlProp" Target="../ctrlProps/ctrlProp89.xml"/><Relationship Id="rId2" Type="http://schemas.openxmlformats.org/officeDocument/2006/relationships/drawing" Target="../drawings/drawing4.xml"/><Relationship Id="rId29" Type="http://schemas.openxmlformats.org/officeDocument/2006/relationships/ctrlProp" Target="../ctrlProps/ctrlProp26.xml"/><Relationship Id="rId24" Type="http://schemas.openxmlformats.org/officeDocument/2006/relationships/ctrlProp" Target="../ctrlProps/ctrlProp21.xml"/><Relationship Id="rId40" Type="http://schemas.openxmlformats.org/officeDocument/2006/relationships/ctrlProp" Target="../ctrlProps/ctrlProp37.xml"/><Relationship Id="rId45" Type="http://schemas.openxmlformats.org/officeDocument/2006/relationships/ctrlProp" Target="../ctrlProps/ctrlProp42.xml"/><Relationship Id="rId66" Type="http://schemas.openxmlformats.org/officeDocument/2006/relationships/ctrlProp" Target="../ctrlProps/ctrlProp63.xml"/><Relationship Id="rId87" Type="http://schemas.openxmlformats.org/officeDocument/2006/relationships/ctrlProp" Target="../ctrlProps/ctrlProp84.xml"/><Relationship Id="rId110" Type="http://schemas.openxmlformats.org/officeDocument/2006/relationships/ctrlProp" Target="../ctrlProps/ctrlProp107.xml"/><Relationship Id="rId115" Type="http://schemas.openxmlformats.org/officeDocument/2006/relationships/ctrlProp" Target="../ctrlProps/ctrlProp112.xml"/><Relationship Id="rId61" Type="http://schemas.openxmlformats.org/officeDocument/2006/relationships/ctrlProp" Target="../ctrlProps/ctrlProp58.xml"/><Relationship Id="rId82" Type="http://schemas.openxmlformats.org/officeDocument/2006/relationships/ctrlProp" Target="../ctrlProps/ctrlProp79.xml"/><Relationship Id="rId19" Type="http://schemas.openxmlformats.org/officeDocument/2006/relationships/ctrlProp" Target="../ctrlProps/ctrlProp16.xml"/><Relationship Id="rId14" Type="http://schemas.openxmlformats.org/officeDocument/2006/relationships/ctrlProp" Target="../ctrlProps/ctrlProp11.xml"/><Relationship Id="rId30" Type="http://schemas.openxmlformats.org/officeDocument/2006/relationships/ctrlProp" Target="../ctrlProps/ctrlProp27.xml"/><Relationship Id="rId35" Type="http://schemas.openxmlformats.org/officeDocument/2006/relationships/ctrlProp" Target="../ctrlProps/ctrlProp32.xml"/><Relationship Id="rId56" Type="http://schemas.openxmlformats.org/officeDocument/2006/relationships/ctrlProp" Target="../ctrlProps/ctrlProp53.xml"/><Relationship Id="rId77" Type="http://schemas.openxmlformats.org/officeDocument/2006/relationships/ctrlProp" Target="../ctrlProps/ctrlProp74.xml"/><Relationship Id="rId100" Type="http://schemas.openxmlformats.org/officeDocument/2006/relationships/ctrlProp" Target="../ctrlProps/ctrlProp97.xml"/><Relationship Id="rId105" Type="http://schemas.openxmlformats.org/officeDocument/2006/relationships/ctrlProp" Target="../ctrlProps/ctrlProp102.xml"/><Relationship Id="rId8" Type="http://schemas.openxmlformats.org/officeDocument/2006/relationships/ctrlProp" Target="../ctrlProps/ctrlProp5.xml"/><Relationship Id="rId51" Type="http://schemas.openxmlformats.org/officeDocument/2006/relationships/ctrlProp" Target="../ctrlProps/ctrlProp48.xml"/><Relationship Id="rId72" Type="http://schemas.openxmlformats.org/officeDocument/2006/relationships/ctrlProp" Target="../ctrlProps/ctrlProp69.xml"/><Relationship Id="rId93" Type="http://schemas.openxmlformats.org/officeDocument/2006/relationships/ctrlProp" Target="../ctrlProps/ctrlProp90.xml"/><Relationship Id="rId98" Type="http://schemas.openxmlformats.org/officeDocument/2006/relationships/ctrlProp" Target="../ctrlProps/ctrlProp95.xml"/><Relationship Id="rId121" Type="http://schemas.openxmlformats.org/officeDocument/2006/relationships/ctrlProp" Target="../ctrlProps/ctrlProp118.xml"/><Relationship Id="rId3" Type="http://schemas.openxmlformats.org/officeDocument/2006/relationships/vmlDrawing" Target="../drawings/vmlDrawing1.vml"/><Relationship Id="rId25" Type="http://schemas.openxmlformats.org/officeDocument/2006/relationships/ctrlProp" Target="../ctrlProps/ctrlProp22.xml"/><Relationship Id="rId46" Type="http://schemas.openxmlformats.org/officeDocument/2006/relationships/ctrlProp" Target="../ctrlProps/ctrlProp43.xml"/><Relationship Id="rId67" Type="http://schemas.openxmlformats.org/officeDocument/2006/relationships/ctrlProp" Target="../ctrlProps/ctrlProp64.xml"/><Relationship Id="rId116" Type="http://schemas.openxmlformats.org/officeDocument/2006/relationships/ctrlProp" Target="../ctrlProps/ctrlProp113.xml"/><Relationship Id="rId20" Type="http://schemas.openxmlformats.org/officeDocument/2006/relationships/ctrlProp" Target="../ctrlProps/ctrlProp17.xml"/><Relationship Id="rId41" Type="http://schemas.openxmlformats.org/officeDocument/2006/relationships/ctrlProp" Target="../ctrlProps/ctrlProp38.xml"/><Relationship Id="rId62" Type="http://schemas.openxmlformats.org/officeDocument/2006/relationships/ctrlProp" Target="../ctrlProps/ctrlProp59.xml"/><Relationship Id="rId83" Type="http://schemas.openxmlformats.org/officeDocument/2006/relationships/ctrlProp" Target="../ctrlProps/ctrlProp80.xml"/><Relationship Id="rId88" Type="http://schemas.openxmlformats.org/officeDocument/2006/relationships/ctrlProp" Target="../ctrlProps/ctrlProp85.xml"/><Relationship Id="rId111" Type="http://schemas.openxmlformats.org/officeDocument/2006/relationships/ctrlProp" Target="../ctrlProps/ctrlProp108.xml"/><Relationship Id="rId15" Type="http://schemas.openxmlformats.org/officeDocument/2006/relationships/ctrlProp" Target="../ctrlProps/ctrlProp12.xml"/><Relationship Id="rId36" Type="http://schemas.openxmlformats.org/officeDocument/2006/relationships/ctrlProp" Target="../ctrlProps/ctrlProp33.xml"/><Relationship Id="rId57" Type="http://schemas.openxmlformats.org/officeDocument/2006/relationships/ctrlProp" Target="../ctrlProps/ctrlProp54.xml"/><Relationship Id="rId106" Type="http://schemas.openxmlformats.org/officeDocument/2006/relationships/ctrlProp" Target="../ctrlProps/ctrlProp103.xml"/><Relationship Id="rId10" Type="http://schemas.openxmlformats.org/officeDocument/2006/relationships/ctrlProp" Target="../ctrlProps/ctrlProp7.xml"/><Relationship Id="rId31" Type="http://schemas.openxmlformats.org/officeDocument/2006/relationships/ctrlProp" Target="../ctrlProps/ctrlProp28.xml"/><Relationship Id="rId52" Type="http://schemas.openxmlformats.org/officeDocument/2006/relationships/ctrlProp" Target="../ctrlProps/ctrlProp49.xml"/><Relationship Id="rId73" Type="http://schemas.openxmlformats.org/officeDocument/2006/relationships/ctrlProp" Target="../ctrlProps/ctrlProp70.xml"/><Relationship Id="rId78" Type="http://schemas.openxmlformats.org/officeDocument/2006/relationships/ctrlProp" Target="../ctrlProps/ctrlProp75.xml"/><Relationship Id="rId94" Type="http://schemas.openxmlformats.org/officeDocument/2006/relationships/ctrlProp" Target="../ctrlProps/ctrlProp91.xml"/><Relationship Id="rId99" Type="http://schemas.openxmlformats.org/officeDocument/2006/relationships/ctrlProp" Target="../ctrlProps/ctrlProp96.xml"/><Relationship Id="rId101" Type="http://schemas.openxmlformats.org/officeDocument/2006/relationships/ctrlProp" Target="../ctrlProps/ctrlProp98.xml"/><Relationship Id="rId122" Type="http://schemas.openxmlformats.org/officeDocument/2006/relationships/ctrlProp" Target="../ctrlProps/ctrlProp119.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8" Type="http://schemas.openxmlformats.org/officeDocument/2006/relationships/ctrlProp" Target="../ctrlProps/ctrlProp125.xml"/><Relationship Id="rId13" Type="http://schemas.openxmlformats.org/officeDocument/2006/relationships/ctrlProp" Target="../ctrlProps/ctrlProp130.xml"/><Relationship Id="rId18" Type="http://schemas.openxmlformats.org/officeDocument/2006/relationships/ctrlProp" Target="../ctrlProps/ctrlProp135.xml"/><Relationship Id="rId3" Type="http://schemas.openxmlformats.org/officeDocument/2006/relationships/vmlDrawing" Target="../drawings/vmlDrawing2.vml"/><Relationship Id="rId21" Type="http://schemas.openxmlformats.org/officeDocument/2006/relationships/ctrlProp" Target="../ctrlProps/ctrlProp138.xml"/><Relationship Id="rId7" Type="http://schemas.openxmlformats.org/officeDocument/2006/relationships/ctrlProp" Target="../ctrlProps/ctrlProp124.xml"/><Relationship Id="rId12" Type="http://schemas.openxmlformats.org/officeDocument/2006/relationships/ctrlProp" Target="../ctrlProps/ctrlProp129.xml"/><Relationship Id="rId17" Type="http://schemas.openxmlformats.org/officeDocument/2006/relationships/ctrlProp" Target="../ctrlProps/ctrlProp134.xml"/><Relationship Id="rId2" Type="http://schemas.openxmlformats.org/officeDocument/2006/relationships/drawing" Target="../drawings/drawing8.xml"/><Relationship Id="rId16" Type="http://schemas.openxmlformats.org/officeDocument/2006/relationships/ctrlProp" Target="../ctrlProps/ctrlProp133.xml"/><Relationship Id="rId20" Type="http://schemas.openxmlformats.org/officeDocument/2006/relationships/ctrlProp" Target="../ctrlProps/ctrlProp137.xml"/><Relationship Id="rId1" Type="http://schemas.openxmlformats.org/officeDocument/2006/relationships/printerSettings" Target="../printerSettings/printerSettings29.bin"/><Relationship Id="rId6" Type="http://schemas.openxmlformats.org/officeDocument/2006/relationships/ctrlProp" Target="../ctrlProps/ctrlProp123.xml"/><Relationship Id="rId11" Type="http://schemas.openxmlformats.org/officeDocument/2006/relationships/ctrlProp" Target="../ctrlProps/ctrlProp128.xml"/><Relationship Id="rId24" Type="http://schemas.openxmlformats.org/officeDocument/2006/relationships/ctrlProp" Target="../ctrlProps/ctrlProp141.xml"/><Relationship Id="rId5" Type="http://schemas.openxmlformats.org/officeDocument/2006/relationships/ctrlProp" Target="../ctrlProps/ctrlProp122.xml"/><Relationship Id="rId15" Type="http://schemas.openxmlformats.org/officeDocument/2006/relationships/ctrlProp" Target="../ctrlProps/ctrlProp132.xml"/><Relationship Id="rId23" Type="http://schemas.openxmlformats.org/officeDocument/2006/relationships/ctrlProp" Target="../ctrlProps/ctrlProp140.xml"/><Relationship Id="rId10" Type="http://schemas.openxmlformats.org/officeDocument/2006/relationships/ctrlProp" Target="../ctrlProps/ctrlProp127.xml"/><Relationship Id="rId19" Type="http://schemas.openxmlformats.org/officeDocument/2006/relationships/ctrlProp" Target="../ctrlProps/ctrlProp136.xml"/><Relationship Id="rId4" Type="http://schemas.openxmlformats.org/officeDocument/2006/relationships/ctrlProp" Target="../ctrlProps/ctrlProp121.xml"/><Relationship Id="rId9" Type="http://schemas.openxmlformats.org/officeDocument/2006/relationships/ctrlProp" Target="../ctrlProps/ctrlProp126.xml"/><Relationship Id="rId14" Type="http://schemas.openxmlformats.org/officeDocument/2006/relationships/ctrlProp" Target="../ctrlProps/ctrlProp131.xml"/><Relationship Id="rId22" Type="http://schemas.openxmlformats.org/officeDocument/2006/relationships/ctrlProp" Target="../ctrlProps/ctrlProp13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232251-8B64-4BE7-BCFB-ED6338C198F7}">
  <sheetPr>
    <tabColor rgb="FFFFFF00"/>
  </sheetPr>
  <dimension ref="A1:M28"/>
  <sheetViews>
    <sheetView showGridLines="0" view="pageBreakPreview" zoomScaleNormal="100" zoomScaleSheetLayoutView="100" workbookViewId="0">
      <selection activeCell="P5" sqref="P5"/>
    </sheetView>
  </sheetViews>
  <sheetFormatPr defaultColWidth="8.08203125" defaultRowHeight="13"/>
  <cols>
    <col min="1" max="1" width="4.58203125" style="93" customWidth="1"/>
    <col min="2" max="12" width="8.08203125" style="93" customWidth="1"/>
    <col min="13" max="13" width="9.83203125" style="93" customWidth="1"/>
    <col min="14" max="16384" width="8.08203125" style="93"/>
  </cols>
  <sheetData>
    <row r="1" spans="1:13" ht="9.75" customHeight="1"/>
    <row r="2" spans="1:13" ht="48.75" customHeight="1">
      <c r="A2" s="606" t="s">
        <v>1021</v>
      </c>
      <c r="B2" s="607"/>
      <c r="C2" s="607"/>
      <c r="D2" s="607"/>
      <c r="E2" s="607"/>
      <c r="F2" s="607"/>
      <c r="G2" s="607"/>
      <c r="H2" s="607"/>
      <c r="I2" s="607"/>
      <c r="J2" s="607"/>
      <c r="K2" s="607"/>
      <c r="L2" s="607"/>
      <c r="M2" s="607"/>
    </row>
    <row r="3" spans="1:13" ht="26.25" customHeight="1">
      <c r="A3" s="607" t="s">
        <v>375</v>
      </c>
      <c r="B3" s="607"/>
      <c r="C3" s="607"/>
      <c r="D3" s="607"/>
      <c r="E3" s="607"/>
      <c r="F3" s="607"/>
      <c r="G3" s="607"/>
      <c r="H3" s="607"/>
      <c r="I3" s="607"/>
      <c r="J3" s="607"/>
      <c r="K3" s="607"/>
      <c r="L3" s="607"/>
      <c r="M3" s="607"/>
    </row>
    <row r="4" spans="1:13" ht="15.75" customHeight="1">
      <c r="A4" s="94"/>
      <c r="B4" s="95"/>
      <c r="C4" s="95"/>
      <c r="D4" s="95"/>
      <c r="E4" s="95"/>
      <c r="F4" s="95"/>
      <c r="G4" s="95"/>
      <c r="H4" s="95"/>
      <c r="I4" s="95"/>
      <c r="J4" s="95"/>
      <c r="K4" s="95"/>
      <c r="L4" s="95"/>
      <c r="M4" s="95"/>
    </row>
    <row r="5" spans="1:13" ht="13.5" customHeight="1">
      <c r="A5" s="94"/>
      <c r="B5" s="95"/>
      <c r="C5" s="95"/>
      <c r="D5" s="95"/>
      <c r="E5" s="95"/>
      <c r="F5" s="95"/>
      <c r="G5" s="95"/>
      <c r="H5" s="95"/>
      <c r="I5" s="95"/>
      <c r="J5" s="95"/>
      <c r="K5" s="95"/>
      <c r="L5" s="95"/>
      <c r="M5" s="95"/>
    </row>
    <row r="6" spans="1:13" s="511" customFormat="1" ht="15" customHeight="1">
      <c r="A6" s="510" t="s">
        <v>0</v>
      </c>
      <c r="B6" s="608" t="s">
        <v>376</v>
      </c>
      <c r="C6" s="608"/>
      <c r="D6" s="608"/>
      <c r="E6" s="608"/>
      <c r="F6" s="608"/>
      <c r="G6" s="608"/>
      <c r="H6" s="608"/>
      <c r="I6" s="608"/>
      <c r="J6" s="608"/>
      <c r="K6" s="608"/>
      <c r="L6" s="608"/>
      <c r="M6" s="608"/>
    </row>
    <row r="7" spans="1:13" s="511" customFormat="1" ht="15" customHeight="1">
      <c r="A7" s="512"/>
      <c r="B7" s="608" t="s">
        <v>312</v>
      </c>
      <c r="C7" s="608"/>
      <c r="D7" s="608"/>
      <c r="E7" s="608"/>
      <c r="F7" s="608"/>
      <c r="G7" s="608"/>
      <c r="H7" s="608"/>
      <c r="I7" s="608"/>
      <c r="J7" s="608"/>
      <c r="K7" s="608"/>
      <c r="L7" s="608"/>
      <c r="M7" s="608"/>
    </row>
    <row r="8" spans="1:13" s="511" customFormat="1" ht="5.25" customHeight="1">
      <c r="A8" s="512"/>
      <c r="B8" s="513"/>
      <c r="C8" s="513"/>
      <c r="D8" s="513"/>
      <c r="E8" s="513"/>
      <c r="F8" s="513"/>
      <c r="G8" s="513"/>
      <c r="H8" s="513"/>
      <c r="I8" s="513"/>
      <c r="J8" s="513"/>
      <c r="K8" s="513"/>
      <c r="L8" s="513"/>
      <c r="M8" s="513"/>
    </row>
    <row r="9" spans="1:13" s="511" customFormat="1" ht="15" customHeight="1">
      <c r="A9" s="514" t="s">
        <v>0</v>
      </c>
      <c r="B9" s="603" t="s">
        <v>1</v>
      </c>
      <c r="C9" s="603"/>
      <c r="D9" s="603"/>
      <c r="E9" s="603"/>
      <c r="F9" s="603"/>
      <c r="G9" s="603"/>
      <c r="H9" s="603"/>
      <c r="I9" s="603"/>
      <c r="J9" s="603"/>
      <c r="K9" s="603"/>
      <c r="L9" s="603"/>
      <c r="M9" s="603"/>
    </row>
    <row r="10" spans="1:13" s="511" customFormat="1" ht="15" customHeight="1">
      <c r="A10" s="514"/>
      <c r="B10" s="603" t="s">
        <v>81</v>
      </c>
      <c r="C10" s="603"/>
      <c r="D10" s="603"/>
      <c r="E10" s="603"/>
      <c r="F10" s="603"/>
      <c r="G10" s="603"/>
      <c r="H10" s="603"/>
      <c r="I10" s="603"/>
      <c r="J10" s="603"/>
      <c r="K10" s="603"/>
      <c r="L10" s="603"/>
      <c r="M10" s="603"/>
    </row>
    <row r="11" spans="1:13" s="511" customFormat="1" ht="5.25" customHeight="1">
      <c r="A11" s="514"/>
      <c r="B11" s="515"/>
      <c r="C11" s="515"/>
      <c r="D11" s="515"/>
      <c r="E11" s="515"/>
      <c r="F11" s="515"/>
      <c r="G11" s="515"/>
      <c r="H11" s="515"/>
      <c r="I11" s="515"/>
      <c r="J11" s="515"/>
      <c r="K11" s="515"/>
      <c r="L11" s="515"/>
      <c r="M11" s="515"/>
    </row>
    <row r="12" spans="1:13" s="511" customFormat="1" ht="15" customHeight="1">
      <c r="A12" s="516" t="s">
        <v>0</v>
      </c>
      <c r="B12" s="512" t="s">
        <v>2</v>
      </c>
      <c r="C12" s="512"/>
      <c r="D12" s="512"/>
      <c r="E12" s="512"/>
      <c r="F12" s="512"/>
      <c r="G12" s="512"/>
      <c r="H12" s="512"/>
      <c r="I12" s="512"/>
      <c r="J12" s="512"/>
      <c r="K12" s="512"/>
      <c r="L12" s="512"/>
      <c r="M12" s="512"/>
    </row>
    <row r="13" spans="1:13" s="511" customFormat="1" ht="15" customHeight="1">
      <c r="A13" s="517"/>
      <c r="B13" s="511" t="s">
        <v>3</v>
      </c>
      <c r="C13" s="512"/>
      <c r="D13" s="512"/>
      <c r="E13" s="512"/>
      <c r="F13" s="512"/>
      <c r="G13" s="512"/>
      <c r="H13" s="512"/>
      <c r="I13" s="512"/>
      <c r="J13" s="512"/>
      <c r="K13" s="512"/>
      <c r="L13" s="512"/>
      <c r="M13" s="512"/>
    </row>
    <row r="14" spans="1:13" s="511" customFormat="1" ht="29.15" customHeight="1">
      <c r="A14" s="517"/>
      <c r="B14" s="603" t="s">
        <v>377</v>
      </c>
      <c r="C14" s="603"/>
      <c r="D14" s="603"/>
      <c r="E14" s="603"/>
      <c r="F14" s="603"/>
      <c r="G14" s="603"/>
      <c r="H14" s="603"/>
      <c r="I14" s="603"/>
      <c r="J14" s="603"/>
      <c r="K14" s="603"/>
      <c r="L14" s="603"/>
      <c r="M14" s="603"/>
    </row>
    <row r="15" spans="1:13" s="511" customFormat="1" ht="30" customHeight="1">
      <c r="A15" s="517"/>
      <c r="B15" s="603" t="s">
        <v>378</v>
      </c>
      <c r="C15" s="603"/>
      <c r="D15" s="603"/>
      <c r="E15" s="603"/>
      <c r="F15" s="603"/>
      <c r="G15" s="603"/>
      <c r="H15" s="603"/>
      <c r="I15" s="603"/>
      <c r="J15" s="603"/>
      <c r="K15" s="603"/>
      <c r="L15" s="603"/>
      <c r="M15" s="603"/>
    </row>
    <row r="16" spans="1:13" s="511" customFormat="1" ht="18" customHeight="1">
      <c r="A16" s="517"/>
      <c r="B16" s="603" t="s">
        <v>310</v>
      </c>
      <c r="C16" s="604"/>
      <c r="D16" s="604"/>
      <c r="E16" s="604"/>
      <c r="F16" s="604"/>
      <c r="G16" s="604"/>
      <c r="H16" s="604"/>
      <c r="I16" s="604"/>
      <c r="J16" s="604"/>
      <c r="K16" s="515"/>
      <c r="L16" s="515"/>
      <c r="M16" s="515"/>
    </row>
    <row r="17" spans="1:13" s="511" customFormat="1" ht="15" customHeight="1">
      <c r="A17" s="517"/>
      <c r="B17" s="603" t="s">
        <v>379</v>
      </c>
      <c r="C17" s="603"/>
      <c r="D17" s="603"/>
      <c r="E17" s="603"/>
      <c r="F17" s="603"/>
      <c r="G17" s="603"/>
      <c r="H17" s="603"/>
      <c r="I17" s="603"/>
      <c r="J17" s="603"/>
      <c r="K17" s="603"/>
      <c r="L17" s="603"/>
      <c r="M17" s="603"/>
    </row>
    <row r="18" spans="1:13" s="518" customFormat="1" ht="27.65" customHeight="1">
      <c r="A18" s="517" t="s">
        <v>181</v>
      </c>
      <c r="B18" s="603" t="s">
        <v>311</v>
      </c>
      <c r="C18" s="603"/>
      <c r="D18" s="603"/>
      <c r="E18" s="603"/>
      <c r="F18" s="603"/>
      <c r="G18" s="603"/>
      <c r="H18" s="603"/>
      <c r="I18" s="603"/>
      <c r="J18" s="603"/>
      <c r="K18" s="603"/>
      <c r="L18" s="603"/>
      <c r="M18" s="603"/>
    </row>
    <row r="19" spans="1:13" s="518" customFormat="1" ht="32.15" customHeight="1">
      <c r="A19" s="517"/>
      <c r="B19" s="605" t="s">
        <v>1013</v>
      </c>
      <c r="C19" s="605"/>
      <c r="D19" s="605"/>
      <c r="E19" s="605"/>
      <c r="F19" s="605"/>
      <c r="G19" s="605"/>
      <c r="H19" s="605"/>
      <c r="I19" s="605"/>
      <c r="J19" s="605"/>
      <c r="K19" s="605"/>
      <c r="L19" s="605"/>
      <c r="M19" s="605"/>
    </row>
    <row r="20" spans="1:13" s="518" customFormat="1" ht="10.5" customHeight="1">
      <c r="A20" s="517"/>
      <c r="B20" s="601"/>
      <c r="C20" s="601"/>
      <c r="D20" s="601"/>
      <c r="E20" s="601"/>
      <c r="F20" s="601"/>
      <c r="G20" s="601"/>
      <c r="H20" s="601"/>
      <c r="I20" s="601"/>
      <c r="J20" s="601"/>
      <c r="K20" s="601"/>
      <c r="L20" s="601"/>
      <c r="M20" s="601"/>
    </row>
    <row r="21" spans="1:13" s="518" customFormat="1" ht="14">
      <c r="A21" s="517"/>
      <c r="B21" s="511"/>
      <c r="C21" s="511"/>
      <c r="D21" s="511"/>
      <c r="E21" s="511"/>
      <c r="F21" s="511"/>
      <c r="G21" s="511"/>
      <c r="H21" s="511"/>
      <c r="I21" s="511"/>
      <c r="J21" s="511"/>
      <c r="K21" s="511"/>
      <c r="L21" s="511"/>
      <c r="M21" s="511"/>
    </row>
    <row r="22" spans="1:13" s="518" customFormat="1" ht="14">
      <c r="A22" s="517"/>
      <c r="B22" s="511"/>
      <c r="C22" s="511"/>
      <c r="D22" s="511"/>
      <c r="E22" s="511"/>
      <c r="F22" s="511"/>
      <c r="G22" s="511"/>
      <c r="H22" s="511"/>
      <c r="I22" s="511"/>
      <c r="J22" s="511"/>
      <c r="K22" s="511"/>
      <c r="L22" s="511"/>
      <c r="M22" s="511"/>
    </row>
    <row r="23" spans="1:13" s="518" customFormat="1" ht="14">
      <c r="A23" s="517"/>
      <c r="B23" s="511"/>
      <c r="C23" s="511"/>
      <c r="D23" s="511"/>
      <c r="E23" s="511"/>
      <c r="F23" s="511"/>
      <c r="G23" s="511"/>
      <c r="H23" s="511"/>
      <c r="I23" s="511"/>
      <c r="J23" s="511"/>
      <c r="K23" s="511"/>
      <c r="L23" s="511"/>
      <c r="M23" s="511"/>
    </row>
    <row r="24" spans="1:13" s="518" customFormat="1" ht="14">
      <c r="A24" s="517"/>
      <c r="B24" s="511"/>
      <c r="C24" s="511" t="s">
        <v>4</v>
      </c>
      <c r="D24" s="519"/>
      <c r="E24" s="511" t="s">
        <v>4</v>
      </c>
      <c r="F24" s="517"/>
      <c r="G24" s="518" t="s">
        <v>4</v>
      </c>
      <c r="H24" s="602" t="s">
        <v>5</v>
      </c>
      <c r="I24" s="602"/>
      <c r="J24" s="511" t="s">
        <v>6</v>
      </c>
      <c r="K24" s="520" t="s">
        <v>7</v>
      </c>
      <c r="L24" s="511"/>
      <c r="M24" s="511"/>
    </row>
    <row r="25" spans="1:13" s="518" customFormat="1" ht="14">
      <c r="A25" s="517"/>
      <c r="B25" s="511"/>
      <c r="C25" s="511"/>
      <c r="D25" s="511"/>
      <c r="E25" s="511"/>
      <c r="F25" s="511"/>
      <c r="G25" s="511"/>
      <c r="H25" s="511"/>
      <c r="I25" s="511"/>
      <c r="J25" s="511"/>
      <c r="K25" s="511"/>
      <c r="L25" s="511"/>
      <c r="M25" s="511"/>
    </row>
    <row r="26" spans="1:13" s="518" customFormat="1" ht="14">
      <c r="A26" s="517"/>
      <c r="B26" s="511"/>
      <c r="C26" s="511"/>
      <c r="D26" s="511"/>
      <c r="E26" s="511"/>
      <c r="F26" s="511"/>
      <c r="G26" s="511"/>
      <c r="H26" s="511"/>
      <c r="I26" s="511"/>
      <c r="J26" s="511"/>
      <c r="K26" s="511"/>
      <c r="L26" s="511"/>
      <c r="M26" s="511"/>
    </row>
    <row r="27" spans="1:13" s="518" customFormat="1" ht="14">
      <c r="A27" s="517"/>
      <c r="B27" s="511"/>
      <c r="C27" s="511"/>
      <c r="D27" s="511"/>
      <c r="E27" s="511"/>
      <c r="F27" s="511"/>
      <c r="G27" s="511"/>
      <c r="H27" s="511"/>
      <c r="I27" s="511"/>
      <c r="J27" s="511"/>
      <c r="K27" s="511"/>
      <c r="L27" s="511"/>
      <c r="M27" s="511"/>
    </row>
    <row r="28" spans="1:13" s="518" customFormat="1" ht="14">
      <c r="A28" s="517"/>
      <c r="B28" s="511"/>
      <c r="C28" s="511"/>
      <c r="D28" s="511"/>
      <c r="E28" s="511"/>
      <c r="F28" s="511"/>
      <c r="G28" s="511"/>
      <c r="H28" s="511"/>
      <c r="I28" s="511"/>
      <c r="J28" s="511"/>
      <c r="K28" s="511"/>
      <c r="M28" s="517" t="s">
        <v>82</v>
      </c>
    </row>
  </sheetData>
  <mergeCells count="14">
    <mergeCell ref="B10:M10"/>
    <mergeCell ref="A2:M2"/>
    <mergeCell ref="A3:M3"/>
    <mergeCell ref="B6:M6"/>
    <mergeCell ref="B7:M7"/>
    <mergeCell ref="B9:M9"/>
    <mergeCell ref="B20:M20"/>
    <mergeCell ref="H24:I24"/>
    <mergeCell ref="B14:M14"/>
    <mergeCell ref="B15:M15"/>
    <mergeCell ref="B16:J16"/>
    <mergeCell ref="B17:M17"/>
    <mergeCell ref="B18:M18"/>
    <mergeCell ref="B19:M19"/>
  </mergeCells>
  <phoneticPr fontId="4"/>
  <pageMargins left="0.6692913385826772" right="0.43307086614173229" top="0.39370078740157483" bottom="0.31496062992125984" header="0.27559055118110237" footer="0.51181102362204722"/>
  <pageSetup paperSize="9" scale="81"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8BE377-9DA0-4190-AE55-9B05FAFD910E}">
  <sheetPr>
    <tabColor rgb="FFFFFF00"/>
    <pageSetUpPr fitToPage="1"/>
  </sheetPr>
  <dimension ref="A1:T121"/>
  <sheetViews>
    <sheetView showGridLines="0" tabSelected="1" view="pageBreakPreview" topLeftCell="B1" zoomScale="85" zoomScaleNormal="100" zoomScaleSheetLayoutView="85" workbookViewId="0">
      <pane ySplit="5" topLeftCell="A6" activePane="bottomLeft" state="frozen"/>
      <selection activeCell="Q12" sqref="Q12"/>
      <selection pane="bottomLeft" activeCell="E9" sqref="E9"/>
    </sheetView>
  </sheetViews>
  <sheetFormatPr defaultColWidth="9" defaultRowHeight="18"/>
  <cols>
    <col min="1" max="1" width="3.4140625" style="7" hidden="1" customWidth="1"/>
    <col min="2" max="2" width="3.08203125" style="7" customWidth="1"/>
    <col min="3" max="3" width="8.9140625" style="7" customWidth="1"/>
    <col min="4" max="4" width="55" style="7" customWidth="1"/>
    <col min="5" max="5" width="9.9140625" style="13" customWidth="1"/>
    <col min="6" max="20" width="9.9140625" style="7" customWidth="1"/>
    <col min="21" max="16384" width="9" style="7"/>
  </cols>
  <sheetData>
    <row r="1" spans="1:20" ht="26.25" customHeight="1">
      <c r="A1" s="11"/>
      <c r="C1" s="96" t="s">
        <v>8</v>
      </c>
      <c r="D1" s="11"/>
      <c r="E1" s="97"/>
      <c r="F1" s="97"/>
      <c r="G1" s="97"/>
      <c r="H1" s="97"/>
      <c r="I1" s="97"/>
      <c r="J1" s="97"/>
      <c r="K1" s="97"/>
      <c r="L1" s="97"/>
      <c r="M1" s="97"/>
      <c r="N1" s="97"/>
      <c r="O1" s="97"/>
      <c r="P1" s="97"/>
      <c r="Q1" s="97"/>
      <c r="R1" s="98" t="s">
        <v>23</v>
      </c>
      <c r="S1" s="99" t="s">
        <v>31</v>
      </c>
      <c r="T1" s="97"/>
    </row>
    <row r="2" spans="1:20" ht="26.25" customHeight="1" thickBot="1">
      <c r="A2" s="11"/>
      <c r="C2" s="96"/>
      <c r="D2" s="11"/>
      <c r="E2" s="97"/>
      <c r="F2" s="97"/>
      <c r="G2" s="97"/>
      <c r="H2" s="97"/>
      <c r="I2" s="97"/>
      <c r="J2" s="97"/>
      <c r="K2" s="97"/>
      <c r="L2" s="97"/>
      <c r="M2" s="97"/>
      <c r="N2" s="97"/>
      <c r="O2" s="97"/>
      <c r="P2" s="97"/>
      <c r="Q2" s="100"/>
      <c r="R2" s="101" t="s">
        <v>24</v>
      </c>
      <c r="S2" s="102" t="s">
        <v>32</v>
      </c>
      <c r="T2" s="97"/>
    </row>
    <row r="3" spans="1:20" ht="20.149999999999999" customHeight="1">
      <c r="A3" s="590"/>
      <c r="B3" s="8"/>
      <c r="C3" s="593" t="s">
        <v>9</v>
      </c>
      <c r="D3" s="595" t="s">
        <v>380</v>
      </c>
      <c r="E3" s="598" t="s">
        <v>10</v>
      </c>
      <c r="F3" s="598" t="s">
        <v>11</v>
      </c>
      <c r="G3" s="580" t="s">
        <v>12</v>
      </c>
      <c r="H3" s="580" t="s">
        <v>13</v>
      </c>
      <c r="I3" s="580" t="s">
        <v>381</v>
      </c>
      <c r="J3" s="580" t="s">
        <v>382</v>
      </c>
      <c r="K3" s="587" t="s">
        <v>383</v>
      </c>
      <c r="L3" s="580" t="s">
        <v>384</v>
      </c>
      <c r="M3" s="580" t="s">
        <v>385</v>
      </c>
      <c r="N3" s="580" t="s">
        <v>386</v>
      </c>
      <c r="O3" s="580" t="s">
        <v>387</v>
      </c>
      <c r="P3" s="580" t="s">
        <v>388</v>
      </c>
      <c r="Q3" s="580" t="s">
        <v>389</v>
      </c>
      <c r="R3" s="583" t="s">
        <v>390</v>
      </c>
      <c r="S3" s="580" t="s">
        <v>391</v>
      </c>
      <c r="T3" s="570" t="s">
        <v>392</v>
      </c>
    </row>
    <row r="4" spans="1:20" ht="20.149999999999999" customHeight="1">
      <c r="A4" s="591"/>
      <c r="B4" s="9"/>
      <c r="C4" s="594"/>
      <c r="D4" s="596"/>
      <c r="E4" s="599"/>
      <c r="F4" s="599"/>
      <c r="G4" s="581"/>
      <c r="H4" s="581"/>
      <c r="I4" s="581"/>
      <c r="J4" s="581"/>
      <c r="K4" s="588"/>
      <c r="L4" s="581"/>
      <c r="M4" s="581"/>
      <c r="N4" s="581"/>
      <c r="O4" s="581"/>
      <c r="P4" s="581"/>
      <c r="Q4" s="581"/>
      <c r="R4" s="584"/>
      <c r="S4" s="581"/>
      <c r="T4" s="571"/>
    </row>
    <row r="5" spans="1:20" ht="20.149999999999999" customHeight="1" thickBot="1">
      <c r="A5" s="592"/>
      <c r="B5" s="9"/>
      <c r="C5" s="594"/>
      <c r="D5" s="597"/>
      <c r="E5" s="600"/>
      <c r="F5" s="600"/>
      <c r="G5" s="582"/>
      <c r="H5" s="582"/>
      <c r="I5" s="582"/>
      <c r="J5" s="582"/>
      <c r="K5" s="589"/>
      <c r="L5" s="582"/>
      <c r="M5" s="582"/>
      <c r="N5" s="582"/>
      <c r="O5" s="582"/>
      <c r="P5" s="582"/>
      <c r="Q5" s="582"/>
      <c r="R5" s="585"/>
      <c r="S5" s="582"/>
      <c r="T5" s="572"/>
    </row>
    <row r="6" spans="1:20" ht="22.75" customHeight="1" thickBot="1">
      <c r="A6" s="103"/>
      <c r="B6" s="573" t="s">
        <v>21</v>
      </c>
      <c r="C6" s="575" t="s">
        <v>22</v>
      </c>
      <c r="D6" s="104" t="s">
        <v>393</v>
      </c>
      <c r="E6" s="105" t="s">
        <v>394</v>
      </c>
      <c r="F6" s="106" t="s">
        <v>394</v>
      </c>
      <c r="G6" s="106" t="s">
        <v>394</v>
      </c>
      <c r="H6" s="106" t="s">
        <v>394</v>
      </c>
      <c r="I6" s="106" t="s">
        <v>394</v>
      </c>
      <c r="J6" s="106" t="s">
        <v>394</v>
      </c>
      <c r="K6" s="106" t="s">
        <v>394</v>
      </c>
      <c r="L6" s="106" t="s">
        <v>394</v>
      </c>
      <c r="M6" s="106" t="s">
        <v>394</v>
      </c>
      <c r="N6" s="106" t="s">
        <v>394</v>
      </c>
      <c r="O6" s="106" t="s">
        <v>394</v>
      </c>
      <c r="P6" s="106" t="s">
        <v>394</v>
      </c>
      <c r="Q6" s="106" t="s">
        <v>394</v>
      </c>
      <c r="R6" s="106" t="s">
        <v>394</v>
      </c>
      <c r="S6" s="106" t="s">
        <v>394</v>
      </c>
      <c r="T6" s="107" t="s">
        <v>394</v>
      </c>
    </row>
    <row r="7" spans="1:20" ht="22.75" customHeight="1" thickBot="1">
      <c r="A7" s="103"/>
      <c r="B7" s="574"/>
      <c r="C7" s="574"/>
      <c r="D7" s="108" t="s">
        <v>395</v>
      </c>
      <c r="E7" s="109" t="s">
        <v>394</v>
      </c>
      <c r="F7" s="109" t="s">
        <v>394</v>
      </c>
      <c r="G7" s="109" t="s">
        <v>394</v>
      </c>
      <c r="H7" s="109" t="s">
        <v>394</v>
      </c>
      <c r="I7" s="109" t="s">
        <v>394</v>
      </c>
      <c r="J7" s="109" t="s">
        <v>394</v>
      </c>
      <c r="K7" s="109" t="s">
        <v>394</v>
      </c>
      <c r="L7" s="109" t="s">
        <v>394</v>
      </c>
      <c r="M7" s="109" t="s">
        <v>394</v>
      </c>
      <c r="N7" s="109" t="s">
        <v>394</v>
      </c>
      <c r="O7" s="109" t="s">
        <v>394</v>
      </c>
      <c r="P7" s="109" t="s">
        <v>394</v>
      </c>
      <c r="Q7" s="109" t="s">
        <v>394</v>
      </c>
      <c r="R7" s="109" t="s">
        <v>394</v>
      </c>
      <c r="S7" s="109" t="s">
        <v>394</v>
      </c>
      <c r="T7" s="109" t="s">
        <v>394</v>
      </c>
    </row>
    <row r="8" spans="1:20" ht="22.75" customHeight="1" thickBot="1">
      <c r="A8" s="103"/>
      <c r="B8" s="574"/>
      <c r="C8" s="574"/>
      <c r="D8" s="108" t="s">
        <v>1022</v>
      </c>
      <c r="E8" s="109"/>
      <c r="F8" s="109"/>
      <c r="G8" s="109"/>
      <c r="H8" s="109"/>
      <c r="I8" s="109" t="s">
        <v>394</v>
      </c>
      <c r="J8" s="109"/>
      <c r="K8" s="109"/>
      <c r="L8" s="109"/>
      <c r="M8" s="109"/>
      <c r="N8" s="109"/>
      <c r="O8" s="109"/>
      <c r="P8" s="109"/>
      <c r="Q8" s="109"/>
      <c r="R8" s="109"/>
      <c r="S8" s="109"/>
      <c r="T8" s="524"/>
    </row>
    <row r="9" spans="1:20" ht="22.75" customHeight="1" thickBot="1">
      <c r="A9" s="103"/>
      <c r="B9" s="574"/>
      <c r="C9" s="574"/>
      <c r="D9" s="110" t="s">
        <v>396</v>
      </c>
      <c r="E9" s="109" t="s">
        <v>394</v>
      </c>
      <c r="F9" s="111"/>
      <c r="G9" s="111"/>
      <c r="H9" s="111"/>
      <c r="I9" s="111"/>
      <c r="J9" s="111"/>
      <c r="K9" s="111"/>
      <c r="L9" s="111"/>
      <c r="M9" s="111"/>
      <c r="N9" s="111"/>
      <c r="O9" s="111"/>
      <c r="P9" s="111"/>
      <c r="Q9" s="111"/>
      <c r="R9" s="111"/>
      <c r="S9" s="111"/>
      <c r="T9" s="112"/>
    </row>
    <row r="10" spans="1:20" ht="22.75" customHeight="1" thickBot="1">
      <c r="A10" s="103"/>
      <c r="B10" s="574"/>
      <c r="C10" s="574"/>
      <c r="D10" s="110" t="s">
        <v>397</v>
      </c>
      <c r="E10" s="109"/>
      <c r="F10" s="111"/>
      <c r="G10" s="111" t="s">
        <v>394</v>
      </c>
      <c r="H10" s="111"/>
      <c r="I10" s="111"/>
      <c r="J10" s="109" t="s">
        <v>394</v>
      </c>
      <c r="K10" s="109" t="s">
        <v>394</v>
      </c>
      <c r="L10" s="109" t="s">
        <v>394</v>
      </c>
      <c r="M10" s="111" t="s">
        <v>394</v>
      </c>
      <c r="N10" s="111" t="s">
        <v>394</v>
      </c>
      <c r="O10" s="111"/>
      <c r="P10" s="111" t="s">
        <v>394</v>
      </c>
      <c r="Q10" s="111" t="s">
        <v>394</v>
      </c>
      <c r="R10" s="111" t="s">
        <v>394</v>
      </c>
      <c r="S10" s="111" t="s">
        <v>394</v>
      </c>
      <c r="T10" s="112"/>
    </row>
    <row r="11" spans="1:20" ht="22.75" customHeight="1" thickBot="1">
      <c r="A11" s="103"/>
      <c r="B11" s="574"/>
      <c r="C11" s="574"/>
      <c r="D11" s="113" t="s">
        <v>398</v>
      </c>
      <c r="E11" s="114"/>
      <c r="F11" s="115"/>
      <c r="G11" s="115"/>
      <c r="H11" s="115"/>
      <c r="I11" s="115" t="s">
        <v>394</v>
      </c>
      <c r="J11" s="115"/>
      <c r="K11" s="115"/>
      <c r="L11" s="115"/>
      <c r="M11" s="115"/>
      <c r="N11" s="115"/>
      <c r="O11" s="115"/>
      <c r="P11" s="115"/>
      <c r="Q11" s="115"/>
      <c r="R11" s="115"/>
      <c r="S11" s="115"/>
      <c r="T11" s="116"/>
    </row>
    <row r="12" spans="1:20" ht="22.75" customHeight="1" thickBot="1">
      <c r="A12" s="103"/>
      <c r="B12" s="574"/>
      <c r="C12" s="574"/>
      <c r="D12" s="113" t="s">
        <v>399</v>
      </c>
      <c r="E12" s="114"/>
      <c r="F12" s="115"/>
      <c r="G12" s="115"/>
      <c r="H12" s="115"/>
      <c r="I12" s="115"/>
      <c r="J12" s="115"/>
      <c r="K12" s="115"/>
      <c r="L12" s="115"/>
      <c r="M12" s="115"/>
      <c r="N12" s="115"/>
      <c r="O12" s="115" t="s">
        <v>394</v>
      </c>
      <c r="P12" s="115"/>
      <c r="Q12" s="115"/>
      <c r="R12" s="115"/>
      <c r="S12" s="115"/>
      <c r="T12" s="116"/>
    </row>
    <row r="13" spans="1:20" ht="22.75" customHeight="1" thickBot="1">
      <c r="A13" s="103"/>
      <c r="B13" s="574"/>
      <c r="C13" s="574"/>
      <c r="D13" s="113" t="s">
        <v>400</v>
      </c>
      <c r="E13" s="114"/>
      <c r="F13" s="115" t="s">
        <v>394</v>
      </c>
      <c r="G13" s="115"/>
      <c r="H13" s="115"/>
      <c r="I13" s="115"/>
      <c r="J13" s="115"/>
      <c r="K13" s="115"/>
      <c r="L13" s="115"/>
      <c r="M13" s="115"/>
      <c r="N13" s="115"/>
      <c r="O13" s="115"/>
      <c r="P13" s="115"/>
      <c r="Q13" s="115"/>
      <c r="R13" s="115"/>
      <c r="S13" s="115"/>
      <c r="T13" s="116"/>
    </row>
    <row r="14" spans="1:20" ht="22.75" customHeight="1" thickBot="1">
      <c r="A14" s="103"/>
      <c r="B14" s="574"/>
      <c r="C14" s="574"/>
      <c r="D14" s="113" t="s">
        <v>401</v>
      </c>
      <c r="E14" s="114"/>
      <c r="F14" s="115"/>
      <c r="G14" s="115" t="s">
        <v>394</v>
      </c>
      <c r="H14" s="115"/>
      <c r="I14" s="115"/>
      <c r="J14" s="115"/>
      <c r="K14" s="115"/>
      <c r="L14" s="115"/>
      <c r="M14" s="115"/>
      <c r="N14" s="115"/>
      <c r="O14" s="115"/>
      <c r="P14" s="115"/>
      <c r="Q14" s="115"/>
      <c r="R14" s="115"/>
      <c r="S14" s="115"/>
      <c r="T14" s="116"/>
    </row>
    <row r="15" spans="1:20" ht="22.75" customHeight="1" thickBot="1">
      <c r="A15" s="103"/>
      <c r="B15" s="574"/>
      <c r="C15" s="574"/>
      <c r="D15" s="113" t="s">
        <v>402</v>
      </c>
      <c r="E15" s="114"/>
      <c r="F15" s="115"/>
      <c r="G15" s="115"/>
      <c r="H15" s="115"/>
      <c r="I15" s="115"/>
      <c r="J15" s="115"/>
      <c r="K15" s="115"/>
      <c r="L15" s="115"/>
      <c r="M15" s="115" t="s">
        <v>394</v>
      </c>
      <c r="N15" s="115" t="s">
        <v>394</v>
      </c>
      <c r="O15" s="115"/>
      <c r="P15" s="115" t="s">
        <v>394</v>
      </c>
      <c r="Q15" s="115" t="s">
        <v>394</v>
      </c>
      <c r="R15" s="115" t="s">
        <v>394</v>
      </c>
      <c r="S15" s="115"/>
      <c r="T15" s="116"/>
    </row>
    <row r="16" spans="1:20" ht="22.75" customHeight="1" thickBot="1">
      <c r="A16" s="103"/>
      <c r="B16" s="574"/>
      <c r="C16" s="574"/>
      <c r="D16" s="113" t="s">
        <v>403</v>
      </c>
      <c r="E16" s="114"/>
      <c r="F16" s="97"/>
      <c r="G16" s="115"/>
      <c r="H16" s="115"/>
      <c r="I16" s="115"/>
      <c r="J16" s="115"/>
      <c r="K16" s="115"/>
      <c r="L16" s="115" t="s">
        <v>394</v>
      </c>
      <c r="M16" s="115"/>
      <c r="N16" s="115"/>
      <c r="O16" s="115"/>
      <c r="P16" s="115"/>
      <c r="Q16" s="115"/>
      <c r="R16" s="115"/>
      <c r="S16" s="115"/>
      <c r="T16" s="116"/>
    </row>
    <row r="17" spans="1:20" ht="22.75" customHeight="1" thickBot="1">
      <c r="A17" s="103"/>
      <c r="B17" s="574"/>
      <c r="C17" s="574"/>
      <c r="D17" s="113" t="s">
        <v>404</v>
      </c>
      <c r="E17" s="114"/>
      <c r="F17" s="111"/>
      <c r="G17" s="111"/>
      <c r="H17" s="111"/>
      <c r="I17" s="111" t="s">
        <v>394</v>
      </c>
      <c r="J17" s="111"/>
      <c r="K17" s="111"/>
      <c r="L17" s="111"/>
      <c r="M17" s="111"/>
      <c r="N17" s="111"/>
      <c r="O17" s="111"/>
      <c r="P17" s="111"/>
      <c r="Q17" s="111"/>
      <c r="R17" s="111"/>
      <c r="S17" s="111"/>
      <c r="T17" s="112"/>
    </row>
    <row r="18" spans="1:20" ht="22.75" customHeight="1" thickBot="1">
      <c r="A18" s="103"/>
      <c r="B18" s="574"/>
      <c r="C18" s="574"/>
      <c r="D18" s="113" t="s">
        <v>405</v>
      </c>
      <c r="E18" s="114"/>
      <c r="F18" s="111"/>
      <c r="G18" s="111"/>
      <c r="H18" s="111"/>
      <c r="I18" s="111" t="s">
        <v>394</v>
      </c>
      <c r="J18" s="111"/>
      <c r="K18" s="111"/>
      <c r="L18" s="111"/>
      <c r="M18" s="111"/>
      <c r="N18" s="111"/>
      <c r="O18" s="111"/>
      <c r="P18" s="111"/>
      <c r="Q18" s="111"/>
      <c r="R18" s="111"/>
      <c r="S18" s="111"/>
      <c r="T18" s="112"/>
    </row>
    <row r="19" spans="1:20" ht="22.75" customHeight="1" thickBot="1">
      <c r="A19" s="103"/>
      <c r="B19" s="574"/>
      <c r="C19" s="574"/>
      <c r="D19" s="110" t="s">
        <v>406</v>
      </c>
      <c r="E19" s="114"/>
      <c r="F19" s="111"/>
      <c r="G19" s="111"/>
      <c r="H19" s="111"/>
      <c r="I19" s="111"/>
      <c r="J19" s="111"/>
      <c r="K19" s="111"/>
      <c r="L19" s="111"/>
      <c r="M19" s="111"/>
      <c r="N19" s="111"/>
      <c r="O19" s="111"/>
      <c r="P19" s="111"/>
      <c r="Q19" s="111"/>
      <c r="R19" s="111"/>
      <c r="S19" s="111" t="s">
        <v>394</v>
      </c>
      <c r="T19" s="112"/>
    </row>
    <row r="20" spans="1:20" ht="22.75" customHeight="1" thickBot="1">
      <c r="A20" s="103"/>
      <c r="B20" s="574"/>
      <c r="C20" s="574"/>
      <c r="D20" s="113" t="s">
        <v>407</v>
      </c>
      <c r="E20" s="114"/>
      <c r="F20" s="111"/>
      <c r="G20" s="111"/>
      <c r="H20" s="111"/>
      <c r="I20" s="111"/>
      <c r="J20" s="111"/>
      <c r="K20" s="111"/>
      <c r="L20" s="111"/>
      <c r="M20" s="111"/>
      <c r="N20" s="111"/>
      <c r="O20" s="111"/>
      <c r="P20" s="111"/>
      <c r="Q20" s="111"/>
      <c r="R20" s="111"/>
      <c r="S20" s="111"/>
      <c r="T20" s="112" t="s">
        <v>394</v>
      </c>
    </row>
    <row r="21" spans="1:20" ht="22.75" customHeight="1" thickBot="1">
      <c r="A21" s="103"/>
      <c r="B21" s="574"/>
      <c r="C21" s="574"/>
      <c r="D21" s="110" t="s">
        <v>408</v>
      </c>
      <c r="E21" s="109"/>
      <c r="F21" s="111"/>
      <c r="G21" s="111"/>
      <c r="H21" s="111"/>
      <c r="I21" s="111"/>
      <c r="J21" s="111"/>
      <c r="K21" s="111"/>
      <c r="L21" s="111"/>
      <c r="M21" s="111"/>
      <c r="N21" s="111"/>
      <c r="O21" s="111" t="s">
        <v>394</v>
      </c>
      <c r="P21" s="111"/>
      <c r="Q21" s="111"/>
      <c r="R21" s="111"/>
      <c r="S21" s="111"/>
      <c r="T21" s="112"/>
    </row>
    <row r="22" spans="1:20" ht="22.75" customHeight="1" thickBot="1">
      <c r="A22" s="117"/>
      <c r="B22" s="574"/>
      <c r="C22" s="574"/>
      <c r="D22" s="118" t="s">
        <v>409</v>
      </c>
      <c r="E22" s="109"/>
      <c r="F22" s="111" t="s">
        <v>26</v>
      </c>
      <c r="G22" s="111" t="s">
        <v>26</v>
      </c>
      <c r="H22" s="111"/>
      <c r="I22" s="111" t="s">
        <v>26</v>
      </c>
      <c r="J22" s="111"/>
      <c r="K22" s="111"/>
      <c r="L22" s="111"/>
      <c r="M22" s="111" t="s">
        <v>26</v>
      </c>
      <c r="N22" s="111" t="s">
        <v>26</v>
      </c>
      <c r="O22" s="111" t="s">
        <v>26</v>
      </c>
      <c r="P22" s="111" t="s">
        <v>26</v>
      </c>
      <c r="Q22" s="111" t="s">
        <v>26</v>
      </c>
      <c r="R22" s="111" t="s">
        <v>26</v>
      </c>
      <c r="S22" s="119"/>
      <c r="T22" s="120" t="s">
        <v>26</v>
      </c>
    </row>
    <row r="23" spans="1:20" ht="22.75" customHeight="1" thickBot="1">
      <c r="A23" s="117"/>
      <c r="B23" s="574"/>
      <c r="C23" s="574"/>
      <c r="D23" s="118" t="s">
        <v>410</v>
      </c>
      <c r="E23" s="114"/>
      <c r="F23" s="115"/>
      <c r="G23" s="115"/>
      <c r="H23" s="115" t="s">
        <v>26</v>
      </c>
      <c r="I23" s="115"/>
      <c r="J23" s="111"/>
      <c r="K23" s="111"/>
      <c r="L23" s="111"/>
      <c r="M23" s="111"/>
      <c r="N23" s="111"/>
      <c r="O23" s="111"/>
      <c r="P23" s="111"/>
      <c r="Q23" s="111"/>
      <c r="R23" s="111"/>
      <c r="S23" s="119"/>
      <c r="T23" s="120"/>
    </row>
    <row r="24" spans="1:20" ht="22.75" customHeight="1" thickBot="1">
      <c r="A24" s="117"/>
      <c r="B24" s="574"/>
      <c r="C24" s="574"/>
      <c r="D24" s="121" t="s">
        <v>411</v>
      </c>
      <c r="E24" s="109"/>
      <c r="F24" s="111" t="s">
        <v>26</v>
      </c>
      <c r="G24" s="111" t="s">
        <v>26</v>
      </c>
      <c r="H24" s="111"/>
      <c r="I24" s="111" t="s">
        <v>26</v>
      </c>
      <c r="J24" s="111"/>
      <c r="K24" s="111"/>
      <c r="L24" s="111"/>
      <c r="M24" s="111" t="s">
        <v>26</v>
      </c>
      <c r="N24" s="111" t="s">
        <v>26</v>
      </c>
      <c r="O24" s="111" t="s">
        <v>26</v>
      </c>
      <c r="P24" s="111" t="s">
        <v>26</v>
      </c>
      <c r="Q24" s="111" t="s">
        <v>26</v>
      </c>
      <c r="R24" s="111" t="s">
        <v>26</v>
      </c>
      <c r="S24" s="115"/>
      <c r="T24" s="120" t="s">
        <v>26</v>
      </c>
    </row>
    <row r="25" spans="1:20" ht="22.75" customHeight="1" thickBot="1">
      <c r="A25" s="122"/>
      <c r="B25" s="574"/>
      <c r="C25" s="574"/>
      <c r="D25" s="118" t="s">
        <v>412</v>
      </c>
      <c r="E25" s="109"/>
      <c r="F25" s="111" t="s">
        <v>26</v>
      </c>
      <c r="G25" s="111" t="s">
        <v>26</v>
      </c>
      <c r="H25" s="111"/>
      <c r="I25" s="111"/>
      <c r="J25" s="111"/>
      <c r="K25" s="111"/>
      <c r="L25" s="111"/>
      <c r="M25" s="111"/>
      <c r="N25" s="111"/>
      <c r="O25" s="111"/>
      <c r="P25" s="111"/>
      <c r="Q25" s="111"/>
      <c r="R25" s="111"/>
      <c r="S25" s="111"/>
      <c r="T25" s="112"/>
    </row>
    <row r="26" spans="1:20" ht="22.75" customHeight="1" thickBot="1">
      <c r="A26" s="117"/>
      <c r="B26" s="574"/>
      <c r="C26" s="574"/>
      <c r="D26" s="118" t="s">
        <v>413</v>
      </c>
      <c r="E26" s="109"/>
      <c r="F26" s="111"/>
      <c r="G26" s="111" t="s">
        <v>26</v>
      </c>
      <c r="H26" s="111" t="s">
        <v>26</v>
      </c>
      <c r="I26" s="111" t="s">
        <v>26</v>
      </c>
      <c r="J26" s="111"/>
      <c r="K26" s="111"/>
      <c r="L26" s="111"/>
      <c r="M26" s="111"/>
      <c r="N26" s="111" t="s">
        <v>26</v>
      </c>
      <c r="O26" s="111"/>
      <c r="P26" s="111"/>
      <c r="Q26" s="111"/>
      <c r="R26" s="111"/>
      <c r="S26" s="111"/>
      <c r="T26" s="112"/>
    </row>
    <row r="27" spans="1:20" ht="22.75" customHeight="1" thickBot="1">
      <c r="A27" s="117"/>
      <c r="B27" s="574"/>
      <c r="C27" s="574"/>
      <c r="D27" s="118" t="s">
        <v>414</v>
      </c>
      <c r="E27" s="109"/>
      <c r="F27" s="111"/>
      <c r="G27" s="115" t="s">
        <v>26</v>
      </c>
      <c r="H27" s="111"/>
      <c r="I27" s="111" t="s">
        <v>26</v>
      </c>
      <c r="J27" s="111"/>
      <c r="K27" s="111"/>
      <c r="L27" s="111" t="s">
        <v>26</v>
      </c>
      <c r="M27" s="115" t="s">
        <v>26</v>
      </c>
      <c r="N27" s="115" t="s">
        <v>26</v>
      </c>
      <c r="O27" s="111" t="s">
        <v>26</v>
      </c>
      <c r="P27" s="111" t="s">
        <v>26</v>
      </c>
      <c r="Q27" s="111" t="s">
        <v>26</v>
      </c>
      <c r="R27" s="111" t="s">
        <v>26</v>
      </c>
      <c r="S27" s="111"/>
      <c r="T27" s="112"/>
    </row>
    <row r="28" spans="1:20" ht="22.75" customHeight="1" thickBot="1">
      <c r="A28" s="117"/>
      <c r="B28" s="574"/>
      <c r="C28" s="574"/>
      <c r="D28" s="118" t="s">
        <v>415</v>
      </c>
      <c r="E28" s="109"/>
      <c r="F28" s="111"/>
      <c r="G28" s="111" t="s">
        <v>26</v>
      </c>
      <c r="H28" s="111"/>
      <c r="I28" s="111" t="s">
        <v>26</v>
      </c>
      <c r="J28" s="111"/>
      <c r="K28" s="111"/>
      <c r="L28" s="111" t="s">
        <v>26</v>
      </c>
      <c r="M28" s="111" t="s">
        <v>26</v>
      </c>
      <c r="N28" s="111" t="s">
        <v>26</v>
      </c>
      <c r="O28" s="111" t="s">
        <v>26</v>
      </c>
      <c r="P28" s="111" t="s">
        <v>26</v>
      </c>
      <c r="Q28" s="111" t="s">
        <v>26</v>
      </c>
      <c r="R28" s="111" t="s">
        <v>26</v>
      </c>
      <c r="S28" s="119"/>
      <c r="T28" s="120"/>
    </row>
    <row r="29" spans="1:20" ht="22.75" customHeight="1" thickBot="1">
      <c r="A29" s="122"/>
      <c r="B29" s="574"/>
      <c r="C29" s="574"/>
      <c r="D29" s="123" t="s">
        <v>416</v>
      </c>
      <c r="E29" s="114"/>
      <c r="F29" s="115"/>
      <c r="G29" s="115" t="s">
        <v>26</v>
      </c>
      <c r="H29" s="115"/>
      <c r="I29" s="115" t="s">
        <v>26</v>
      </c>
      <c r="J29" s="115"/>
      <c r="K29" s="115"/>
      <c r="L29" s="111" t="s">
        <v>26</v>
      </c>
      <c r="M29" s="115" t="s">
        <v>26</v>
      </c>
      <c r="N29" s="115" t="s">
        <v>26</v>
      </c>
      <c r="O29" s="115" t="s">
        <v>26</v>
      </c>
      <c r="P29" s="115" t="s">
        <v>26</v>
      </c>
      <c r="Q29" s="115" t="s">
        <v>26</v>
      </c>
      <c r="R29" s="115" t="s">
        <v>26</v>
      </c>
      <c r="S29" s="115"/>
      <c r="T29" s="116"/>
    </row>
    <row r="30" spans="1:20" ht="22.75" customHeight="1" thickBot="1">
      <c r="A30" s="117"/>
      <c r="B30" s="574"/>
      <c r="C30" s="574"/>
      <c r="D30" s="123" t="s">
        <v>417</v>
      </c>
      <c r="E30" s="114"/>
      <c r="F30" s="115"/>
      <c r="G30" s="111" t="s">
        <v>26</v>
      </c>
      <c r="H30" s="111"/>
      <c r="I30" s="111"/>
      <c r="J30" s="115"/>
      <c r="K30" s="115"/>
      <c r="L30" s="115" t="s">
        <v>26</v>
      </c>
      <c r="M30" s="115"/>
      <c r="N30" s="115"/>
      <c r="O30" s="115"/>
      <c r="P30" s="115"/>
      <c r="Q30" s="115"/>
      <c r="R30" s="115"/>
      <c r="S30" s="115"/>
      <c r="T30" s="116"/>
    </row>
    <row r="31" spans="1:20" ht="22.75" customHeight="1" thickBot="1">
      <c r="A31" s="124"/>
      <c r="B31" s="574"/>
      <c r="C31" s="574"/>
      <c r="D31" s="121" t="s">
        <v>418</v>
      </c>
      <c r="E31" s="109"/>
      <c r="F31" s="111"/>
      <c r="G31" s="111"/>
      <c r="H31" s="111" t="s">
        <v>26</v>
      </c>
      <c r="I31" s="111"/>
      <c r="J31" s="111"/>
      <c r="K31" s="111"/>
      <c r="L31" s="111"/>
      <c r="M31" s="111"/>
      <c r="N31" s="111"/>
      <c r="O31" s="111"/>
      <c r="P31" s="111"/>
      <c r="Q31" s="111"/>
      <c r="R31" s="111"/>
      <c r="S31" s="111"/>
      <c r="T31" s="112"/>
    </row>
    <row r="32" spans="1:20" ht="22.75" customHeight="1" thickBot="1">
      <c r="A32" s="117"/>
      <c r="B32" s="574"/>
      <c r="C32" s="574"/>
      <c r="D32" s="121" t="s">
        <v>419</v>
      </c>
      <c r="E32" s="109"/>
      <c r="F32" s="111"/>
      <c r="G32" s="111"/>
      <c r="H32" s="111"/>
      <c r="I32" s="111" t="s">
        <v>26</v>
      </c>
      <c r="J32" s="111"/>
      <c r="K32" s="111"/>
      <c r="L32" s="111"/>
      <c r="M32" s="111"/>
      <c r="N32" s="111"/>
      <c r="O32" s="111"/>
      <c r="P32" s="111"/>
      <c r="Q32" s="111"/>
      <c r="R32" s="111"/>
      <c r="S32" s="111"/>
      <c r="T32" s="112"/>
    </row>
    <row r="33" spans="1:20" ht="22.75" customHeight="1" thickBot="1">
      <c r="A33" s="117"/>
      <c r="B33" s="574"/>
      <c r="C33" s="574"/>
      <c r="D33" s="121" t="s">
        <v>420</v>
      </c>
      <c r="E33" s="109"/>
      <c r="F33" s="111"/>
      <c r="G33" s="111" t="s">
        <v>26</v>
      </c>
      <c r="H33" s="111"/>
      <c r="I33" s="111"/>
      <c r="J33" s="111"/>
      <c r="K33" s="111"/>
      <c r="L33" s="111"/>
      <c r="M33" s="111"/>
      <c r="N33" s="111"/>
      <c r="O33" s="111"/>
      <c r="P33" s="111"/>
      <c r="Q33" s="111"/>
      <c r="R33" s="111"/>
      <c r="S33" s="119"/>
      <c r="T33" s="120"/>
    </row>
    <row r="34" spans="1:20" ht="22.75" customHeight="1" thickBot="1">
      <c r="A34" s="117"/>
      <c r="B34" s="574"/>
      <c r="C34" s="574"/>
      <c r="D34" s="125" t="s">
        <v>421</v>
      </c>
      <c r="E34" s="126"/>
      <c r="F34" s="127"/>
      <c r="G34" s="127"/>
      <c r="H34" s="127"/>
      <c r="I34" s="127"/>
      <c r="J34" s="127"/>
      <c r="K34" s="127"/>
      <c r="L34" s="127"/>
      <c r="M34" s="127" t="s">
        <v>26</v>
      </c>
      <c r="N34" s="127"/>
      <c r="O34" s="127"/>
      <c r="P34" s="127"/>
      <c r="Q34" s="127"/>
      <c r="R34" s="127"/>
      <c r="S34" s="127"/>
      <c r="T34" s="128"/>
    </row>
    <row r="35" spans="1:20" ht="22.75" customHeight="1">
      <c r="A35" s="117"/>
      <c r="B35" s="576" t="s">
        <v>422</v>
      </c>
      <c r="C35" s="579" t="s">
        <v>25</v>
      </c>
      <c r="D35" s="129" t="s">
        <v>423</v>
      </c>
      <c r="E35" s="105"/>
      <c r="F35" s="105"/>
      <c r="G35" s="105" t="s">
        <v>26</v>
      </c>
      <c r="H35" s="105" t="s">
        <v>26</v>
      </c>
      <c r="I35" s="105"/>
      <c r="J35" s="105"/>
      <c r="K35" s="105"/>
      <c r="L35" s="105"/>
      <c r="M35" s="105" t="s">
        <v>26</v>
      </c>
      <c r="N35" s="105" t="s">
        <v>26</v>
      </c>
      <c r="O35" s="105" t="s">
        <v>26</v>
      </c>
      <c r="P35" s="105" t="s">
        <v>26</v>
      </c>
      <c r="Q35" s="105" t="s">
        <v>26</v>
      </c>
      <c r="R35" s="105" t="s">
        <v>26</v>
      </c>
      <c r="S35" s="105"/>
      <c r="T35" s="105"/>
    </row>
    <row r="36" spans="1:20" ht="22.75" customHeight="1">
      <c r="A36" s="10"/>
      <c r="B36" s="577"/>
      <c r="C36" s="577"/>
      <c r="D36" s="123" t="s">
        <v>424</v>
      </c>
      <c r="E36" s="109"/>
      <c r="F36" s="111"/>
      <c r="G36" s="115" t="s">
        <v>26</v>
      </c>
      <c r="H36" s="111"/>
      <c r="I36" s="111"/>
      <c r="J36" s="111"/>
      <c r="K36" s="111"/>
      <c r="L36" s="111"/>
      <c r="M36" s="115" t="s">
        <v>26</v>
      </c>
      <c r="N36" s="115" t="s">
        <v>26</v>
      </c>
      <c r="O36" s="111"/>
      <c r="P36" s="111"/>
      <c r="Q36" s="111"/>
      <c r="R36" s="111"/>
      <c r="S36" s="111"/>
      <c r="T36" s="112"/>
    </row>
    <row r="37" spans="1:20" ht="22.75" customHeight="1">
      <c r="A37" s="117"/>
      <c r="B37" s="577"/>
      <c r="C37" s="577"/>
      <c r="D37" s="118" t="s">
        <v>425</v>
      </c>
      <c r="E37" s="109"/>
      <c r="F37" s="111"/>
      <c r="G37" s="111"/>
      <c r="H37" s="111"/>
      <c r="I37" s="111" t="s">
        <v>26</v>
      </c>
      <c r="J37" s="111"/>
      <c r="K37" s="111"/>
      <c r="L37" s="111" t="s">
        <v>26</v>
      </c>
      <c r="M37" s="111"/>
      <c r="N37" s="111" t="s">
        <v>26</v>
      </c>
      <c r="O37" s="111"/>
      <c r="P37" s="111"/>
      <c r="Q37" s="111"/>
      <c r="R37" s="111"/>
      <c r="S37" s="111"/>
      <c r="T37" s="112"/>
    </row>
    <row r="38" spans="1:20" ht="22.75" customHeight="1">
      <c r="A38" s="124"/>
      <c r="B38" s="577"/>
      <c r="C38" s="577"/>
      <c r="D38" s="118" t="s">
        <v>426</v>
      </c>
      <c r="E38" s="109"/>
      <c r="F38" s="130"/>
      <c r="G38" s="111"/>
      <c r="H38" s="111"/>
      <c r="I38" s="111" t="s">
        <v>26</v>
      </c>
      <c r="J38" s="111"/>
      <c r="K38" s="111"/>
      <c r="L38" s="111"/>
      <c r="M38" s="111"/>
      <c r="N38" s="111" t="s">
        <v>26</v>
      </c>
      <c r="O38" s="111"/>
      <c r="P38" s="111"/>
      <c r="Q38" s="111"/>
      <c r="R38" s="111"/>
      <c r="S38" s="111"/>
      <c r="T38" s="112"/>
    </row>
    <row r="39" spans="1:20" ht="22.75" customHeight="1">
      <c r="A39" s="124"/>
      <c r="B39" s="577"/>
      <c r="C39" s="577"/>
      <c r="D39" s="118" t="s">
        <v>427</v>
      </c>
      <c r="E39" s="109"/>
      <c r="F39" s="111"/>
      <c r="G39" s="111"/>
      <c r="H39" s="111"/>
      <c r="I39" s="111" t="s">
        <v>26</v>
      </c>
      <c r="J39" s="111"/>
      <c r="K39" s="111"/>
      <c r="L39" s="111"/>
      <c r="M39" s="111"/>
      <c r="N39" s="111" t="s">
        <v>26</v>
      </c>
      <c r="O39" s="111"/>
      <c r="P39" s="111"/>
      <c r="Q39" s="111"/>
      <c r="R39" s="111"/>
      <c r="S39" s="111"/>
      <c r="T39" s="112"/>
    </row>
    <row r="40" spans="1:20" ht="22.75" customHeight="1">
      <c r="A40" s="117"/>
      <c r="B40" s="577"/>
      <c r="C40" s="577"/>
      <c r="D40" s="123" t="s">
        <v>428</v>
      </c>
      <c r="E40" s="109"/>
      <c r="F40" s="111"/>
      <c r="G40" s="111"/>
      <c r="H40" s="111" t="s">
        <v>26</v>
      </c>
      <c r="I40" s="111" t="s">
        <v>26</v>
      </c>
      <c r="J40" s="111"/>
      <c r="K40" s="111"/>
      <c r="L40" s="111"/>
      <c r="M40" s="111"/>
      <c r="N40" s="111"/>
      <c r="O40" s="111"/>
      <c r="P40" s="111"/>
      <c r="Q40" s="111"/>
      <c r="R40" s="111"/>
      <c r="S40" s="111"/>
      <c r="T40" s="112"/>
    </row>
    <row r="41" spans="1:20" ht="22.75" customHeight="1">
      <c r="A41" s="117"/>
      <c r="B41" s="577"/>
      <c r="C41" s="577"/>
      <c r="D41" s="118" t="s">
        <v>429</v>
      </c>
      <c r="E41" s="109"/>
      <c r="F41" s="111"/>
      <c r="G41" s="111"/>
      <c r="H41" s="111" t="s">
        <v>26</v>
      </c>
      <c r="I41" s="111"/>
      <c r="J41" s="111"/>
      <c r="K41" s="111"/>
      <c r="L41" s="111" t="s">
        <v>26</v>
      </c>
      <c r="M41" s="111"/>
      <c r="N41" s="111"/>
      <c r="O41" s="111"/>
      <c r="P41" s="111"/>
      <c r="Q41" s="111"/>
      <c r="R41" s="111"/>
      <c r="S41" s="111"/>
      <c r="T41" s="112"/>
    </row>
    <row r="42" spans="1:20" ht="22.75" customHeight="1">
      <c r="A42" s="10"/>
      <c r="B42" s="577"/>
      <c r="C42" s="577"/>
      <c r="D42" s="118" t="s">
        <v>430</v>
      </c>
      <c r="E42" s="114"/>
      <c r="F42" s="115"/>
      <c r="G42" s="115"/>
      <c r="H42" s="115"/>
      <c r="I42" s="115"/>
      <c r="J42" s="115"/>
      <c r="K42" s="115"/>
      <c r="L42" s="111" t="s">
        <v>24</v>
      </c>
      <c r="M42" s="115"/>
      <c r="N42" s="115"/>
      <c r="O42" s="115"/>
      <c r="P42" s="115"/>
      <c r="Q42" s="115"/>
      <c r="R42" s="115"/>
      <c r="S42" s="115"/>
      <c r="T42" s="116"/>
    </row>
    <row r="43" spans="1:20" ht="22.75" customHeight="1">
      <c r="A43" s="122"/>
      <c r="B43" s="577"/>
      <c r="C43" s="577"/>
      <c r="D43" s="121" t="s">
        <v>431</v>
      </c>
      <c r="E43" s="114"/>
      <c r="F43" s="115"/>
      <c r="G43" s="115" t="s">
        <v>26</v>
      </c>
      <c r="H43" s="115"/>
      <c r="I43" s="115"/>
      <c r="J43" s="115"/>
      <c r="K43" s="115"/>
      <c r="L43" s="115"/>
      <c r="M43" s="115"/>
      <c r="N43" s="115"/>
      <c r="O43" s="115"/>
      <c r="P43" s="115"/>
      <c r="Q43" s="115"/>
      <c r="R43" s="115"/>
      <c r="S43" s="115"/>
      <c r="T43" s="116"/>
    </row>
    <row r="44" spans="1:20" ht="22.75" customHeight="1">
      <c r="A44" s="117"/>
      <c r="B44" s="577"/>
      <c r="C44" s="577"/>
      <c r="D44" s="118" t="s">
        <v>432</v>
      </c>
      <c r="E44" s="109"/>
      <c r="F44" s="111"/>
      <c r="G44" s="111"/>
      <c r="H44" s="111"/>
      <c r="I44" s="111"/>
      <c r="J44" s="111"/>
      <c r="K44" s="111"/>
      <c r="L44" s="111" t="s">
        <v>26</v>
      </c>
      <c r="M44" s="111"/>
      <c r="N44" s="111"/>
      <c r="O44" s="111"/>
      <c r="P44" s="111"/>
      <c r="Q44" s="111"/>
      <c r="R44" s="111"/>
      <c r="S44" s="111"/>
      <c r="T44" s="112"/>
    </row>
    <row r="45" spans="1:20" ht="22.75" customHeight="1">
      <c r="A45" s="122"/>
      <c r="B45" s="577"/>
      <c r="C45" s="577"/>
      <c r="D45" s="121" t="s">
        <v>433</v>
      </c>
      <c r="E45" s="109"/>
      <c r="F45" s="111"/>
      <c r="G45" s="111"/>
      <c r="H45" s="111"/>
      <c r="I45" s="111"/>
      <c r="J45" s="111"/>
      <c r="K45" s="111"/>
      <c r="L45" s="111" t="s">
        <v>26</v>
      </c>
      <c r="M45" s="111"/>
      <c r="N45" s="111"/>
      <c r="O45" s="111"/>
      <c r="P45" s="111"/>
      <c r="Q45" s="111"/>
      <c r="R45" s="111"/>
      <c r="S45" s="119"/>
      <c r="T45" s="120"/>
    </row>
    <row r="46" spans="1:20" ht="22.75" customHeight="1">
      <c r="A46" s="10"/>
      <c r="B46" s="577"/>
      <c r="C46" s="577"/>
      <c r="D46" s="121" t="s">
        <v>434</v>
      </c>
      <c r="E46" s="109"/>
      <c r="F46" s="111"/>
      <c r="G46" s="111"/>
      <c r="H46" s="111"/>
      <c r="I46" s="111"/>
      <c r="J46" s="111"/>
      <c r="K46" s="111"/>
      <c r="L46" s="111" t="s">
        <v>24</v>
      </c>
      <c r="M46" s="111"/>
      <c r="N46" s="111"/>
      <c r="O46" s="111"/>
      <c r="P46" s="111"/>
      <c r="Q46" s="111"/>
      <c r="R46" s="111"/>
      <c r="S46" s="111"/>
      <c r="T46" s="112"/>
    </row>
    <row r="47" spans="1:20" ht="22.75" customHeight="1">
      <c r="A47" s="122"/>
      <c r="B47" s="577"/>
      <c r="C47" s="577"/>
      <c r="D47" s="121" t="s">
        <v>435</v>
      </c>
      <c r="E47" s="114"/>
      <c r="F47" s="115"/>
      <c r="G47" s="115"/>
      <c r="H47" s="115"/>
      <c r="I47" s="115" t="s">
        <v>26</v>
      </c>
      <c r="J47" s="115"/>
      <c r="K47" s="115"/>
      <c r="L47" s="115" t="s">
        <v>26</v>
      </c>
      <c r="M47" s="115"/>
      <c r="N47" s="115"/>
      <c r="O47" s="115"/>
      <c r="P47" s="115"/>
      <c r="Q47" s="115"/>
      <c r="R47" s="115"/>
      <c r="S47" s="115"/>
      <c r="T47" s="116"/>
    </row>
    <row r="48" spans="1:20" ht="22.75" customHeight="1">
      <c r="A48" s="122"/>
      <c r="B48" s="577"/>
      <c r="C48" s="577"/>
      <c r="D48" s="121" t="s">
        <v>436</v>
      </c>
      <c r="E48" s="109"/>
      <c r="F48" s="111"/>
      <c r="G48" s="111"/>
      <c r="H48" s="111"/>
      <c r="I48" s="111" t="s">
        <v>26</v>
      </c>
      <c r="J48" s="111"/>
      <c r="K48" s="111"/>
      <c r="L48" s="111"/>
      <c r="M48" s="111"/>
      <c r="N48" s="111"/>
      <c r="O48" s="111"/>
      <c r="P48" s="111"/>
      <c r="Q48" s="111"/>
      <c r="R48" s="111"/>
      <c r="S48" s="111"/>
      <c r="T48" s="112"/>
    </row>
    <row r="49" spans="1:20" ht="22.75" customHeight="1">
      <c r="A49" s="122"/>
      <c r="B49" s="577"/>
      <c r="C49" s="577"/>
      <c r="D49" s="121" t="s">
        <v>437</v>
      </c>
      <c r="E49" s="109"/>
      <c r="F49" s="111"/>
      <c r="G49" s="111"/>
      <c r="H49" s="111"/>
      <c r="I49" s="111"/>
      <c r="J49" s="111"/>
      <c r="K49" s="111"/>
      <c r="L49" s="111"/>
      <c r="M49" s="111" t="s">
        <v>26</v>
      </c>
      <c r="N49" s="111" t="s">
        <v>26</v>
      </c>
      <c r="O49" s="111"/>
      <c r="P49" s="111"/>
      <c r="Q49" s="111"/>
      <c r="R49" s="111" t="s">
        <v>26</v>
      </c>
      <c r="S49" s="119"/>
      <c r="T49" s="120"/>
    </row>
    <row r="50" spans="1:20" ht="22.75" customHeight="1">
      <c r="A50" s="122"/>
      <c r="B50" s="577"/>
      <c r="C50" s="577"/>
      <c r="D50" s="121" t="s">
        <v>438</v>
      </c>
      <c r="E50" s="114"/>
      <c r="F50" s="115"/>
      <c r="G50" s="115"/>
      <c r="H50" s="115"/>
      <c r="I50" s="115" t="s">
        <v>26</v>
      </c>
      <c r="J50" s="115"/>
      <c r="K50" s="115"/>
      <c r="L50" s="115"/>
      <c r="M50" s="115"/>
      <c r="N50" s="115"/>
      <c r="O50" s="115"/>
      <c r="P50" s="115"/>
      <c r="Q50" s="115"/>
      <c r="R50" s="115"/>
      <c r="S50" s="115"/>
      <c r="T50" s="116"/>
    </row>
    <row r="51" spans="1:20" ht="22.75" customHeight="1">
      <c r="A51" s="124"/>
      <c r="B51" s="577"/>
      <c r="C51" s="577"/>
      <c r="D51" s="121" t="s">
        <v>439</v>
      </c>
      <c r="E51" s="109"/>
      <c r="F51" s="111"/>
      <c r="G51" s="111"/>
      <c r="H51" s="111"/>
      <c r="I51" s="111"/>
      <c r="J51" s="111" t="s">
        <v>26</v>
      </c>
      <c r="K51" s="111" t="s">
        <v>26</v>
      </c>
      <c r="L51" s="111"/>
      <c r="M51" s="111"/>
      <c r="N51" s="111"/>
      <c r="O51" s="111"/>
      <c r="P51" s="111"/>
      <c r="Q51" s="111"/>
      <c r="R51" s="111"/>
      <c r="S51" s="111"/>
      <c r="T51" s="112" t="s">
        <v>26</v>
      </c>
    </row>
    <row r="52" spans="1:20" ht="22.75" customHeight="1">
      <c r="A52" s="124"/>
      <c r="B52" s="577"/>
      <c r="C52" s="577"/>
      <c r="D52" s="118" t="s">
        <v>440</v>
      </c>
      <c r="E52" s="114"/>
      <c r="F52" s="115"/>
      <c r="G52" s="115"/>
      <c r="H52" s="115"/>
      <c r="I52" s="115"/>
      <c r="J52" s="115"/>
      <c r="K52" s="115"/>
      <c r="L52" s="115"/>
      <c r="M52" s="115" t="s">
        <v>26</v>
      </c>
      <c r="N52" s="115" t="s">
        <v>26</v>
      </c>
      <c r="O52" s="115"/>
      <c r="P52" s="115" t="s">
        <v>26</v>
      </c>
      <c r="Q52" s="115" t="s">
        <v>26</v>
      </c>
      <c r="R52" s="115" t="s">
        <v>26</v>
      </c>
      <c r="S52" s="115"/>
      <c r="T52" s="116"/>
    </row>
    <row r="53" spans="1:20" ht="22.75" customHeight="1">
      <c r="A53" s="117"/>
      <c r="B53" s="577"/>
      <c r="C53" s="577"/>
      <c r="D53" s="118" t="s">
        <v>441</v>
      </c>
      <c r="E53" s="109"/>
      <c r="F53" s="111"/>
      <c r="G53" s="111"/>
      <c r="H53" s="111"/>
      <c r="I53" s="111"/>
      <c r="J53" s="111"/>
      <c r="K53" s="111"/>
      <c r="L53" s="111"/>
      <c r="M53" s="111"/>
      <c r="N53" s="111" t="s">
        <v>26</v>
      </c>
      <c r="O53" s="111"/>
      <c r="P53" s="111"/>
      <c r="Q53" s="111"/>
      <c r="R53" s="111"/>
      <c r="S53" s="119"/>
      <c r="T53" s="120"/>
    </row>
    <row r="54" spans="1:20" ht="22.75" customHeight="1">
      <c r="A54" s="117"/>
      <c r="B54" s="577"/>
      <c r="C54" s="577"/>
      <c r="D54" s="118" t="s">
        <v>442</v>
      </c>
      <c r="E54" s="109"/>
      <c r="F54" s="111"/>
      <c r="G54" s="111"/>
      <c r="H54" s="111"/>
      <c r="I54" s="111"/>
      <c r="J54" s="111"/>
      <c r="K54" s="111"/>
      <c r="L54" s="111"/>
      <c r="M54" s="111"/>
      <c r="N54" s="111" t="s">
        <v>26</v>
      </c>
      <c r="O54" s="111"/>
      <c r="P54" s="111"/>
      <c r="Q54" s="111"/>
      <c r="R54" s="111"/>
      <c r="S54" s="111"/>
      <c r="T54" s="112"/>
    </row>
    <row r="55" spans="1:20" ht="22.75" customHeight="1">
      <c r="A55" s="117"/>
      <c r="B55" s="577"/>
      <c r="C55" s="577"/>
      <c r="D55" s="123" t="s">
        <v>443</v>
      </c>
      <c r="E55" s="109"/>
      <c r="F55" s="111"/>
      <c r="G55" s="111"/>
      <c r="H55" s="111"/>
      <c r="I55" s="111"/>
      <c r="J55" s="111"/>
      <c r="K55" s="111"/>
      <c r="L55" s="111"/>
      <c r="M55" s="111"/>
      <c r="N55" s="111" t="s">
        <v>26</v>
      </c>
      <c r="O55" s="111"/>
      <c r="P55" s="111"/>
      <c r="Q55" s="111"/>
      <c r="R55" s="111"/>
      <c r="S55" s="111"/>
      <c r="T55" s="112"/>
    </row>
    <row r="56" spans="1:20" ht="22.75" customHeight="1">
      <c r="A56" s="117"/>
      <c r="B56" s="577"/>
      <c r="C56" s="577"/>
      <c r="D56" s="118" t="s">
        <v>444</v>
      </c>
      <c r="E56" s="109"/>
      <c r="F56" s="111"/>
      <c r="G56" s="111"/>
      <c r="H56" s="111"/>
      <c r="I56" s="111"/>
      <c r="J56" s="111"/>
      <c r="K56" s="111"/>
      <c r="L56" s="111"/>
      <c r="M56" s="111"/>
      <c r="N56" s="111"/>
      <c r="O56" s="111"/>
      <c r="P56" s="111" t="s">
        <v>26</v>
      </c>
      <c r="Q56" s="111"/>
      <c r="R56" s="111"/>
      <c r="S56" s="111"/>
      <c r="T56" s="112"/>
    </row>
    <row r="57" spans="1:20" ht="22.75" customHeight="1">
      <c r="A57" s="124"/>
      <c r="B57" s="577"/>
      <c r="C57" s="577"/>
      <c r="D57" s="118" t="s">
        <v>445</v>
      </c>
      <c r="E57" s="131"/>
      <c r="F57" s="132"/>
      <c r="G57" s="132"/>
      <c r="H57" s="132"/>
      <c r="I57" s="132"/>
      <c r="J57" s="132"/>
      <c r="K57" s="132"/>
      <c r="L57" s="132"/>
      <c r="M57" s="132"/>
      <c r="N57" s="132"/>
      <c r="O57" s="132"/>
      <c r="P57" s="132"/>
      <c r="Q57" s="115" t="s">
        <v>26</v>
      </c>
      <c r="R57" s="115"/>
      <c r="S57" s="115"/>
      <c r="T57" s="116"/>
    </row>
    <row r="58" spans="1:20" ht="22.75" customHeight="1">
      <c r="A58" s="117"/>
      <c r="B58" s="577"/>
      <c r="C58" s="577"/>
      <c r="D58" s="118" t="s">
        <v>446</v>
      </c>
      <c r="E58" s="109"/>
      <c r="F58" s="111"/>
      <c r="G58" s="111"/>
      <c r="H58" s="111"/>
      <c r="I58" s="111"/>
      <c r="J58" s="111"/>
      <c r="K58" s="111"/>
      <c r="L58" s="111"/>
      <c r="M58" s="111"/>
      <c r="N58" s="111"/>
      <c r="O58" s="111"/>
      <c r="P58" s="111"/>
      <c r="Q58" s="111"/>
      <c r="R58" s="111" t="s">
        <v>26</v>
      </c>
      <c r="S58" s="111"/>
      <c r="T58" s="112"/>
    </row>
    <row r="59" spans="1:20" ht="22.75" customHeight="1">
      <c r="A59" s="122"/>
      <c r="B59" s="577"/>
      <c r="C59" s="577"/>
      <c r="D59" s="121" t="s">
        <v>447</v>
      </c>
      <c r="E59" s="114"/>
      <c r="F59" s="115"/>
      <c r="G59" s="115"/>
      <c r="H59" s="115"/>
      <c r="I59" s="115"/>
      <c r="J59" s="115"/>
      <c r="K59" s="115"/>
      <c r="L59" s="115"/>
      <c r="M59" s="115"/>
      <c r="N59" s="115"/>
      <c r="O59" s="115"/>
      <c r="P59" s="115"/>
      <c r="Q59" s="115"/>
      <c r="R59" s="115" t="s">
        <v>26</v>
      </c>
      <c r="S59" s="115"/>
      <c r="T59" s="116"/>
    </row>
    <row r="60" spans="1:20" ht="22.75" customHeight="1">
      <c r="A60" s="124"/>
      <c r="B60" s="577"/>
      <c r="C60" s="577"/>
      <c r="D60" s="118" t="s">
        <v>448</v>
      </c>
      <c r="E60" s="114"/>
      <c r="F60" s="115"/>
      <c r="G60" s="115"/>
      <c r="H60" s="115"/>
      <c r="I60" s="115"/>
      <c r="J60" s="115"/>
      <c r="K60" s="115"/>
      <c r="L60" s="115"/>
      <c r="M60" s="115"/>
      <c r="N60" s="115" t="s">
        <v>26</v>
      </c>
      <c r="O60" s="115"/>
      <c r="P60" s="115"/>
      <c r="Q60" s="115"/>
      <c r="R60" s="115"/>
      <c r="S60" s="115"/>
      <c r="T60" s="116"/>
    </row>
    <row r="61" spans="1:20" ht="22.75" customHeight="1">
      <c r="A61" s="124"/>
      <c r="B61" s="577"/>
      <c r="C61" s="577"/>
      <c r="D61" s="121" t="s">
        <v>449</v>
      </c>
      <c r="E61" s="109"/>
      <c r="F61" s="111"/>
      <c r="G61" s="111"/>
      <c r="H61" s="111"/>
      <c r="I61" s="111"/>
      <c r="J61" s="111"/>
      <c r="K61" s="111"/>
      <c r="L61" s="111"/>
      <c r="M61" s="111"/>
      <c r="N61" s="111"/>
      <c r="O61" s="111"/>
      <c r="P61" s="111"/>
      <c r="Q61" s="111"/>
      <c r="R61" s="111"/>
      <c r="S61" s="119" t="s">
        <v>26</v>
      </c>
      <c r="T61" s="120"/>
    </row>
    <row r="62" spans="1:20" ht="22.75" customHeight="1">
      <c r="A62" s="122"/>
      <c r="B62" s="577"/>
      <c r="C62" s="577"/>
      <c r="D62" s="121" t="s">
        <v>450</v>
      </c>
      <c r="E62" s="109"/>
      <c r="F62" s="111"/>
      <c r="G62" s="111"/>
      <c r="H62" s="111"/>
      <c r="I62" s="111"/>
      <c r="J62" s="111" t="s">
        <v>26</v>
      </c>
      <c r="K62" s="111" t="s">
        <v>26</v>
      </c>
      <c r="L62" s="111"/>
      <c r="M62" s="111"/>
      <c r="N62" s="111"/>
      <c r="O62" s="111"/>
      <c r="P62" s="111"/>
      <c r="Q62" s="111"/>
      <c r="R62" s="111"/>
      <c r="S62" s="111"/>
      <c r="T62" s="112" t="s">
        <v>26</v>
      </c>
    </row>
    <row r="63" spans="1:20" ht="22.75" customHeight="1">
      <c r="A63" s="124"/>
      <c r="B63" s="577"/>
      <c r="C63" s="577"/>
      <c r="D63" s="118" t="s">
        <v>451</v>
      </c>
      <c r="E63" s="114"/>
      <c r="F63" s="115"/>
      <c r="G63" s="115"/>
      <c r="H63" s="115"/>
      <c r="I63" s="115" t="s">
        <v>26</v>
      </c>
      <c r="J63" s="115"/>
      <c r="K63" s="115"/>
      <c r="L63" s="115"/>
      <c r="M63" s="115"/>
      <c r="N63" s="115"/>
      <c r="O63" s="115"/>
      <c r="P63" s="115"/>
      <c r="Q63" s="115"/>
      <c r="R63" s="115"/>
      <c r="S63" s="115"/>
      <c r="T63" s="116"/>
    </row>
    <row r="64" spans="1:20" ht="22.75" customHeight="1" thickBot="1">
      <c r="A64" s="124"/>
      <c r="B64" s="578"/>
      <c r="C64" s="578"/>
      <c r="D64" s="133" t="s">
        <v>452</v>
      </c>
      <c r="E64" s="126"/>
      <c r="F64" s="127"/>
      <c r="G64" s="127"/>
      <c r="H64" s="127"/>
      <c r="I64" s="127" t="s">
        <v>26</v>
      </c>
      <c r="J64" s="127"/>
      <c r="K64" s="127"/>
      <c r="L64" s="127"/>
      <c r="M64" s="127"/>
      <c r="N64" s="127"/>
      <c r="O64" s="127"/>
      <c r="P64" s="127"/>
      <c r="Q64" s="127"/>
      <c r="R64" s="127"/>
      <c r="S64" s="127"/>
      <c r="T64" s="128"/>
    </row>
    <row r="65" spans="1:20" ht="22.75" customHeight="1">
      <c r="A65" s="122"/>
      <c r="B65" s="586" t="s">
        <v>453</v>
      </c>
      <c r="C65" s="559" t="s">
        <v>454</v>
      </c>
      <c r="D65" s="129" t="s">
        <v>455</v>
      </c>
      <c r="E65" s="134"/>
      <c r="F65" s="135"/>
      <c r="G65" s="135"/>
      <c r="H65" s="135"/>
      <c r="I65" s="135" t="s">
        <v>26</v>
      </c>
      <c r="J65" s="135"/>
      <c r="K65" s="135"/>
      <c r="L65" s="135"/>
      <c r="M65" s="135"/>
      <c r="N65" s="135"/>
      <c r="O65" s="135"/>
      <c r="P65" s="135"/>
      <c r="Q65" s="135"/>
      <c r="R65" s="135"/>
      <c r="S65" s="136"/>
      <c r="T65" s="137"/>
    </row>
    <row r="66" spans="1:20" ht="22.75" customHeight="1">
      <c r="A66" s="122"/>
      <c r="B66" s="557"/>
      <c r="C66" s="557"/>
      <c r="D66" s="110" t="s">
        <v>1017</v>
      </c>
      <c r="E66" s="114"/>
      <c r="F66" s="115"/>
      <c r="G66" s="115"/>
      <c r="H66" s="115"/>
      <c r="I66" s="115" t="s">
        <v>26</v>
      </c>
      <c r="J66" s="115"/>
      <c r="K66" s="115"/>
      <c r="L66" s="115"/>
      <c r="M66" s="115"/>
      <c r="N66" s="115"/>
      <c r="O66" s="115"/>
      <c r="P66" s="115"/>
      <c r="Q66" s="115"/>
      <c r="R66" s="115"/>
      <c r="S66" s="115"/>
      <c r="T66" s="116"/>
    </row>
    <row r="67" spans="1:20" ht="22.75" customHeight="1">
      <c r="A67" s="124"/>
      <c r="B67" s="557"/>
      <c r="C67" s="557"/>
      <c r="D67" s="123" t="s">
        <v>456</v>
      </c>
      <c r="E67" s="131"/>
      <c r="F67" s="132"/>
      <c r="G67" s="132"/>
      <c r="H67" s="132"/>
      <c r="I67" s="132" t="s">
        <v>26</v>
      </c>
      <c r="J67" s="132"/>
      <c r="K67" s="132"/>
      <c r="L67" s="132"/>
      <c r="M67" s="132"/>
      <c r="N67" s="132"/>
      <c r="O67" s="132"/>
      <c r="P67" s="132"/>
      <c r="Q67" s="115"/>
      <c r="R67" s="115"/>
      <c r="S67" s="115"/>
      <c r="T67" s="116"/>
    </row>
    <row r="68" spans="1:20" ht="22.75" customHeight="1">
      <c r="A68" s="122"/>
      <c r="B68" s="557"/>
      <c r="C68" s="557"/>
      <c r="D68" s="121" t="s">
        <v>457</v>
      </c>
      <c r="E68" s="109" t="s">
        <v>26</v>
      </c>
      <c r="F68" s="111" t="s">
        <v>26</v>
      </c>
      <c r="G68" s="111" t="s">
        <v>26</v>
      </c>
      <c r="H68" s="111" t="s">
        <v>26</v>
      </c>
      <c r="I68" s="111" t="s">
        <v>26</v>
      </c>
      <c r="J68" s="111" t="s">
        <v>26</v>
      </c>
      <c r="K68" s="111" t="s">
        <v>26</v>
      </c>
      <c r="L68" s="111" t="s">
        <v>26</v>
      </c>
      <c r="M68" s="111" t="s">
        <v>26</v>
      </c>
      <c r="N68" s="111" t="s">
        <v>26</v>
      </c>
      <c r="O68" s="111"/>
      <c r="P68" s="111" t="s">
        <v>26</v>
      </c>
      <c r="Q68" s="111" t="s">
        <v>26</v>
      </c>
      <c r="R68" s="111" t="s">
        <v>26</v>
      </c>
      <c r="S68" s="111" t="s">
        <v>26</v>
      </c>
      <c r="T68" s="112" t="s">
        <v>26</v>
      </c>
    </row>
    <row r="69" spans="1:20" ht="22.75" customHeight="1">
      <c r="A69" s="117"/>
      <c r="B69" s="557"/>
      <c r="C69" s="557"/>
      <c r="D69" s="118" t="s">
        <v>458</v>
      </c>
      <c r="E69" s="109"/>
      <c r="F69" s="111"/>
      <c r="G69" s="111" t="s">
        <v>26</v>
      </c>
      <c r="H69" s="111" t="s">
        <v>26</v>
      </c>
      <c r="I69" s="111"/>
      <c r="J69" s="111"/>
      <c r="K69" s="111"/>
      <c r="L69" s="111"/>
      <c r="M69" s="111" t="s">
        <v>26</v>
      </c>
      <c r="N69" s="111" t="s">
        <v>26</v>
      </c>
      <c r="O69" s="111" t="s">
        <v>26</v>
      </c>
      <c r="P69" s="111" t="s">
        <v>26</v>
      </c>
      <c r="Q69" s="111" t="s">
        <v>26</v>
      </c>
      <c r="R69" s="111" t="s">
        <v>26</v>
      </c>
      <c r="S69" s="119"/>
      <c r="T69" s="120"/>
    </row>
    <row r="70" spans="1:20" ht="22.75" customHeight="1">
      <c r="A70" s="124"/>
      <c r="B70" s="557"/>
      <c r="C70" s="557"/>
      <c r="D70" s="121" t="s">
        <v>459</v>
      </c>
      <c r="E70" s="114"/>
      <c r="F70" s="115"/>
      <c r="G70" s="115"/>
      <c r="H70" s="115" t="s">
        <v>26</v>
      </c>
      <c r="I70" s="115"/>
      <c r="J70" s="115"/>
      <c r="K70" s="115"/>
      <c r="L70" s="115"/>
      <c r="M70" s="115"/>
      <c r="N70" s="115"/>
      <c r="O70" s="115"/>
      <c r="P70" s="115"/>
      <c r="Q70" s="115"/>
      <c r="R70" s="132"/>
      <c r="S70" s="115"/>
      <c r="T70" s="116"/>
    </row>
    <row r="71" spans="1:20" ht="22.75" customHeight="1">
      <c r="A71" s="124"/>
      <c r="B71" s="557"/>
      <c r="C71" s="557"/>
      <c r="D71" s="123" t="s">
        <v>460</v>
      </c>
      <c r="E71" s="109"/>
      <c r="F71" s="111"/>
      <c r="G71" s="111"/>
      <c r="H71" s="111"/>
      <c r="I71" s="111"/>
      <c r="J71" s="111"/>
      <c r="K71" s="111"/>
      <c r="L71" s="111" t="s">
        <v>26</v>
      </c>
      <c r="M71" s="111"/>
      <c r="N71" s="111"/>
      <c r="O71" s="111"/>
      <c r="P71" s="111"/>
      <c r="Q71" s="111"/>
      <c r="R71" s="111"/>
      <c r="S71" s="119"/>
      <c r="T71" s="120"/>
    </row>
    <row r="72" spans="1:20" ht="22.75" customHeight="1">
      <c r="A72" s="117"/>
      <c r="B72" s="557"/>
      <c r="C72" s="557"/>
      <c r="D72" s="118" t="s">
        <v>461</v>
      </c>
      <c r="E72" s="109"/>
      <c r="F72" s="111"/>
      <c r="G72" s="111" t="s">
        <v>26</v>
      </c>
      <c r="H72" s="111"/>
      <c r="I72" s="111"/>
      <c r="J72" s="111"/>
      <c r="K72" s="111"/>
      <c r="L72" s="111"/>
      <c r="M72" s="111" t="s">
        <v>26</v>
      </c>
      <c r="N72" s="111" t="s">
        <v>26</v>
      </c>
      <c r="O72" s="111"/>
      <c r="P72" s="111"/>
      <c r="Q72" s="111"/>
      <c r="R72" s="111"/>
      <c r="S72" s="111"/>
      <c r="T72" s="112"/>
    </row>
    <row r="73" spans="1:20" ht="22.75" customHeight="1">
      <c r="A73" s="117"/>
      <c r="B73" s="557"/>
      <c r="C73" s="557"/>
      <c r="D73" s="123" t="s">
        <v>462</v>
      </c>
      <c r="E73" s="114"/>
      <c r="F73" s="115"/>
      <c r="G73" s="115"/>
      <c r="H73" s="115"/>
      <c r="I73" s="115"/>
      <c r="J73" s="115"/>
      <c r="K73" s="115"/>
      <c r="L73" s="115"/>
      <c r="M73" s="115"/>
      <c r="N73" s="115"/>
      <c r="O73" s="115"/>
      <c r="P73" s="115"/>
      <c r="Q73" s="115" t="s">
        <v>26</v>
      </c>
      <c r="R73" s="115"/>
      <c r="S73" s="115"/>
      <c r="T73" s="116"/>
    </row>
    <row r="74" spans="1:20" ht="22.75" customHeight="1">
      <c r="A74" s="117"/>
      <c r="B74" s="557"/>
      <c r="C74" s="557"/>
      <c r="D74" s="123" t="s">
        <v>463</v>
      </c>
      <c r="E74" s="114"/>
      <c r="F74" s="115"/>
      <c r="G74" s="115"/>
      <c r="H74" s="115"/>
      <c r="I74" s="115"/>
      <c r="J74" s="115"/>
      <c r="K74" s="115"/>
      <c r="L74" s="115"/>
      <c r="M74" s="115"/>
      <c r="N74" s="115"/>
      <c r="O74" s="115"/>
      <c r="P74" s="115"/>
      <c r="Q74" s="115"/>
      <c r="R74" s="115" t="s">
        <v>26</v>
      </c>
      <c r="S74" s="115"/>
      <c r="T74" s="116"/>
    </row>
    <row r="75" spans="1:20" ht="22.75" customHeight="1">
      <c r="A75" s="117"/>
      <c r="B75" s="557"/>
      <c r="C75" s="557"/>
      <c r="D75" s="118" t="s">
        <v>464</v>
      </c>
      <c r="E75" s="109"/>
      <c r="F75" s="111"/>
      <c r="G75" s="111"/>
      <c r="H75" s="111"/>
      <c r="I75" s="111"/>
      <c r="J75" s="111"/>
      <c r="K75" s="111"/>
      <c r="L75" s="111"/>
      <c r="M75" s="111"/>
      <c r="N75" s="111"/>
      <c r="O75" s="111"/>
      <c r="P75" s="111" t="s">
        <v>26</v>
      </c>
      <c r="Q75" s="111"/>
      <c r="R75" s="111"/>
      <c r="S75" s="111"/>
      <c r="T75" s="112"/>
    </row>
    <row r="76" spans="1:20" ht="22.75" customHeight="1">
      <c r="A76" s="117"/>
      <c r="B76" s="557"/>
      <c r="C76" s="557"/>
      <c r="D76" s="118" t="s">
        <v>465</v>
      </c>
      <c r="E76" s="109"/>
      <c r="F76" s="111"/>
      <c r="G76" s="111"/>
      <c r="H76" s="111"/>
      <c r="I76" s="111"/>
      <c r="J76" s="111"/>
      <c r="K76" s="111"/>
      <c r="L76" s="111"/>
      <c r="M76" s="111"/>
      <c r="N76" s="111"/>
      <c r="O76" s="111"/>
      <c r="P76" s="111"/>
      <c r="Q76" s="111" t="s">
        <v>26</v>
      </c>
      <c r="R76" s="111" t="s">
        <v>26</v>
      </c>
      <c r="S76" s="111"/>
      <c r="T76" s="112"/>
    </row>
    <row r="77" spans="1:20" ht="22.75" customHeight="1">
      <c r="A77" s="124"/>
      <c r="B77" s="557"/>
      <c r="C77" s="557"/>
      <c r="D77" s="118" t="s">
        <v>466</v>
      </c>
      <c r="E77" s="109"/>
      <c r="F77" s="111"/>
      <c r="G77" s="111"/>
      <c r="H77" s="111"/>
      <c r="I77" s="111"/>
      <c r="J77" s="111"/>
      <c r="K77" s="111"/>
      <c r="L77" s="111"/>
      <c r="M77" s="111"/>
      <c r="N77" s="111"/>
      <c r="O77" s="111"/>
      <c r="P77" s="111"/>
      <c r="Q77" s="111"/>
      <c r="R77" s="111"/>
      <c r="S77" s="111" t="s">
        <v>26</v>
      </c>
      <c r="T77" s="112"/>
    </row>
    <row r="78" spans="1:20" ht="22.75" customHeight="1">
      <c r="A78" s="124"/>
      <c r="B78" s="557"/>
      <c r="C78" s="557"/>
      <c r="D78" s="121" t="s">
        <v>467</v>
      </c>
      <c r="E78" s="114"/>
      <c r="F78" s="115"/>
      <c r="G78" s="115"/>
      <c r="H78" s="115"/>
      <c r="I78" s="115" t="s">
        <v>26</v>
      </c>
      <c r="J78" s="115" t="s">
        <v>26</v>
      </c>
      <c r="K78" s="115" t="s">
        <v>26</v>
      </c>
      <c r="L78" s="115"/>
      <c r="M78" s="115"/>
      <c r="N78" s="115"/>
      <c r="O78" s="115"/>
      <c r="P78" s="115"/>
      <c r="Q78" s="132"/>
      <c r="R78" s="115"/>
      <c r="S78" s="115"/>
      <c r="T78" s="116" t="s">
        <v>26</v>
      </c>
    </row>
    <row r="79" spans="1:20" ht="22.75" customHeight="1">
      <c r="A79" s="117"/>
      <c r="B79" s="557"/>
      <c r="C79" s="557"/>
      <c r="D79" s="118" t="s">
        <v>468</v>
      </c>
      <c r="E79" s="109"/>
      <c r="F79" s="111"/>
      <c r="G79" s="111"/>
      <c r="H79" s="111"/>
      <c r="I79" s="111" t="s">
        <v>26</v>
      </c>
      <c r="J79" s="111"/>
      <c r="K79" s="111"/>
      <c r="L79" s="111"/>
      <c r="M79" s="111"/>
      <c r="N79" s="111"/>
      <c r="O79" s="111"/>
      <c r="P79" s="111"/>
      <c r="Q79" s="111"/>
      <c r="R79" s="111"/>
      <c r="S79" s="111"/>
      <c r="T79" s="112"/>
    </row>
    <row r="80" spans="1:20" ht="22.75" customHeight="1">
      <c r="A80" s="124"/>
      <c r="B80" s="557"/>
      <c r="C80" s="557"/>
      <c r="D80" s="118" t="s">
        <v>469</v>
      </c>
      <c r="E80" s="109"/>
      <c r="F80" s="111"/>
      <c r="G80" s="111"/>
      <c r="H80" s="111"/>
      <c r="I80" s="111"/>
      <c r="J80" s="111"/>
      <c r="K80" s="111"/>
      <c r="L80" s="111"/>
      <c r="M80" s="111"/>
      <c r="N80" s="111"/>
      <c r="O80" s="111"/>
      <c r="P80" s="111"/>
      <c r="Q80" s="111" t="s">
        <v>394</v>
      </c>
      <c r="R80" s="111"/>
      <c r="S80" s="111"/>
      <c r="T80" s="112"/>
    </row>
    <row r="81" spans="1:20" ht="22.75" customHeight="1">
      <c r="A81" s="124"/>
      <c r="B81" s="557"/>
      <c r="C81" s="557"/>
      <c r="D81" s="118" t="s">
        <v>1025</v>
      </c>
      <c r="E81" s="109"/>
      <c r="F81" s="111"/>
      <c r="G81" s="111"/>
      <c r="H81" s="111"/>
      <c r="I81" s="111"/>
      <c r="J81" s="111"/>
      <c r="K81" s="111"/>
      <c r="L81" s="111"/>
      <c r="M81" s="111"/>
      <c r="N81" s="111"/>
      <c r="O81" s="111"/>
      <c r="P81" s="111"/>
      <c r="Q81" s="111" t="s">
        <v>394</v>
      </c>
      <c r="R81" s="111"/>
      <c r="S81" s="111"/>
      <c r="T81" s="112"/>
    </row>
    <row r="82" spans="1:20" ht="22.75" customHeight="1">
      <c r="A82" s="124"/>
      <c r="B82" s="557"/>
      <c r="C82" s="557"/>
      <c r="D82" s="118" t="s">
        <v>1026</v>
      </c>
      <c r="E82" s="109"/>
      <c r="F82" s="111"/>
      <c r="G82" s="111"/>
      <c r="H82" s="111"/>
      <c r="I82" s="111"/>
      <c r="J82" s="111"/>
      <c r="K82" s="111"/>
      <c r="L82" s="111"/>
      <c r="M82" s="111"/>
      <c r="N82" s="111"/>
      <c r="O82" s="111"/>
      <c r="P82" s="111"/>
      <c r="Q82" s="111" t="s">
        <v>394</v>
      </c>
      <c r="R82" s="111"/>
      <c r="S82" s="111"/>
      <c r="T82" s="112"/>
    </row>
    <row r="83" spans="1:20" ht="22.75" customHeight="1">
      <c r="A83" s="117"/>
      <c r="B83" s="557"/>
      <c r="C83" s="557"/>
      <c r="D83" s="526" t="s">
        <v>1023</v>
      </c>
      <c r="E83" s="527"/>
      <c r="F83" s="528"/>
      <c r="G83" s="528"/>
      <c r="H83" s="528"/>
      <c r="I83" s="528"/>
      <c r="J83" s="528"/>
      <c r="K83" s="528"/>
      <c r="L83" s="528"/>
      <c r="M83" s="528"/>
      <c r="N83" s="528"/>
      <c r="O83" s="528"/>
      <c r="P83" s="528"/>
      <c r="Q83" s="528" t="s">
        <v>394</v>
      </c>
      <c r="R83" s="528"/>
      <c r="S83" s="528"/>
      <c r="T83" s="529"/>
    </row>
    <row r="84" spans="1:20" ht="22.75" customHeight="1" thickBot="1">
      <c r="A84" s="124"/>
      <c r="B84" s="558"/>
      <c r="C84" s="558"/>
      <c r="D84" s="138" t="s">
        <v>1024</v>
      </c>
      <c r="E84" s="139"/>
      <c r="F84" s="140"/>
      <c r="G84" s="140"/>
      <c r="H84" s="140"/>
      <c r="I84" s="140"/>
      <c r="J84" s="140"/>
      <c r="K84" s="140"/>
      <c r="L84" s="140"/>
      <c r="M84" s="140"/>
      <c r="N84" s="140"/>
      <c r="O84" s="140"/>
      <c r="P84" s="140"/>
      <c r="Q84" s="140" t="s">
        <v>394</v>
      </c>
      <c r="R84" s="140"/>
      <c r="S84" s="140"/>
      <c r="T84" s="141"/>
    </row>
    <row r="85" spans="1:20" ht="22.75" customHeight="1">
      <c r="A85" s="103"/>
      <c r="B85" s="556" t="s">
        <v>470</v>
      </c>
      <c r="C85" s="559" t="s">
        <v>454</v>
      </c>
      <c r="D85" s="142" t="s">
        <v>471</v>
      </c>
      <c r="E85" s="143" t="s">
        <v>26</v>
      </c>
      <c r="F85" s="144"/>
      <c r="G85" s="144"/>
      <c r="H85" s="144"/>
      <c r="I85" s="144"/>
      <c r="J85" s="144"/>
      <c r="K85" s="144"/>
      <c r="L85" s="144"/>
      <c r="M85" s="144"/>
      <c r="N85" s="144"/>
      <c r="O85" s="144"/>
      <c r="P85" s="144"/>
      <c r="Q85" s="144"/>
      <c r="R85" s="144"/>
      <c r="S85" s="144"/>
      <c r="T85" s="145"/>
    </row>
    <row r="86" spans="1:20" ht="22.75" customHeight="1">
      <c r="A86" s="103"/>
      <c r="B86" s="557"/>
      <c r="C86" s="557"/>
      <c r="D86" s="110" t="s">
        <v>472</v>
      </c>
      <c r="E86" s="109" t="s">
        <v>26</v>
      </c>
      <c r="F86" s="111"/>
      <c r="G86" s="111"/>
      <c r="H86" s="111"/>
      <c r="I86" s="111"/>
      <c r="J86" s="111"/>
      <c r="K86" s="111"/>
      <c r="L86" s="111"/>
      <c r="M86" s="111"/>
      <c r="N86" s="111"/>
      <c r="O86" s="111"/>
      <c r="P86" s="111"/>
      <c r="Q86" s="111"/>
      <c r="R86" s="111"/>
      <c r="S86" s="111"/>
      <c r="T86" s="112"/>
    </row>
    <row r="87" spans="1:20" ht="22.75" customHeight="1">
      <c r="A87" s="103"/>
      <c r="B87" s="557"/>
      <c r="C87" s="557"/>
      <c r="D87" s="110" t="s">
        <v>473</v>
      </c>
      <c r="E87" s="109" t="s">
        <v>26</v>
      </c>
      <c r="F87" s="111"/>
      <c r="G87" s="111"/>
      <c r="H87" s="111"/>
      <c r="I87" s="111"/>
      <c r="J87" s="111"/>
      <c r="K87" s="111"/>
      <c r="L87" s="111"/>
      <c r="M87" s="111"/>
      <c r="N87" s="111"/>
      <c r="O87" s="111"/>
      <c r="P87" s="111"/>
      <c r="Q87" s="111"/>
      <c r="R87" s="111"/>
      <c r="S87" s="111"/>
      <c r="T87" s="112"/>
    </row>
    <row r="88" spans="1:20" ht="22.75" customHeight="1">
      <c r="A88" s="103"/>
      <c r="B88" s="557"/>
      <c r="C88" s="557"/>
      <c r="D88" s="113" t="s">
        <v>474</v>
      </c>
      <c r="E88" s="114" t="s">
        <v>26</v>
      </c>
      <c r="F88" s="115"/>
      <c r="G88" s="115"/>
      <c r="H88" s="115"/>
      <c r="I88" s="115"/>
      <c r="J88" s="115"/>
      <c r="K88" s="115"/>
      <c r="L88" s="115"/>
      <c r="M88" s="115"/>
      <c r="N88" s="115"/>
      <c r="O88" s="115"/>
      <c r="P88" s="115"/>
      <c r="Q88" s="115"/>
      <c r="R88" s="115"/>
      <c r="S88" s="115"/>
      <c r="T88" s="116"/>
    </row>
    <row r="89" spans="1:20" ht="22.75" customHeight="1">
      <c r="A89" s="117"/>
      <c r="B89" s="557"/>
      <c r="C89" s="557"/>
      <c r="D89" s="113" t="s">
        <v>475</v>
      </c>
      <c r="E89" s="114"/>
      <c r="F89" s="115"/>
      <c r="G89" s="115" t="s">
        <v>26</v>
      </c>
      <c r="H89" s="115"/>
      <c r="I89" s="115"/>
      <c r="J89" s="115"/>
      <c r="K89" s="115"/>
      <c r="L89" s="115"/>
      <c r="M89" s="115" t="s">
        <v>26</v>
      </c>
      <c r="N89" s="115" t="s">
        <v>26</v>
      </c>
      <c r="O89" s="115"/>
      <c r="P89" s="115" t="s">
        <v>26</v>
      </c>
      <c r="Q89" s="115" t="s">
        <v>26</v>
      </c>
      <c r="R89" s="115" t="s">
        <v>26</v>
      </c>
      <c r="S89" s="115"/>
      <c r="T89" s="116"/>
    </row>
    <row r="90" spans="1:20" ht="22.75" customHeight="1">
      <c r="A90" s="117"/>
      <c r="B90" s="557"/>
      <c r="C90" s="557"/>
      <c r="D90" s="110" t="s">
        <v>476</v>
      </c>
      <c r="E90" s="109"/>
      <c r="F90" s="111"/>
      <c r="G90" s="111"/>
      <c r="H90" s="111"/>
      <c r="I90" s="111"/>
      <c r="J90" s="111"/>
      <c r="K90" s="111"/>
      <c r="L90" s="111" t="s">
        <v>394</v>
      </c>
      <c r="M90" s="111"/>
      <c r="N90" s="111"/>
      <c r="O90" s="111"/>
      <c r="P90" s="111"/>
      <c r="Q90" s="111"/>
      <c r="R90" s="111"/>
      <c r="S90" s="119"/>
      <c r="T90" s="120"/>
    </row>
    <row r="91" spans="1:20" ht="22.75" customHeight="1">
      <c r="A91" s="117"/>
      <c r="B91" s="557"/>
      <c r="C91" s="557"/>
      <c r="D91" s="110" t="s">
        <v>477</v>
      </c>
      <c r="E91" s="114"/>
      <c r="F91" s="115"/>
      <c r="G91" s="115"/>
      <c r="H91" s="115"/>
      <c r="I91" s="115"/>
      <c r="J91" s="115"/>
      <c r="K91" s="115"/>
      <c r="L91" s="111"/>
      <c r="M91" s="115" t="s">
        <v>26</v>
      </c>
      <c r="N91" s="115"/>
      <c r="O91" s="115"/>
      <c r="P91" s="115"/>
      <c r="Q91" s="115"/>
      <c r="R91" s="115"/>
      <c r="S91" s="115"/>
      <c r="T91" s="116"/>
    </row>
    <row r="92" spans="1:20" ht="22.75" customHeight="1">
      <c r="A92" s="117"/>
      <c r="B92" s="557"/>
      <c r="C92" s="557"/>
      <c r="D92" s="110" t="s">
        <v>478</v>
      </c>
      <c r="E92" s="109"/>
      <c r="F92" s="111"/>
      <c r="G92" s="111" t="s">
        <v>26</v>
      </c>
      <c r="H92" s="111"/>
      <c r="I92" s="111"/>
      <c r="J92" s="111"/>
      <c r="K92" s="111"/>
      <c r="L92" s="111"/>
      <c r="M92" s="111"/>
      <c r="N92" s="111"/>
      <c r="O92" s="111"/>
      <c r="P92" s="111"/>
      <c r="Q92" s="111"/>
      <c r="R92" s="111"/>
      <c r="S92" s="119"/>
      <c r="T92" s="120"/>
    </row>
    <row r="93" spans="1:20" ht="22.75" customHeight="1">
      <c r="A93" s="117"/>
      <c r="B93" s="557"/>
      <c r="C93" s="557"/>
      <c r="D93" s="110" t="s">
        <v>479</v>
      </c>
      <c r="E93" s="109"/>
      <c r="F93" s="111"/>
      <c r="G93" s="111"/>
      <c r="H93" s="111"/>
      <c r="I93" s="111"/>
      <c r="J93" s="111"/>
      <c r="K93" s="111"/>
      <c r="L93" s="111"/>
      <c r="M93" s="111"/>
      <c r="N93" s="111"/>
      <c r="O93" s="111"/>
      <c r="P93" s="111"/>
      <c r="Q93" s="111" t="s">
        <v>26</v>
      </c>
      <c r="R93" s="111"/>
      <c r="S93" s="119"/>
      <c r="T93" s="120"/>
    </row>
    <row r="94" spans="1:20" ht="22.75" customHeight="1">
      <c r="A94" s="117"/>
      <c r="B94" s="557"/>
      <c r="C94" s="557"/>
      <c r="D94" s="525" t="s">
        <v>1014</v>
      </c>
      <c r="E94" s="109"/>
      <c r="F94" s="111"/>
      <c r="G94" s="111"/>
      <c r="H94" s="111"/>
      <c r="I94" s="111" t="s">
        <v>26</v>
      </c>
      <c r="J94" s="111"/>
      <c r="K94" s="111"/>
      <c r="L94" s="111"/>
      <c r="M94" s="111"/>
      <c r="N94" s="111"/>
      <c r="O94" s="111"/>
      <c r="P94" s="111"/>
      <c r="Q94" s="111"/>
      <c r="R94" s="111"/>
      <c r="S94" s="111"/>
      <c r="T94" s="112"/>
    </row>
    <row r="95" spans="1:20" ht="22.75" customHeight="1">
      <c r="A95" s="124"/>
      <c r="B95" s="557"/>
      <c r="C95" s="557"/>
      <c r="D95" s="110" t="s">
        <v>480</v>
      </c>
      <c r="E95" s="109"/>
      <c r="F95" s="111"/>
      <c r="G95" s="111" t="s">
        <v>26</v>
      </c>
      <c r="H95" s="111"/>
      <c r="I95" s="111"/>
      <c r="J95" s="111"/>
      <c r="K95" s="111"/>
      <c r="L95" s="111"/>
      <c r="M95" s="111"/>
      <c r="N95" s="111"/>
      <c r="O95" s="111"/>
      <c r="P95" s="111"/>
      <c r="Q95" s="111"/>
      <c r="R95" s="111"/>
      <c r="S95" s="111"/>
      <c r="T95" s="112"/>
    </row>
    <row r="96" spans="1:20" ht="22.75" customHeight="1">
      <c r="A96" s="124"/>
      <c r="B96" s="557"/>
      <c r="C96" s="557"/>
      <c r="D96" s="146" t="s">
        <v>481</v>
      </c>
      <c r="E96" s="109"/>
      <c r="F96" s="111"/>
      <c r="G96" s="111"/>
      <c r="H96" s="111" t="s">
        <v>26</v>
      </c>
      <c r="I96" s="111"/>
      <c r="J96" s="111"/>
      <c r="K96" s="111"/>
      <c r="L96" s="111"/>
      <c r="M96" s="111"/>
      <c r="N96" s="111"/>
      <c r="O96" s="111"/>
      <c r="P96" s="111"/>
      <c r="Q96" s="111"/>
      <c r="R96" s="111"/>
      <c r="S96" s="111"/>
      <c r="T96" s="112"/>
    </row>
    <row r="97" spans="1:20" ht="22.75" customHeight="1">
      <c r="A97" s="124"/>
      <c r="B97" s="557"/>
      <c r="C97" s="557"/>
      <c r="D97" s="146" t="s">
        <v>482</v>
      </c>
      <c r="E97" s="109"/>
      <c r="F97" s="111"/>
      <c r="G97" s="111"/>
      <c r="H97" s="111"/>
      <c r="I97" s="111"/>
      <c r="J97" s="111"/>
      <c r="K97" s="111"/>
      <c r="L97" s="111"/>
      <c r="M97" s="111"/>
      <c r="N97" s="111"/>
      <c r="O97" s="111"/>
      <c r="P97" s="111" t="s">
        <v>394</v>
      </c>
      <c r="Q97" s="111"/>
      <c r="R97" s="111"/>
      <c r="S97" s="111"/>
      <c r="T97" s="112"/>
    </row>
    <row r="98" spans="1:20" ht="22.75" customHeight="1">
      <c r="A98" s="124"/>
      <c r="B98" s="557"/>
      <c r="C98" s="557"/>
      <c r="D98" s="110" t="s">
        <v>483</v>
      </c>
      <c r="E98" s="109"/>
      <c r="F98" s="111"/>
      <c r="G98" s="111"/>
      <c r="H98" s="111"/>
      <c r="I98" s="111"/>
      <c r="J98" s="111"/>
      <c r="K98" s="111"/>
      <c r="L98" s="111"/>
      <c r="M98" s="111"/>
      <c r="N98" s="111"/>
      <c r="O98" s="111"/>
      <c r="P98" s="111" t="s">
        <v>394</v>
      </c>
      <c r="Q98" s="111"/>
      <c r="R98" s="111"/>
      <c r="S98" s="119"/>
      <c r="T98" s="120"/>
    </row>
    <row r="99" spans="1:20" ht="22.75" customHeight="1">
      <c r="A99" s="124"/>
      <c r="B99" s="557"/>
      <c r="C99" s="557"/>
      <c r="D99" s="110" t="s">
        <v>1027</v>
      </c>
      <c r="E99" s="109"/>
      <c r="F99" s="111"/>
      <c r="G99" s="111" t="s">
        <v>26</v>
      </c>
      <c r="H99" s="111"/>
      <c r="I99" s="111"/>
      <c r="J99" s="111"/>
      <c r="K99" s="111"/>
      <c r="L99" s="111"/>
      <c r="M99" s="111"/>
      <c r="N99" s="111" t="s">
        <v>26</v>
      </c>
      <c r="O99" s="111"/>
      <c r="P99" s="111" t="s">
        <v>394</v>
      </c>
      <c r="Q99" s="111"/>
      <c r="R99" s="111"/>
      <c r="S99" s="119"/>
      <c r="T99" s="120"/>
    </row>
    <row r="100" spans="1:20" ht="22.75" customHeight="1">
      <c r="A100" s="124"/>
      <c r="B100" s="557"/>
      <c r="C100" s="557"/>
      <c r="D100" s="146" t="s">
        <v>484</v>
      </c>
      <c r="E100" s="114"/>
      <c r="F100" s="115"/>
      <c r="G100" s="115"/>
      <c r="H100" s="115"/>
      <c r="I100" s="115"/>
      <c r="J100" s="115"/>
      <c r="K100" s="115"/>
      <c r="L100" s="115"/>
      <c r="M100" s="115"/>
      <c r="N100" s="115"/>
      <c r="O100" s="115"/>
      <c r="P100" s="115"/>
      <c r="Q100" s="132"/>
      <c r="R100" s="115" t="s">
        <v>394</v>
      </c>
      <c r="S100" s="115"/>
      <c r="T100" s="116"/>
    </row>
    <row r="101" spans="1:20" ht="22.75" customHeight="1">
      <c r="A101" s="124"/>
      <c r="B101" s="557"/>
      <c r="C101" s="557"/>
      <c r="D101" s="146" t="s">
        <v>485</v>
      </c>
      <c r="E101" s="114"/>
      <c r="F101" s="115"/>
      <c r="G101" s="115"/>
      <c r="H101" s="115"/>
      <c r="I101" s="115"/>
      <c r="J101" s="115"/>
      <c r="K101" s="115"/>
      <c r="L101" s="115"/>
      <c r="M101" s="115"/>
      <c r="N101" s="115"/>
      <c r="O101" s="115"/>
      <c r="P101" s="115"/>
      <c r="Q101" s="115"/>
      <c r="R101" s="132" t="s">
        <v>26</v>
      </c>
      <c r="S101" s="115"/>
      <c r="T101" s="116"/>
    </row>
    <row r="102" spans="1:20" ht="22.75" customHeight="1">
      <c r="A102" s="124"/>
      <c r="B102" s="557"/>
      <c r="C102" s="557"/>
      <c r="D102" s="146" t="s">
        <v>486</v>
      </c>
      <c r="E102" s="109"/>
      <c r="F102" s="111"/>
      <c r="G102" s="111"/>
      <c r="H102" s="111"/>
      <c r="I102" s="111"/>
      <c r="J102" s="111"/>
      <c r="K102" s="111"/>
      <c r="L102" s="111"/>
      <c r="M102" s="111"/>
      <c r="N102" s="111"/>
      <c r="O102" s="111"/>
      <c r="P102" s="111"/>
      <c r="Q102" s="111"/>
      <c r="R102" s="111"/>
      <c r="S102" s="119" t="s">
        <v>394</v>
      </c>
      <c r="T102" s="120"/>
    </row>
    <row r="103" spans="1:20" ht="22.75" customHeight="1">
      <c r="A103" s="124"/>
      <c r="B103" s="557"/>
      <c r="C103" s="557"/>
      <c r="D103" s="110" t="s">
        <v>487</v>
      </c>
      <c r="E103" s="109"/>
      <c r="F103" s="111"/>
      <c r="G103" s="111"/>
      <c r="H103" s="111"/>
      <c r="I103" s="111"/>
      <c r="J103" s="111"/>
      <c r="K103" s="111"/>
      <c r="L103" s="111"/>
      <c r="M103" s="111"/>
      <c r="N103" s="111"/>
      <c r="O103" s="111"/>
      <c r="P103" s="111"/>
      <c r="Q103" s="111"/>
      <c r="R103" s="111"/>
      <c r="S103" s="119" t="s">
        <v>26</v>
      </c>
      <c r="T103" s="120"/>
    </row>
    <row r="104" spans="1:20" ht="22.75" customHeight="1">
      <c r="A104" s="124"/>
      <c r="B104" s="557"/>
      <c r="C104" s="557"/>
      <c r="D104" s="110" t="s">
        <v>488</v>
      </c>
      <c r="E104" s="109"/>
      <c r="F104" s="111"/>
      <c r="G104" s="111"/>
      <c r="H104" s="111"/>
      <c r="I104" s="111"/>
      <c r="J104" s="111"/>
      <c r="K104" s="111"/>
      <c r="L104" s="111"/>
      <c r="M104" s="111"/>
      <c r="N104" s="111"/>
      <c r="O104" s="111"/>
      <c r="P104" s="111"/>
      <c r="Q104" s="111"/>
      <c r="R104" s="111"/>
      <c r="S104" s="111" t="s">
        <v>26</v>
      </c>
      <c r="T104" s="112"/>
    </row>
    <row r="105" spans="1:20" ht="22.75" customHeight="1">
      <c r="A105" s="124"/>
      <c r="B105" s="557"/>
      <c r="C105" s="557"/>
      <c r="D105" s="146" t="s">
        <v>489</v>
      </c>
      <c r="E105" s="109"/>
      <c r="F105" s="111"/>
      <c r="G105" s="111"/>
      <c r="H105" s="111"/>
      <c r="I105" s="111"/>
      <c r="J105" s="111" t="s">
        <v>26</v>
      </c>
      <c r="K105" s="111"/>
      <c r="L105" s="111"/>
      <c r="M105" s="111"/>
      <c r="N105" s="111"/>
      <c r="O105" s="111"/>
      <c r="P105" s="111"/>
      <c r="Q105" s="111"/>
      <c r="R105" s="111"/>
      <c r="S105" s="111"/>
      <c r="T105" s="112"/>
    </row>
    <row r="106" spans="1:20" ht="22.75" customHeight="1">
      <c r="A106" s="122"/>
      <c r="B106" s="557"/>
      <c r="C106" s="557"/>
      <c r="D106" s="146" t="s">
        <v>1015</v>
      </c>
      <c r="E106" s="109"/>
      <c r="F106" s="111"/>
      <c r="G106" s="111"/>
      <c r="H106" s="111"/>
      <c r="I106" s="111" t="s">
        <v>26</v>
      </c>
      <c r="J106" s="111"/>
      <c r="K106" s="111"/>
      <c r="L106" s="111"/>
      <c r="M106" s="111"/>
      <c r="N106" s="111"/>
      <c r="O106" s="111"/>
      <c r="P106" s="111"/>
      <c r="Q106" s="111"/>
      <c r="R106" s="111"/>
      <c r="S106" s="119"/>
      <c r="T106" s="120"/>
    </row>
    <row r="107" spans="1:20" ht="22.75" customHeight="1" thickBot="1">
      <c r="A107" s="147"/>
      <c r="B107" s="558"/>
      <c r="C107" s="558"/>
      <c r="D107" s="148"/>
      <c r="E107" s="126"/>
      <c r="F107" s="127"/>
      <c r="G107" s="127"/>
      <c r="H107" s="127"/>
      <c r="I107" s="127"/>
      <c r="J107" s="127"/>
      <c r="K107" s="127"/>
      <c r="L107" s="127"/>
      <c r="M107" s="127"/>
      <c r="N107" s="127"/>
      <c r="O107" s="127"/>
      <c r="P107" s="127"/>
      <c r="Q107" s="127"/>
      <c r="R107" s="127"/>
      <c r="S107" s="127"/>
      <c r="T107" s="128"/>
    </row>
    <row r="108" spans="1:20" ht="23.15" customHeight="1">
      <c r="A108" s="149"/>
      <c r="B108" s="149"/>
      <c r="C108" s="149"/>
      <c r="D108" s="150"/>
      <c r="E108" s="150"/>
      <c r="F108" s="150"/>
      <c r="G108" s="150"/>
      <c r="H108" s="150"/>
      <c r="I108" s="150"/>
      <c r="J108" s="150"/>
      <c r="K108" s="150"/>
      <c r="L108" s="150"/>
      <c r="M108" s="150"/>
      <c r="N108" s="150"/>
      <c r="O108" s="150"/>
      <c r="P108" s="150"/>
      <c r="Q108" s="150"/>
      <c r="R108" s="150"/>
      <c r="S108" s="11"/>
      <c r="T108" s="11"/>
    </row>
    <row r="109" spans="1:20" ht="23.25" hidden="1" customHeight="1">
      <c r="A109" s="560"/>
      <c r="B109" s="560"/>
      <c r="C109" s="560"/>
      <c r="D109" s="560"/>
      <c r="E109" s="560"/>
      <c r="F109" s="560"/>
      <c r="G109" s="560"/>
      <c r="H109" s="560"/>
      <c r="I109" s="560"/>
      <c r="J109" s="560"/>
      <c r="K109" s="560"/>
      <c r="L109" s="560"/>
      <c r="M109" s="560"/>
      <c r="N109" s="560"/>
      <c r="O109" s="560"/>
      <c r="P109" s="560"/>
      <c r="Q109" s="560"/>
      <c r="R109" s="560"/>
      <c r="S109" s="12"/>
      <c r="T109" s="12"/>
    </row>
    <row r="110" spans="1:20" ht="18" hidden="1" customHeight="1">
      <c r="D110" s="151"/>
      <c r="E110" s="561" t="s">
        <v>10</v>
      </c>
      <c r="F110" s="564" t="s">
        <v>11</v>
      </c>
      <c r="G110" s="543" t="s">
        <v>12</v>
      </c>
      <c r="H110" s="543" t="s">
        <v>13</v>
      </c>
      <c r="I110" s="543" t="s">
        <v>14</v>
      </c>
      <c r="J110" s="543" t="s">
        <v>27</v>
      </c>
      <c r="K110" s="543" t="s">
        <v>77</v>
      </c>
      <c r="L110" s="543" t="s">
        <v>15</v>
      </c>
      <c r="M110" s="543" t="s">
        <v>16</v>
      </c>
      <c r="N110" s="543" t="s">
        <v>17</v>
      </c>
      <c r="O110" s="543" t="s">
        <v>18</v>
      </c>
      <c r="P110" s="543" t="s">
        <v>18</v>
      </c>
      <c r="Q110" s="543" t="s">
        <v>19</v>
      </c>
      <c r="R110" s="567" t="s">
        <v>20</v>
      </c>
      <c r="S110" s="543" t="s">
        <v>28</v>
      </c>
      <c r="T110" s="546" t="s">
        <v>29</v>
      </c>
    </row>
    <row r="111" spans="1:20" ht="10.5" hidden="1" customHeight="1">
      <c r="D111" s="152"/>
      <c r="E111" s="562"/>
      <c r="F111" s="565"/>
      <c r="G111" s="544"/>
      <c r="H111" s="544"/>
      <c r="I111" s="544"/>
      <c r="J111" s="544"/>
      <c r="K111" s="544"/>
      <c r="L111" s="544"/>
      <c r="M111" s="544"/>
      <c r="N111" s="544"/>
      <c r="O111" s="544"/>
      <c r="P111" s="544"/>
      <c r="Q111" s="544"/>
      <c r="R111" s="568"/>
      <c r="S111" s="544"/>
      <c r="T111" s="547"/>
    </row>
    <row r="112" spans="1:20" ht="12.75" hidden="1" customHeight="1">
      <c r="D112" s="152"/>
      <c r="E112" s="563"/>
      <c r="F112" s="566"/>
      <c r="G112" s="545"/>
      <c r="H112" s="545"/>
      <c r="I112" s="545"/>
      <c r="J112" s="545"/>
      <c r="K112" s="545"/>
      <c r="L112" s="545"/>
      <c r="M112" s="545"/>
      <c r="N112" s="545"/>
      <c r="O112" s="545"/>
      <c r="P112" s="545"/>
      <c r="Q112" s="545"/>
      <c r="R112" s="569"/>
      <c r="S112" s="545"/>
      <c r="T112" s="548"/>
    </row>
    <row r="113" spans="2:20" ht="18" hidden="1" customHeight="1">
      <c r="B113" s="549" t="s">
        <v>80</v>
      </c>
      <c r="C113" s="552" t="s">
        <v>9</v>
      </c>
      <c r="D113" s="153"/>
      <c r="E113" s="554" t="s">
        <v>24</v>
      </c>
      <c r="F113" s="541" t="s">
        <v>24</v>
      </c>
      <c r="G113" s="539" t="s">
        <v>24</v>
      </c>
      <c r="H113" s="539" t="s">
        <v>24</v>
      </c>
      <c r="I113" s="539" t="s">
        <v>24</v>
      </c>
      <c r="J113" s="539"/>
      <c r="K113" s="522"/>
      <c r="L113" s="541" t="s">
        <v>24</v>
      </c>
      <c r="M113" s="539" t="s">
        <v>24</v>
      </c>
      <c r="N113" s="541" t="s">
        <v>24</v>
      </c>
      <c r="O113" s="522"/>
      <c r="P113" s="539" t="s">
        <v>24</v>
      </c>
      <c r="Q113" s="541" t="s">
        <v>24</v>
      </c>
      <c r="R113" s="530" t="s">
        <v>24</v>
      </c>
      <c r="S113" s="530" t="s">
        <v>24</v>
      </c>
      <c r="T113" s="533" t="s">
        <v>24</v>
      </c>
    </row>
    <row r="114" spans="2:20" ht="11.25" hidden="1" customHeight="1">
      <c r="B114" s="550"/>
      <c r="C114" s="553"/>
      <c r="D114" s="153"/>
      <c r="E114" s="554"/>
      <c r="F114" s="541"/>
      <c r="G114" s="539"/>
      <c r="H114" s="539"/>
      <c r="I114" s="539"/>
      <c r="J114" s="539"/>
      <c r="K114" s="522"/>
      <c r="L114" s="541"/>
      <c r="M114" s="539"/>
      <c r="N114" s="541"/>
      <c r="O114" s="522"/>
      <c r="P114" s="539"/>
      <c r="Q114" s="541"/>
      <c r="R114" s="531"/>
      <c r="S114" s="531"/>
      <c r="T114" s="534"/>
    </row>
    <row r="115" spans="2:20" ht="2.25" hidden="1" customHeight="1">
      <c r="B115" s="550"/>
      <c r="C115" s="553"/>
      <c r="D115" s="154"/>
      <c r="E115" s="555"/>
      <c r="F115" s="542"/>
      <c r="G115" s="540"/>
      <c r="H115" s="540"/>
      <c r="I115" s="540"/>
      <c r="J115" s="540"/>
      <c r="K115" s="523"/>
      <c r="L115" s="542"/>
      <c r="M115" s="540"/>
      <c r="N115" s="542"/>
      <c r="O115" s="523"/>
      <c r="P115" s="540"/>
      <c r="Q115" s="542"/>
      <c r="R115" s="532"/>
      <c r="S115" s="532"/>
      <c r="T115" s="535"/>
    </row>
    <row r="116" spans="2:20" ht="3" hidden="1" customHeight="1">
      <c r="B116" s="550"/>
      <c r="C116" s="536" t="s">
        <v>30</v>
      </c>
      <c r="R116" s="14"/>
    </row>
    <row r="117" spans="2:20" ht="13.5" hidden="1" customHeight="1">
      <c r="B117" s="550"/>
      <c r="C117" s="537"/>
    </row>
    <row r="118" spans="2:20" ht="13.5" hidden="1" customHeight="1">
      <c r="B118" s="551"/>
      <c r="C118" s="538"/>
      <c r="P118" s="13"/>
    </row>
    <row r="119" spans="2:20">
      <c r="P119" s="13"/>
    </row>
    <row r="120" spans="2:20">
      <c r="C120" s="7" t="s">
        <v>78</v>
      </c>
    </row>
    <row r="121" spans="2:20">
      <c r="C121" s="7" t="s">
        <v>79</v>
      </c>
    </row>
  </sheetData>
  <autoFilter ref="A3:T107" xr:uid="{5A2B7D4D-A7B1-43BB-9687-FEEAD51E2491}">
    <sortState xmlns:xlrd2="http://schemas.microsoft.com/office/spreadsheetml/2017/richdata2" ref="A8:T107">
      <sortCondition ref="D3:D107"/>
    </sortState>
  </autoFilter>
  <mergeCells count="61">
    <mergeCell ref="A3:A5"/>
    <mergeCell ref="C3:C5"/>
    <mergeCell ref="D3:D5"/>
    <mergeCell ref="E3:E5"/>
    <mergeCell ref="F3:F5"/>
    <mergeCell ref="B65:B84"/>
    <mergeCell ref="C65:C84"/>
    <mergeCell ref="N3:N5"/>
    <mergeCell ref="O3:O5"/>
    <mergeCell ref="P3:P5"/>
    <mergeCell ref="H3:H5"/>
    <mergeCell ref="I3:I5"/>
    <mergeCell ref="J3:J5"/>
    <mergeCell ref="K3:K5"/>
    <mergeCell ref="L3:L5"/>
    <mergeCell ref="M3:M5"/>
    <mergeCell ref="G3:G5"/>
    <mergeCell ref="T3:T5"/>
    <mergeCell ref="B6:B34"/>
    <mergeCell ref="C6:C34"/>
    <mergeCell ref="B35:B64"/>
    <mergeCell ref="C35:C64"/>
    <mergeCell ref="Q3:Q5"/>
    <mergeCell ref="R3:R5"/>
    <mergeCell ref="S3:S5"/>
    <mergeCell ref="B85:B107"/>
    <mergeCell ref="C85:C107"/>
    <mergeCell ref="A109:R109"/>
    <mergeCell ref="E110:E112"/>
    <mergeCell ref="F110:F112"/>
    <mergeCell ref="G110:G112"/>
    <mergeCell ref="H110:H112"/>
    <mergeCell ref="I110:I112"/>
    <mergeCell ref="J110:J112"/>
    <mergeCell ref="K110:K112"/>
    <mergeCell ref="R110:R112"/>
    <mergeCell ref="S110:S112"/>
    <mergeCell ref="T110:T112"/>
    <mergeCell ref="B113:B118"/>
    <mergeCell ref="C113:C115"/>
    <mergeCell ref="E113:E115"/>
    <mergeCell ref="F113:F115"/>
    <mergeCell ref="G113:G115"/>
    <mergeCell ref="H113:H115"/>
    <mergeCell ref="I113:I115"/>
    <mergeCell ref="L110:L112"/>
    <mergeCell ref="M110:M112"/>
    <mergeCell ref="N110:N112"/>
    <mergeCell ref="O110:O112"/>
    <mergeCell ref="P110:P112"/>
    <mergeCell ref="Q110:Q112"/>
    <mergeCell ref="R113:R115"/>
    <mergeCell ref="S113:S115"/>
    <mergeCell ref="T113:T115"/>
    <mergeCell ref="C116:C118"/>
    <mergeCell ref="J113:J115"/>
    <mergeCell ref="L113:L115"/>
    <mergeCell ref="M113:M115"/>
    <mergeCell ref="N113:N115"/>
    <mergeCell ref="P113:P115"/>
    <mergeCell ref="Q113:Q115"/>
  </mergeCells>
  <phoneticPr fontId="4"/>
  <pageMargins left="0.70866141732283472" right="0.70866141732283472" top="0.74803149606299213" bottom="0.74803149606299213" header="0.31496062992125984" footer="0.31496062992125984"/>
  <pageSetup paperSize="8" scale="53" fitToHeight="0" orientation="portrait" r:id="rId1"/>
  <headerFooter alignWithMargins="0"/>
  <rowBreaks count="2" manualBreakCount="2">
    <brk id="77" min="1" max="19" man="1"/>
    <brk id="107" min="1" max="19"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A33D7D-F83A-4B42-9F61-63151E08DD16}">
  <sheetPr>
    <pageSetUpPr fitToPage="1"/>
  </sheetPr>
  <dimension ref="A1:Y43"/>
  <sheetViews>
    <sheetView view="pageBreakPreview" zoomScale="70" zoomScaleNormal="86" zoomScaleSheetLayoutView="70" workbookViewId="0">
      <selection activeCell="M18" sqref="M18"/>
    </sheetView>
  </sheetViews>
  <sheetFormatPr defaultRowHeight="13"/>
  <cols>
    <col min="1" max="1" width="2.5" style="155" customWidth="1"/>
    <col min="2" max="2" width="18.1640625" style="155" customWidth="1"/>
    <col min="3" max="3" width="17.1640625" style="155" customWidth="1"/>
    <col min="4" max="4" width="18" style="155" customWidth="1"/>
    <col min="5" max="5" width="29.5" style="155" customWidth="1"/>
    <col min="6" max="6" width="5.08203125" style="155" customWidth="1"/>
    <col min="7" max="7" width="8.6640625" style="155" customWidth="1"/>
    <col min="8" max="8" width="16.4140625" style="155" customWidth="1"/>
    <col min="9" max="10" width="16.08203125" style="155" customWidth="1"/>
    <col min="11" max="11" width="2.08203125" style="155" customWidth="1"/>
    <col min="12" max="260" width="8.83203125" style="155"/>
    <col min="261" max="261" width="20.08203125" style="155" customWidth="1"/>
    <col min="262" max="262" width="18.9140625" style="155" customWidth="1"/>
    <col min="263" max="263" width="8.9140625" style="155" customWidth="1"/>
    <col min="264" max="264" width="18.9140625" style="155" customWidth="1"/>
    <col min="265" max="265" width="12.58203125" style="155" customWidth="1"/>
    <col min="266" max="266" width="22.9140625" style="155" customWidth="1"/>
    <col min="267" max="516" width="8.83203125" style="155"/>
    <col min="517" max="517" width="20.08203125" style="155" customWidth="1"/>
    <col min="518" max="518" width="18.9140625" style="155" customWidth="1"/>
    <col min="519" max="519" width="8.9140625" style="155" customWidth="1"/>
    <col min="520" max="520" width="18.9140625" style="155" customWidth="1"/>
    <col min="521" max="521" width="12.58203125" style="155" customWidth="1"/>
    <col min="522" max="522" width="22.9140625" style="155" customWidth="1"/>
    <col min="523" max="772" width="8.83203125" style="155"/>
    <col min="773" max="773" width="20.08203125" style="155" customWidth="1"/>
    <col min="774" max="774" width="18.9140625" style="155" customWidth="1"/>
    <col min="775" max="775" width="8.9140625" style="155" customWidth="1"/>
    <col min="776" max="776" width="18.9140625" style="155" customWidth="1"/>
    <col min="777" max="777" width="12.58203125" style="155" customWidth="1"/>
    <col min="778" max="778" width="22.9140625" style="155" customWidth="1"/>
    <col min="779" max="1028" width="8.83203125" style="155"/>
    <col min="1029" max="1029" width="20.08203125" style="155" customWidth="1"/>
    <col min="1030" max="1030" width="18.9140625" style="155" customWidth="1"/>
    <col min="1031" max="1031" width="8.9140625" style="155" customWidth="1"/>
    <col min="1032" max="1032" width="18.9140625" style="155" customWidth="1"/>
    <col min="1033" max="1033" width="12.58203125" style="155" customWidth="1"/>
    <col min="1034" max="1034" width="22.9140625" style="155" customWidth="1"/>
    <col min="1035" max="1284" width="8.83203125" style="155"/>
    <col min="1285" max="1285" width="20.08203125" style="155" customWidth="1"/>
    <col min="1286" max="1286" width="18.9140625" style="155" customWidth="1"/>
    <col min="1287" max="1287" width="8.9140625" style="155" customWidth="1"/>
    <col min="1288" max="1288" width="18.9140625" style="155" customWidth="1"/>
    <col min="1289" max="1289" width="12.58203125" style="155" customWidth="1"/>
    <col min="1290" max="1290" width="22.9140625" style="155" customWidth="1"/>
    <col min="1291" max="1540" width="8.83203125" style="155"/>
    <col min="1541" max="1541" width="20.08203125" style="155" customWidth="1"/>
    <col min="1542" max="1542" width="18.9140625" style="155" customWidth="1"/>
    <col min="1543" max="1543" width="8.9140625" style="155" customWidth="1"/>
    <col min="1544" max="1544" width="18.9140625" style="155" customWidth="1"/>
    <col min="1545" max="1545" width="12.58203125" style="155" customWidth="1"/>
    <col min="1546" max="1546" width="22.9140625" style="155" customWidth="1"/>
    <col min="1547" max="1796" width="8.83203125" style="155"/>
    <col min="1797" max="1797" width="20.08203125" style="155" customWidth="1"/>
    <col min="1798" max="1798" width="18.9140625" style="155" customWidth="1"/>
    <col min="1799" max="1799" width="8.9140625" style="155" customWidth="1"/>
    <col min="1800" max="1800" width="18.9140625" style="155" customWidth="1"/>
    <col min="1801" max="1801" width="12.58203125" style="155" customWidth="1"/>
    <col min="1802" max="1802" width="22.9140625" style="155" customWidth="1"/>
    <col min="1803" max="2052" width="8.83203125" style="155"/>
    <col min="2053" max="2053" width="20.08203125" style="155" customWidth="1"/>
    <col min="2054" max="2054" width="18.9140625" style="155" customWidth="1"/>
    <col min="2055" max="2055" width="8.9140625" style="155" customWidth="1"/>
    <col min="2056" max="2056" width="18.9140625" style="155" customWidth="1"/>
    <col min="2057" max="2057" width="12.58203125" style="155" customWidth="1"/>
    <col min="2058" max="2058" width="22.9140625" style="155" customWidth="1"/>
    <col min="2059" max="2308" width="8.83203125" style="155"/>
    <col min="2309" max="2309" width="20.08203125" style="155" customWidth="1"/>
    <col min="2310" max="2310" width="18.9140625" style="155" customWidth="1"/>
    <col min="2311" max="2311" width="8.9140625" style="155" customWidth="1"/>
    <col min="2312" max="2312" width="18.9140625" style="155" customWidth="1"/>
    <col min="2313" max="2313" width="12.58203125" style="155" customWidth="1"/>
    <col min="2314" max="2314" width="22.9140625" style="155" customWidth="1"/>
    <col min="2315" max="2564" width="8.83203125" style="155"/>
    <col min="2565" max="2565" width="20.08203125" style="155" customWidth="1"/>
    <col min="2566" max="2566" width="18.9140625" style="155" customWidth="1"/>
    <col min="2567" max="2567" width="8.9140625" style="155" customWidth="1"/>
    <col min="2568" max="2568" width="18.9140625" style="155" customWidth="1"/>
    <col min="2569" max="2569" width="12.58203125" style="155" customWidth="1"/>
    <col min="2570" max="2570" width="22.9140625" style="155" customWidth="1"/>
    <col min="2571" max="2820" width="8.83203125" style="155"/>
    <col min="2821" max="2821" width="20.08203125" style="155" customWidth="1"/>
    <col min="2822" max="2822" width="18.9140625" style="155" customWidth="1"/>
    <col min="2823" max="2823" width="8.9140625" style="155" customWidth="1"/>
    <col min="2824" max="2824" width="18.9140625" style="155" customWidth="1"/>
    <col min="2825" max="2825" width="12.58203125" style="155" customWidth="1"/>
    <col min="2826" max="2826" width="22.9140625" style="155" customWidth="1"/>
    <col min="2827" max="3076" width="8.83203125" style="155"/>
    <col min="3077" max="3077" width="20.08203125" style="155" customWidth="1"/>
    <col min="3078" max="3078" width="18.9140625" style="155" customWidth="1"/>
    <col min="3079" max="3079" width="8.9140625" style="155" customWidth="1"/>
    <col min="3080" max="3080" width="18.9140625" style="155" customWidth="1"/>
    <col min="3081" max="3081" width="12.58203125" style="155" customWidth="1"/>
    <col min="3082" max="3082" width="22.9140625" style="155" customWidth="1"/>
    <col min="3083" max="3332" width="8.83203125" style="155"/>
    <col min="3333" max="3333" width="20.08203125" style="155" customWidth="1"/>
    <col min="3334" max="3334" width="18.9140625" style="155" customWidth="1"/>
    <col min="3335" max="3335" width="8.9140625" style="155" customWidth="1"/>
    <col min="3336" max="3336" width="18.9140625" style="155" customWidth="1"/>
    <col min="3337" max="3337" width="12.58203125" style="155" customWidth="1"/>
    <col min="3338" max="3338" width="22.9140625" style="155" customWidth="1"/>
    <col min="3339" max="3588" width="8.83203125" style="155"/>
    <col min="3589" max="3589" width="20.08203125" style="155" customWidth="1"/>
    <col min="3590" max="3590" width="18.9140625" style="155" customWidth="1"/>
    <col min="3591" max="3591" width="8.9140625" style="155" customWidth="1"/>
    <col min="3592" max="3592" width="18.9140625" style="155" customWidth="1"/>
    <col min="3593" max="3593" width="12.58203125" style="155" customWidth="1"/>
    <col min="3594" max="3594" width="22.9140625" style="155" customWidth="1"/>
    <col min="3595" max="3844" width="8.83203125" style="155"/>
    <col min="3845" max="3845" width="20.08203125" style="155" customWidth="1"/>
    <col min="3846" max="3846" width="18.9140625" style="155" customWidth="1"/>
    <col min="3847" max="3847" width="8.9140625" style="155" customWidth="1"/>
    <col min="3848" max="3848" width="18.9140625" style="155" customWidth="1"/>
    <col min="3849" max="3849" width="12.58203125" style="155" customWidth="1"/>
    <col min="3850" max="3850" width="22.9140625" style="155" customWidth="1"/>
    <col min="3851" max="4100" width="8.83203125" style="155"/>
    <col min="4101" max="4101" width="20.08203125" style="155" customWidth="1"/>
    <col min="4102" max="4102" width="18.9140625" style="155" customWidth="1"/>
    <col min="4103" max="4103" width="8.9140625" style="155" customWidth="1"/>
    <col min="4104" max="4104" width="18.9140625" style="155" customWidth="1"/>
    <col min="4105" max="4105" width="12.58203125" style="155" customWidth="1"/>
    <col min="4106" max="4106" width="22.9140625" style="155" customWidth="1"/>
    <col min="4107" max="4356" width="8.83203125" style="155"/>
    <col min="4357" max="4357" width="20.08203125" style="155" customWidth="1"/>
    <col min="4358" max="4358" width="18.9140625" style="155" customWidth="1"/>
    <col min="4359" max="4359" width="8.9140625" style="155" customWidth="1"/>
    <col min="4360" max="4360" width="18.9140625" style="155" customWidth="1"/>
    <col min="4361" max="4361" width="12.58203125" style="155" customWidth="1"/>
    <col min="4362" max="4362" width="22.9140625" style="155" customWidth="1"/>
    <col min="4363" max="4612" width="8.83203125" style="155"/>
    <col min="4613" max="4613" width="20.08203125" style="155" customWidth="1"/>
    <col min="4614" max="4614" width="18.9140625" style="155" customWidth="1"/>
    <col min="4615" max="4615" width="8.9140625" style="155" customWidth="1"/>
    <col min="4616" max="4616" width="18.9140625" style="155" customWidth="1"/>
    <col min="4617" max="4617" width="12.58203125" style="155" customWidth="1"/>
    <col min="4618" max="4618" width="22.9140625" style="155" customWidth="1"/>
    <col min="4619" max="4868" width="8.83203125" style="155"/>
    <col min="4869" max="4869" width="20.08203125" style="155" customWidth="1"/>
    <col min="4870" max="4870" width="18.9140625" style="155" customWidth="1"/>
    <col min="4871" max="4871" width="8.9140625" style="155" customWidth="1"/>
    <col min="4872" max="4872" width="18.9140625" style="155" customWidth="1"/>
    <col min="4873" max="4873" width="12.58203125" style="155" customWidth="1"/>
    <col min="4874" max="4874" width="22.9140625" style="155" customWidth="1"/>
    <col min="4875" max="5124" width="8.83203125" style="155"/>
    <col min="5125" max="5125" width="20.08203125" style="155" customWidth="1"/>
    <col min="5126" max="5126" width="18.9140625" style="155" customWidth="1"/>
    <col min="5127" max="5127" width="8.9140625" style="155" customWidth="1"/>
    <col min="5128" max="5128" width="18.9140625" style="155" customWidth="1"/>
    <col min="5129" max="5129" width="12.58203125" style="155" customWidth="1"/>
    <col min="5130" max="5130" width="22.9140625" style="155" customWidth="1"/>
    <col min="5131" max="5380" width="8.83203125" style="155"/>
    <col min="5381" max="5381" width="20.08203125" style="155" customWidth="1"/>
    <col min="5382" max="5382" width="18.9140625" style="155" customWidth="1"/>
    <col min="5383" max="5383" width="8.9140625" style="155" customWidth="1"/>
    <col min="5384" max="5384" width="18.9140625" style="155" customWidth="1"/>
    <col min="5385" max="5385" width="12.58203125" style="155" customWidth="1"/>
    <col min="5386" max="5386" width="22.9140625" style="155" customWidth="1"/>
    <col min="5387" max="5636" width="8.83203125" style="155"/>
    <col min="5637" max="5637" width="20.08203125" style="155" customWidth="1"/>
    <col min="5638" max="5638" width="18.9140625" style="155" customWidth="1"/>
    <col min="5639" max="5639" width="8.9140625" style="155" customWidth="1"/>
    <col min="5640" max="5640" width="18.9140625" style="155" customWidth="1"/>
    <col min="5641" max="5641" width="12.58203125" style="155" customWidth="1"/>
    <col min="5642" max="5642" width="22.9140625" style="155" customWidth="1"/>
    <col min="5643" max="5892" width="8.83203125" style="155"/>
    <col min="5893" max="5893" width="20.08203125" style="155" customWidth="1"/>
    <col min="5894" max="5894" width="18.9140625" style="155" customWidth="1"/>
    <col min="5895" max="5895" width="8.9140625" style="155" customWidth="1"/>
    <col min="5896" max="5896" width="18.9140625" style="155" customWidth="1"/>
    <col min="5897" max="5897" width="12.58203125" style="155" customWidth="1"/>
    <col min="5898" max="5898" width="22.9140625" style="155" customWidth="1"/>
    <col min="5899" max="6148" width="8.83203125" style="155"/>
    <col min="6149" max="6149" width="20.08203125" style="155" customWidth="1"/>
    <col min="6150" max="6150" width="18.9140625" style="155" customWidth="1"/>
    <col min="6151" max="6151" width="8.9140625" style="155" customWidth="1"/>
    <col min="6152" max="6152" width="18.9140625" style="155" customWidth="1"/>
    <col min="6153" max="6153" width="12.58203125" style="155" customWidth="1"/>
    <col min="6154" max="6154" width="22.9140625" style="155" customWidth="1"/>
    <col min="6155" max="6404" width="8.83203125" style="155"/>
    <col min="6405" max="6405" width="20.08203125" style="155" customWidth="1"/>
    <col min="6406" max="6406" width="18.9140625" style="155" customWidth="1"/>
    <col min="6407" max="6407" width="8.9140625" style="155" customWidth="1"/>
    <col min="6408" max="6408" width="18.9140625" style="155" customWidth="1"/>
    <col min="6409" max="6409" width="12.58203125" style="155" customWidth="1"/>
    <col min="6410" max="6410" width="22.9140625" style="155" customWidth="1"/>
    <col min="6411" max="6660" width="8.83203125" style="155"/>
    <col min="6661" max="6661" width="20.08203125" style="155" customWidth="1"/>
    <col min="6662" max="6662" width="18.9140625" style="155" customWidth="1"/>
    <col min="6663" max="6663" width="8.9140625" style="155" customWidth="1"/>
    <col min="6664" max="6664" width="18.9140625" style="155" customWidth="1"/>
    <col min="6665" max="6665" width="12.58203125" style="155" customWidth="1"/>
    <col min="6666" max="6666" width="22.9140625" style="155" customWidth="1"/>
    <col min="6667" max="6916" width="8.83203125" style="155"/>
    <col min="6917" max="6917" width="20.08203125" style="155" customWidth="1"/>
    <col min="6918" max="6918" width="18.9140625" style="155" customWidth="1"/>
    <col min="6919" max="6919" width="8.9140625" style="155" customWidth="1"/>
    <col min="6920" max="6920" width="18.9140625" style="155" customWidth="1"/>
    <col min="6921" max="6921" width="12.58203125" style="155" customWidth="1"/>
    <col min="6922" max="6922" width="22.9140625" style="155" customWidth="1"/>
    <col min="6923" max="7172" width="8.83203125" style="155"/>
    <col min="7173" max="7173" width="20.08203125" style="155" customWidth="1"/>
    <col min="7174" max="7174" width="18.9140625" style="155" customWidth="1"/>
    <col min="7175" max="7175" width="8.9140625" style="155" customWidth="1"/>
    <col min="7176" max="7176" width="18.9140625" style="155" customWidth="1"/>
    <col min="7177" max="7177" width="12.58203125" style="155" customWidth="1"/>
    <col min="7178" max="7178" width="22.9140625" style="155" customWidth="1"/>
    <col min="7179" max="7428" width="8.83203125" style="155"/>
    <col min="7429" max="7429" width="20.08203125" style="155" customWidth="1"/>
    <col min="7430" max="7430" width="18.9140625" style="155" customWidth="1"/>
    <col min="7431" max="7431" width="8.9140625" style="155" customWidth="1"/>
    <col min="7432" max="7432" width="18.9140625" style="155" customWidth="1"/>
    <col min="7433" max="7433" width="12.58203125" style="155" customWidth="1"/>
    <col min="7434" max="7434" width="22.9140625" style="155" customWidth="1"/>
    <col min="7435" max="7684" width="8.83203125" style="155"/>
    <col min="7685" max="7685" width="20.08203125" style="155" customWidth="1"/>
    <col min="7686" max="7686" width="18.9140625" style="155" customWidth="1"/>
    <col min="7687" max="7687" width="8.9140625" style="155" customWidth="1"/>
    <col min="7688" max="7688" width="18.9140625" style="155" customWidth="1"/>
    <col min="7689" max="7689" width="12.58203125" style="155" customWidth="1"/>
    <col min="7690" max="7690" width="22.9140625" style="155" customWidth="1"/>
    <col min="7691" max="7940" width="8.83203125" style="155"/>
    <col min="7941" max="7941" width="20.08203125" style="155" customWidth="1"/>
    <col min="7942" max="7942" width="18.9140625" style="155" customWidth="1"/>
    <col min="7943" max="7943" width="8.9140625" style="155" customWidth="1"/>
    <col min="7944" max="7944" width="18.9140625" style="155" customWidth="1"/>
    <col min="7945" max="7945" width="12.58203125" style="155" customWidth="1"/>
    <col min="7946" max="7946" width="22.9140625" style="155" customWidth="1"/>
    <col min="7947" max="8196" width="8.83203125" style="155"/>
    <col min="8197" max="8197" width="20.08203125" style="155" customWidth="1"/>
    <col min="8198" max="8198" width="18.9140625" style="155" customWidth="1"/>
    <col min="8199" max="8199" width="8.9140625" style="155" customWidth="1"/>
    <col min="8200" max="8200" width="18.9140625" style="155" customWidth="1"/>
    <col min="8201" max="8201" width="12.58203125" style="155" customWidth="1"/>
    <col min="8202" max="8202" width="22.9140625" style="155" customWidth="1"/>
    <col min="8203" max="8452" width="8.83203125" style="155"/>
    <col min="8453" max="8453" width="20.08203125" style="155" customWidth="1"/>
    <col min="8454" max="8454" width="18.9140625" style="155" customWidth="1"/>
    <col min="8455" max="8455" width="8.9140625" style="155" customWidth="1"/>
    <col min="8456" max="8456" width="18.9140625" style="155" customWidth="1"/>
    <col min="8457" max="8457" width="12.58203125" style="155" customWidth="1"/>
    <col min="8458" max="8458" width="22.9140625" style="155" customWidth="1"/>
    <col min="8459" max="8708" width="8.83203125" style="155"/>
    <col min="8709" max="8709" width="20.08203125" style="155" customWidth="1"/>
    <col min="8710" max="8710" width="18.9140625" style="155" customWidth="1"/>
    <col min="8711" max="8711" width="8.9140625" style="155" customWidth="1"/>
    <col min="8712" max="8712" width="18.9140625" style="155" customWidth="1"/>
    <col min="8713" max="8713" width="12.58203125" style="155" customWidth="1"/>
    <col min="8714" max="8714" width="22.9140625" style="155" customWidth="1"/>
    <col min="8715" max="8964" width="8.83203125" style="155"/>
    <col min="8965" max="8965" width="20.08203125" style="155" customWidth="1"/>
    <col min="8966" max="8966" width="18.9140625" style="155" customWidth="1"/>
    <col min="8967" max="8967" width="8.9140625" style="155" customWidth="1"/>
    <col min="8968" max="8968" width="18.9140625" style="155" customWidth="1"/>
    <col min="8969" max="8969" width="12.58203125" style="155" customWidth="1"/>
    <col min="8970" max="8970" width="22.9140625" style="155" customWidth="1"/>
    <col min="8971" max="9220" width="8.83203125" style="155"/>
    <col min="9221" max="9221" width="20.08203125" style="155" customWidth="1"/>
    <col min="9222" max="9222" width="18.9140625" style="155" customWidth="1"/>
    <col min="9223" max="9223" width="8.9140625" style="155" customWidth="1"/>
    <col min="9224" max="9224" width="18.9140625" style="155" customWidth="1"/>
    <col min="9225" max="9225" width="12.58203125" style="155" customWidth="1"/>
    <col min="9226" max="9226" width="22.9140625" style="155" customWidth="1"/>
    <col min="9227" max="9476" width="8.83203125" style="155"/>
    <col min="9477" max="9477" width="20.08203125" style="155" customWidth="1"/>
    <col min="9478" max="9478" width="18.9140625" style="155" customWidth="1"/>
    <col min="9479" max="9479" width="8.9140625" style="155" customWidth="1"/>
    <col min="9480" max="9480" width="18.9140625" style="155" customWidth="1"/>
    <col min="9481" max="9481" width="12.58203125" style="155" customWidth="1"/>
    <col min="9482" max="9482" width="22.9140625" style="155" customWidth="1"/>
    <col min="9483" max="9732" width="8.83203125" style="155"/>
    <col min="9733" max="9733" width="20.08203125" style="155" customWidth="1"/>
    <col min="9734" max="9734" width="18.9140625" style="155" customWidth="1"/>
    <col min="9735" max="9735" width="8.9140625" style="155" customWidth="1"/>
    <col min="9736" max="9736" width="18.9140625" style="155" customWidth="1"/>
    <col min="9737" max="9737" width="12.58203125" style="155" customWidth="1"/>
    <col min="9738" max="9738" width="22.9140625" style="155" customWidth="1"/>
    <col min="9739" max="9988" width="8.83203125" style="155"/>
    <col min="9989" max="9989" width="20.08203125" style="155" customWidth="1"/>
    <col min="9990" max="9990" width="18.9140625" style="155" customWidth="1"/>
    <col min="9991" max="9991" width="8.9140625" style="155" customWidth="1"/>
    <col min="9992" max="9992" width="18.9140625" style="155" customWidth="1"/>
    <col min="9993" max="9993" width="12.58203125" style="155" customWidth="1"/>
    <col min="9994" max="9994" width="22.9140625" style="155" customWidth="1"/>
    <col min="9995" max="10244" width="8.83203125" style="155"/>
    <col min="10245" max="10245" width="20.08203125" style="155" customWidth="1"/>
    <col min="10246" max="10246" width="18.9140625" style="155" customWidth="1"/>
    <col min="10247" max="10247" width="8.9140625" style="155" customWidth="1"/>
    <col min="10248" max="10248" width="18.9140625" style="155" customWidth="1"/>
    <col min="10249" max="10249" width="12.58203125" style="155" customWidth="1"/>
    <col min="10250" max="10250" width="22.9140625" style="155" customWidth="1"/>
    <col min="10251" max="10500" width="8.83203125" style="155"/>
    <col min="10501" max="10501" width="20.08203125" style="155" customWidth="1"/>
    <col min="10502" max="10502" width="18.9140625" style="155" customWidth="1"/>
    <col min="10503" max="10503" width="8.9140625" style="155" customWidth="1"/>
    <col min="10504" max="10504" width="18.9140625" style="155" customWidth="1"/>
    <col min="10505" max="10505" width="12.58203125" style="155" customWidth="1"/>
    <col min="10506" max="10506" width="22.9140625" style="155" customWidth="1"/>
    <col min="10507" max="10756" width="8.83203125" style="155"/>
    <col min="10757" max="10757" width="20.08203125" style="155" customWidth="1"/>
    <col min="10758" max="10758" width="18.9140625" style="155" customWidth="1"/>
    <col min="10759" max="10759" width="8.9140625" style="155" customWidth="1"/>
    <col min="10760" max="10760" width="18.9140625" style="155" customWidth="1"/>
    <col min="10761" max="10761" width="12.58203125" style="155" customWidth="1"/>
    <col min="10762" max="10762" width="22.9140625" style="155" customWidth="1"/>
    <col min="10763" max="11012" width="8.83203125" style="155"/>
    <col min="11013" max="11013" width="20.08203125" style="155" customWidth="1"/>
    <col min="11014" max="11014" width="18.9140625" style="155" customWidth="1"/>
    <col min="11015" max="11015" width="8.9140625" style="155" customWidth="1"/>
    <col min="11016" max="11016" width="18.9140625" style="155" customWidth="1"/>
    <col min="11017" max="11017" width="12.58203125" style="155" customWidth="1"/>
    <col min="11018" max="11018" width="22.9140625" style="155" customWidth="1"/>
    <col min="11019" max="11268" width="8.83203125" style="155"/>
    <col min="11269" max="11269" width="20.08203125" style="155" customWidth="1"/>
    <col min="11270" max="11270" width="18.9140625" style="155" customWidth="1"/>
    <col min="11271" max="11271" width="8.9140625" style="155" customWidth="1"/>
    <col min="11272" max="11272" width="18.9140625" style="155" customWidth="1"/>
    <col min="11273" max="11273" width="12.58203125" style="155" customWidth="1"/>
    <col min="11274" max="11274" width="22.9140625" style="155" customWidth="1"/>
    <col min="11275" max="11524" width="8.83203125" style="155"/>
    <col min="11525" max="11525" width="20.08203125" style="155" customWidth="1"/>
    <col min="11526" max="11526" width="18.9140625" style="155" customWidth="1"/>
    <col min="11527" max="11527" width="8.9140625" style="155" customWidth="1"/>
    <col min="11528" max="11528" width="18.9140625" style="155" customWidth="1"/>
    <col min="11529" max="11529" width="12.58203125" style="155" customWidth="1"/>
    <col min="11530" max="11530" width="22.9140625" style="155" customWidth="1"/>
    <col min="11531" max="11780" width="8.83203125" style="155"/>
    <col min="11781" max="11781" width="20.08203125" style="155" customWidth="1"/>
    <col min="11782" max="11782" width="18.9140625" style="155" customWidth="1"/>
    <col min="11783" max="11783" width="8.9140625" style="155" customWidth="1"/>
    <col min="11784" max="11784" width="18.9140625" style="155" customWidth="1"/>
    <col min="11785" max="11785" width="12.58203125" style="155" customWidth="1"/>
    <col min="11786" max="11786" width="22.9140625" style="155" customWidth="1"/>
    <col min="11787" max="12036" width="8.83203125" style="155"/>
    <col min="12037" max="12037" width="20.08203125" style="155" customWidth="1"/>
    <col min="12038" max="12038" width="18.9140625" style="155" customWidth="1"/>
    <col min="12039" max="12039" width="8.9140625" style="155" customWidth="1"/>
    <col min="12040" max="12040" width="18.9140625" style="155" customWidth="1"/>
    <col min="12041" max="12041" width="12.58203125" style="155" customWidth="1"/>
    <col min="12042" max="12042" width="22.9140625" style="155" customWidth="1"/>
    <col min="12043" max="12292" width="8.83203125" style="155"/>
    <col min="12293" max="12293" width="20.08203125" style="155" customWidth="1"/>
    <col min="12294" max="12294" width="18.9140625" style="155" customWidth="1"/>
    <col min="12295" max="12295" width="8.9140625" style="155" customWidth="1"/>
    <col min="12296" max="12296" width="18.9140625" style="155" customWidth="1"/>
    <col min="12297" max="12297" width="12.58203125" style="155" customWidth="1"/>
    <col min="12298" max="12298" width="22.9140625" style="155" customWidth="1"/>
    <col min="12299" max="12548" width="8.83203125" style="155"/>
    <col min="12549" max="12549" width="20.08203125" style="155" customWidth="1"/>
    <col min="12550" max="12550" width="18.9140625" style="155" customWidth="1"/>
    <col min="12551" max="12551" width="8.9140625" style="155" customWidth="1"/>
    <col min="12552" max="12552" width="18.9140625" style="155" customWidth="1"/>
    <col min="12553" max="12553" width="12.58203125" style="155" customWidth="1"/>
    <col min="12554" max="12554" width="22.9140625" style="155" customWidth="1"/>
    <col min="12555" max="12804" width="8.83203125" style="155"/>
    <col min="12805" max="12805" width="20.08203125" style="155" customWidth="1"/>
    <col min="12806" max="12806" width="18.9140625" style="155" customWidth="1"/>
    <col min="12807" max="12807" width="8.9140625" style="155" customWidth="1"/>
    <col min="12808" max="12808" width="18.9140625" style="155" customWidth="1"/>
    <col min="12809" max="12809" width="12.58203125" style="155" customWidth="1"/>
    <col min="12810" max="12810" width="22.9140625" style="155" customWidth="1"/>
    <col min="12811" max="13060" width="8.83203125" style="155"/>
    <col min="13061" max="13061" width="20.08203125" style="155" customWidth="1"/>
    <col min="13062" max="13062" width="18.9140625" style="155" customWidth="1"/>
    <col min="13063" max="13063" width="8.9140625" style="155" customWidth="1"/>
    <col min="13064" max="13064" width="18.9140625" style="155" customWidth="1"/>
    <col min="13065" max="13065" width="12.58203125" style="155" customWidth="1"/>
    <col min="13066" max="13066" width="22.9140625" style="155" customWidth="1"/>
    <col min="13067" max="13316" width="8.83203125" style="155"/>
    <col min="13317" max="13317" width="20.08203125" style="155" customWidth="1"/>
    <col min="13318" max="13318" width="18.9140625" style="155" customWidth="1"/>
    <col min="13319" max="13319" width="8.9140625" style="155" customWidth="1"/>
    <col min="13320" max="13320" width="18.9140625" style="155" customWidth="1"/>
    <col min="13321" max="13321" width="12.58203125" style="155" customWidth="1"/>
    <col min="13322" max="13322" width="22.9140625" style="155" customWidth="1"/>
    <col min="13323" max="13572" width="8.83203125" style="155"/>
    <col min="13573" max="13573" width="20.08203125" style="155" customWidth="1"/>
    <col min="13574" max="13574" width="18.9140625" style="155" customWidth="1"/>
    <col min="13575" max="13575" width="8.9140625" style="155" customWidth="1"/>
    <col min="13576" max="13576" width="18.9140625" style="155" customWidth="1"/>
    <col min="13577" max="13577" width="12.58203125" style="155" customWidth="1"/>
    <col min="13578" max="13578" width="22.9140625" style="155" customWidth="1"/>
    <col min="13579" max="13828" width="8.83203125" style="155"/>
    <col min="13829" max="13829" width="20.08203125" style="155" customWidth="1"/>
    <col min="13830" max="13830" width="18.9140625" style="155" customWidth="1"/>
    <col min="13831" max="13831" width="8.9140625" style="155" customWidth="1"/>
    <col min="13832" max="13832" width="18.9140625" style="155" customWidth="1"/>
    <col min="13833" max="13833" width="12.58203125" style="155" customWidth="1"/>
    <col min="13834" max="13834" width="22.9140625" style="155" customWidth="1"/>
    <col min="13835" max="14084" width="8.83203125" style="155"/>
    <col min="14085" max="14085" width="20.08203125" style="155" customWidth="1"/>
    <col min="14086" max="14086" width="18.9140625" style="155" customWidth="1"/>
    <col min="14087" max="14087" width="8.9140625" style="155" customWidth="1"/>
    <col min="14088" max="14088" width="18.9140625" style="155" customWidth="1"/>
    <col min="14089" max="14089" width="12.58203125" style="155" customWidth="1"/>
    <col min="14090" max="14090" width="22.9140625" style="155" customWidth="1"/>
    <col min="14091" max="14340" width="8.83203125" style="155"/>
    <col min="14341" max="14341" width="20.08203125" style="155" customWidth="1"/>
    <col min="14342" max="14342" width="18.9140625" style="155" customWidth="1"/>
    <col min="14343" max="14343" width="8.9140625" style="155" customWidth="1"/>
    <col min="14344" max="14344" width="18.9140625" style="155" customWidth="1"/>
    <col min="14345" max="14345" width="12.58203125" style="155" customWidth="1"/>
    <col min="14346" max="14346" width="22.9140625" style="155" customWidth="1"/>
    <col min="14347" max="14596" width="8.83203125" style="155"/>
    <col min="14597" max="14597" width="20.08203125" style="155" customWidth="1"/>
    <col min="14598" max="14598" width="18.9140625" style="155" customWidth="1"/>
    <col min="14599" max="14599" width="8.9140625" style="155" customWidth="1"/>
    <col min="14600" max="14600" width="18.9140625" style="155" customWidth="1"/>
    <col min="14601" max="14601" width="12.58203125" style="155" customWidth="1"/>
    <col min="14602" max="14602" width="22.9140625" style="155" customWidth="1"/>
    <col min="14603" max="14852" width="8.83203125" style="155"/>
    <col min="14853" max="14853" width="20.08203125" style="155" customWidth="1"/>
    <col min="14854" max="14854" width="18.9140625" style="155" customWidth="1"/>
    <col min="14855" max="14855" width="8.9140625" style="155" customWidth="1"/>
    <col min="14856" max="14856" width="18.9140625" style="155" customWidth="1"/>
    <col min="14857" max="14857" width="12.58203125" style="155" customWidth="1"/>
    <col min="14858" max="14858" width="22.9140625" style="155" customWidth="1"/>
    <col min="14859" max="15108" width="8.83203125" style="155"/>
    <col min="15109" max="15109" width="20.08203125" style="155" customWidth="1"/>
    <col min="15110" max="15110" width="18.9140625" style="155" customWidth="1"/>
    <col min="15111" max="15111" width="8.9140625" style="155" customWidth="1"/>
    <col min="15112" max="15112" width="18.9140625" style="155" customWidth="1"/>
    <col min="15113" max="15113" width="12.58203125" style="155" customWidth="1"/>
    <col min="15114" max="15114" width="22.9140625" style="155" customWidth="1"/>
    <col min="15115" max="15364" width="8.83203125" style="155"/>
    <col min="15365" max="15365" width="20.08203125" style="155" customWidth="1"/>
    <col min="15366" max="15366" width="18.9140625" style="155" customWidth="1"/>
    <col min="15367" max="15367" width="8.9140625" style="155" customWidth="1"/>
    <col min="15368" max="15368" width="18.9140625" style="155" customWidth="1"/>
    <col min="15369" max="15369" width="12.58203125" style="155" customWidth="1"/>
    <col min="15370" max="15370" width="22.9140625" style="155" customWidth="1"/>
    <col min="15371" max="15620" width="8.83203125" style="155"/>
    <col min="15621" max="15621" width="20.08203125" style="155" customWidth="1"/>
    <col min="15622" max="15622" width="18.9140625" style="155" customWidth="1"/>
    <col min="15623" max="15623" width="8.9140625" style="155" customWidth="1"/>
    <col min="15624" max="15624" width="18.9140625" style="155" customWidth="1"/>
    <col min="15625" max="15625" width="12.58203125" style="155" customWidth="1"/>
    <col min="15626" max="15626" width="22.9140625" style="155" customWidth="1"/>
    <col min="15627" max="15876" width="8.83203125" style="155"/>
    <col min="15877" max="15877" width="20.08203125" style="155" customWidth="1"/>
    <col min="15878" max="15878" width="18.9140625" style="155" customWidth="1"/>
    <col min="15879" max="15879" width="8.9140625" style="155" customWidth="1"/>
    <col min="15880" max="15880" width="18.9140625" style="155" customWidth="1"/>
    <col min="15881" max="15881" width="12.58203125" style="155" customWidth="1"/>
    <col min="15882" max="15882" width="22.9140625" style="155" customWidth="1"/>
    <col min="15883" max="16132" width="8.83203125" style="155"/>
    <col min="16133" max="16133" width="20.08203125" style="155" customWidth="1"/>
    <col min="16134" max="16134" width="18.9140625" style="155" customWidth="1"/>
    <col min="16135" max="16135" width="8.9140625" style="155" customWidth="1"/>
    <col min="16136" max="16136" width="18.9140625" style="155" customWidth="1"/>
    <col min="16137" max="16137" width="12.58203125" style="155" customWidth="1"/>
    <col min="16138" max="16138" width="22.9140625" style="155" customWidth="1"/>
    <col min="16139" max="16384" width="8.83203125" style="155"/>
  </cols>
  <sheetData>
    <row r="1" spans="1:25" ht="18.75" customHeight="1">
      <c r="I1" s="612"/>
      <c r="J1" s="612"/>
    </row>
    <row r="2" spans="1:25" ht="18.75" customHeight="1">
      <c r="B2" s="613" t="s">
        <v>490</v>
      </c>
      <c r="C2" s="613"/>
      <c r="I2" s="612" t="s">
        <v>491</v>
      </c>
      <c r="J2" s="612"/>
    </row>
    <row r="3" spans="1:25" s="157" customFormat="1">
      <c r="A3" s="156"/>
      <c r="B3" s="613"/>
      <c r="C3" s="613"/>
      <c r="R3" s="614"/>
      <c r="S3" s="614"/>
      <c r="T3" s="614"/>
      <c r="U3" s="614"/>
      <c r="V3" s="614"/>
      <c r="W3" s="614"/>
      <c r="X3" s="614"/>
      <c r="Y3" s="614"/>
    </row>
    <row r="4" spans="1:25" ht="32.25" customHeight="1">
      <c r="B4" s="615" t="s">
        <v>492</v>
      </c>
      <c r="C4" s="615"/>
      <c r="D4" s="615"/>
      <c r="E4" s="615"/>
      <c r="F4" s="615"/>
      <c r="G4" s="615"/>
      <c r="H4" s="615"/>
      <c r="I4" s="615"/>
      <c r="J4" s="615"/>
    </row>
    <row r="5" spans="1:25" ht="15" customHeight="1" thickBot="1"/>
    <row r="6" spans="1:25" ht="36.75" customHeight="1">
      <c r="A6" s="158"/>
      <c r="B6" s="159" t="s">
        <v>42</v>
      </c>
      <c r="C6" s="609"/>
      <c r="D6" s="610"/>
      <c r="E6" s="610"/>
      <c r="F6" s="610"/>
      <c r="G6" s="610"/>
      <c r="H6" s="610"/>
      <c r="I6" s="610"/>
      <c r="J6" s="611"/>
    </row>
    <row r="7" spans="1:25" ht="36.75" customHeight="1" thickBot="1">
      <c r="A7" s="158"/>
      <c r="B7" s="160" t="s">
        <v>57</v>
      </c>
      <c r="C7" s="616" t="s">
        <v>309</v>
      </c>
      <c r="D7" s="617"/>
      <c r="E7" s="617"/>
      <c r="F7" s="617"/>
      <c r="G7" s="617"/>
      <c r="H7" s="617"/>
      <c r="I7" s="617"/>
      <c r="J7" s="618"/>
    </row>
    <row r="8" spans="1:25" ht="16.5" customHeight="1">
      <c r="A8" s="158"/>
      <c r="B8" s="158"/>
      <c r="C8" s="158"/>
      <c r="D8" s="158"/>
      <c r="E8" s="158"/>
      <c r="F8" s="158"/>
      <c r="G8" s="158"/>
      <c r="H8" s="158"/>
      <c r="I8" s="158"/>
      <c r="J8" s="158"/>
    </row>
    <row r="9" spans="1:25" ht="16.5" customHeight="1" thickBot="1">
      <c r="A9" s="158"/>
      <c r="B9" s="158" t="s">
        <v>493</v>
      </c>
      <c r="C9" s="158"/>
      <c r="D9" s="158"/>
      <c r="E9" s="158"/>
      <c r="F9" s="158"/>
      <c r="G9" s="158"/>
      <c r="H9" s="158"/>
      <c r="I9" s="158"/>
      <c r="J9" s="158"/>
    </row>
    <row r="10" spans="1:25" ht="80.25" customHeight="1">
      <c r="A10" s="158"/>
      <c r="B10" s="619" t="s">
        <v>494</v>
      </c>
      <c r="C10" s="620"/>
      <c r="D10" s="620"/>
      <c r="E10" s="620"/>
      <c r="F10" s="620"/>
      <c r="G10" s="620"/>
      <c r="H10" s="620"/>
      <c r="I10" s="620"/>
      <c r="J10" s="621"/>
    </row>
    <row r="11" spans="1:25" ht="21" customHeight="1">
      <c r="A11" s="158"/>
      <c r="B11" s="622" t="s">
        <v>495</v>
      </c>
      <c r="C11" s="625" t="s">
        <v>496</v>
      </c>
      <c r="D11" s="626"/>
      <c r="E11" s="627"/>
      <c r="F11" s="634" t="s">
        <v>497</v>
      </c>
      <c r="G11" s="636" t="s">
        <v>498</v>
      </c>
      <c r="H11" s="637"/>
      <c r="I11" s="637"/>
      <c r="J11" s="638"/>
    </row>
    <row r="12" spans="1:25" ht="36.75" customHeight="1">
      <c r="A12" s="158"/>
      <c r="B12" s="623"/>
      <c r="C12" s="628"/>
      <c r="D12" s="629"/>
      <c r="E12" s="630"/>
      <c r="F12" s="635"/>
      <c r="G12" s="628"/>
      <c r="H12" s="629"/>
      <c r="I12" s="629"/>
      <c r="J12" s="639"/>
    </row>
    <row r="13" spans="1:25" ht="36.75" customHeight="1">
      <c r="A13" s="158"/>
      <c r="B13" s="623"/>
      <c r="C13" s="628"/>
      <c r="D13" s="629"/>
      <c r="E13" s="630"/>
      <c r="F13" s="635"/>
      <c r="G13" s="640" t="s">
        <v>499</v>
      </c>
      <c r="H13" s="640"/>
      <c r="I13" s="640" t="s">
        <v>500</v>
      </c>
      <c r="J13" s="641"/>
    </row>
    <row r="14" spans="1:25" ht="36.75" customHeight="1">
      <c r="A14" s="158"/>
      <c r="B14" s="623"/>
      <c r="C14" s="628"/>
      <c r="D14" s="629"/>
      <c r="E14" s="630"/>
      <c r="F14" s="635"/>
      <c r="G14" s="642" t="s">
        <v>501</v>
      </c>
      <c r="H14" s="642"/>
      <c r="I14" s="640" t="s">
        <v>502</v>
      </c>
      <c r="J14" s="641"/>
    </row>
    <row r="15" spans="1:25" ht="21" customHeight="1">
      <c r="A15" s="158"/>
      <c r="B15" s="623"/>
      <c r="C15" s="628"/>
      <c r="D15" s="629"/>
      <c r="E15" s="630"/>
      <c r="F15" s="634" t="s">
        <v>503</v>
      </c>
      <c r="G15" s="636" t="s">
        <v>498</v>
      </c>
      <c r="H15" s="637"/>
      <c r="I15" s="637"/>
      <c r="J15" s="638"/>
    </row>
    <row r="16" spans="1:25" ht="36.75" customHeight="1">
      <c r="A16" s="158"/>
      <c r="B16" s="623"/>
      <c r="C16" s="628"/>
      <c r="D16" s="629"/>
      <c r="E16" s="630"/>
      <c r="F16" s="635"/>
      <c r="G16" s="628"/>
      <c r="H16" s="629"/>
      <c r="I16" s="629"/>
      <c r="J16" s="639"/>
    </row>
    <row r="17" spans="1:10" ht="36.75" customHeight="1">
      <c r="A17" s="158"/>
      <c r="B17" s="623"/>
      <c r="C17" s="628"/>
      <c r="D17" s="629"/>
      <c r="E17" s="630"/>
      <c r="F17" s="635"/>
      <c r="G17" s="640" t="s">
        <v>499</v>
      </c>
      <c r="H17" s="640"/>
      <c r="I17" s="640" t="s">
        <v>500</v>
      </c>
      <c r="J17" s="641"/>
    </row>
    <row r="18" spans="1:10" ht="36.75" customHeight="1">
      <c r="A18" s="158"/>
      <c r="B18" s="624"/>
      <c r="C18" s="631"/>
      <c r="D18" s="632"/>
      <c r="E18" s="633"/>
      <c r="F18" s="643"/>
      <c r="G18" s="642" t="s">
        <v>501</v>
      </c>
      <c r="H18" s="642"/>
      <c r="I18" s="640" t="s">
        <v>502</v>
      </c>
      <c r="J18" s="641"/>
    </row>
    <row r="19" spans="1:10" ht="29.25" customHeight="1">
      <c r="A19" s="158"/>
      <c r="B19" s="644" t="s">
        <v>504</v>
      </c>
      <c r="C19" s="646" t="s">
        <v>505</v>
      </c>
      <c r="D19" s="647"/>
      <c r="E19" s="648"/>
      <c r="F19" s="652" t="s">
        <v>506</v>
      </c>
      <c r="G19" s="647"/>
      <c r="H19" s="647"/>
      <c r="I19" s="646" t="s">
        <v>507</v>
      </c>
      <c r="J19" s="653"/>
    </row>
    <row r="20" spans="1:10" ht="30.75" customHeight="1" thickBot="1">
      <c r="A20" s="158"/>
      <c r="B20" s="645"/>
      <c r="C20" s="649"/>
      <c r="D20" s="650"/>
      <c r="E20" s="651"/>
      <c r="F20" s="650"/>
      <c r="G20" s="650"/>
      <c r="H20" s="650"/>
      <c r="I20" s="649"/>
      <c r="J20" s="654"/>
    </row>
    <row r="21" spans="1:10" ht="30.75" customHeight="1" thickBot="1">
      <c r="A21" s="158"/>
      <c r="B21" s="161" t="s">
        <v>508</v>
      </c>
      <c r="C21" s="158"/>
      <c r="D21" s="158"/>
      <c r="E21" s="162" t="str" cm="1">
        <f t="array" ref="E21">IF(AND(2&gt;=I23:I25,8&lt;=I23:I25),"規定されている定員を超過しています。","")</f>
        <v/>
      </c>
      <c r="F21" s="162"/>
      <c r="G21" s="162"/>
      <c r="H21" s="162"/>
      <c r="I21" s="158"/>
      <c r="J21" s="158"/>
    </row>
    <row r="22" spans="1:10" ht="46.5" customHeight="1" thickBot="1">
      <c r="A22" s="158"/>
      <c r="B22" s="655"/>
      <c r="C22" s="656"/>
      <c r="D22" s="657" t="s">
        <v>509</v>
      </c>
      <c r="E22" s="658"/>
      <c r="F22" s="658"/>
      <c r="G22" s="658"/>
      <c r="H22" s="659"/>
      <c r="I22" s="163" t="s">
        <v>510</v>
      </c>
      <c r="J22" s="164" t="s">
        <v>511</v>
      </c>
    </row>
    <row r="23" spans="1:10" ht="29.25" customHeight="1">
      <c r="A23" s="158"/>
      <c r="B23" s="660" t="s">
        <v>512</v>
      </c>
      <c r="C23" s="165" t="s">
        <v>513</v>
      </c>
      <c r="D23" s="663"/>
      <c r="E23" s="664"/>
      <c r="F23" s="664"/>
      <c r="G23" s="664"/>
      <c r="H23" s="665"/>
      <c r="I23" s="166"/>
      <c r="J23" s="167"/>
    </row>
    <row r="24" spans="1:10" ht="29.25" customHeight="1">
      <c r="A24" s="158"/>
      <c r="B24" s="661"/>
      <c r="C24" s="168" t="s">
        <v>514</v>
      </c>
      <c r="D24" s="666"/>
      <c r="E24" s="667"/>
      <c r="F24" s="667"/>
      <c r="G24" s="667"/>
      <c r="H24" s="668"/>
      <c r="I24" s="169"/>
      <c r="J24" s="170"/>
    </row>
    <row r="25" spans="1:10" ht="29.25" customHeight="1" thickBot="1">
      <c r="A25" s="158"/>
      <c r="B25" s="661"/>
      <c r="C25" s="171" t="s">
        <v>515</v>
      </c>
      <c r="D25" s="669"/>
      <c r="E25" s="670"/>
      <c r="F25" s="670"/>
      <c r="G25" s="670"/>
      <c r="H25" s="671"/>
      <c r="I25" s="172"/>
      <c r="J25" s="173"/>
    </row>
    <row r="26" spans="1:10" ht="29.25" customHeight="1" thickBot="1">
      <c r="A26" s="158"/>
      <c r="B26" s="662"/>
      <c r="C26" s="672" t="s">
        <v>70</v>
      </c>
      <c r="D26" s="672"/>
      <c r="E26" s="672"/>
      <c r="F26" s="672"/>
      <c r="G26" s="672"/>
      <c r="H26" s="672"/>
      <c r="I26" s="174">
        <f>SUM(I23:I25)</f>
        <v>0</v>
      </c>
      <c r="J26" s="175">
        <f>SUM(J23:J25)</f>
        <v>0</v>
      </c>
    </row>
    <row r="27" spans="1:10" ht="29.25" customHeight="1" thickBot="1">
      <c r="A27" s="158"/>
      <c r="B27" s="176"/>
      <c r="C27" s="176"/>
      <c r="D27" s="177"/>
      <c r="E27" s="177"/>
      <c r="F27" s="177"/>
      <c r="G27" s="177"/>
      <c r="H27" s="177"/>
      <c r="I27" s="178" t="str">
        <f>(IF(OR(I26&lt;=1,I26&gt;=8),"↑住居の定員が規定の定員数を満たしていません。",""))</f>
        <v>↑住居の定員が規定の定員数を満たしていません。</v>
      </c>
      <c r="J27" s="179"/>
    </row>
    <row r="28" spans="1:10" ht="29.25" customHeight="1">
      <c r="A28" s="158"/>
      <c r="B28" s="660" t="s">
        <v>516</v>
      </c>
      <c r="C28" s="180" t="s">
        <v>513</v>
      </c>
      <c r="D28" s="663"/>
      <c r="E28" s="664"/>
      <c r="F28" s="664"/>
      <c r="G28" s="664"/>
      <c r="H28" s="665"/>
      <c r="I28" s="166"/>
      <c r="J28" s="167">
        <v>1</v>
      </c>
    </row>
    <row r="29" spans="1:10" ht="29.25" customHeight="1">
      <c r="A29" s="158"/>
      <c r="B29" s="661"/>
      <c r="C29" s="181" t="s">
        <v>514</v>
      </c>
      <c r="D29" s="666"/>
      <c r="E29" s="667"/>
      <c r="F29" s="667"/>
      <c r="G29" s="667"/>
      <c r="H29" s="668"/>
      <c r="I29" s="169"/>
      <c r="J29" s="170"/>
    </row>
    <row r="30" spans="1:10" ht="29.25" customHeight="1" thickBot="1">
      <c r="A30" s="158"/>
      <c r="B30" s="661"/>
      <c r="C30" s="182" t="s">
        <v>515</v>
      </c>
      <c r="D30" s="669"/>
      <c r="E30" s="670"/>
      <c r="F30" s="670"/>
      <c r="G30" s="670"/>
      <c r="H30" s="671"/>
      <c r="I30" s="172"/>
      <c r="J30" s="173"/>
    </row>
    <row r="31" spans="1:10" ht="29.25" customHeight="1" thickBot="1">
      <c r="A31" s="158"/>
      <c r="B31" s="662"/>
      <c r="C31" s="672" t="s">
        <v>70</v>
      </c>
      <c r="D31" s="672"/>
      <c r="E31" s="672"/>
      <c r="F31" s="672"/>
      <c r="G31" s="672"/>
      <c r="H31" s="672"/>
      <c r="I31" s="174">
        <f>SUM(I28:I30)</f>
        <v>0</v>
      </c>
      <c r="J31" s="175">
        <f>SUM(J28:J30)</f>
        <v>1</v>
      </c>
    </row>
    <row r="32" spans="1:10" ht="29.25" customHeight="1" thickBot="1">
      <c r="A32" s="158"/>
      <c r="B32" s="176"/>
      <c r="C32" s="176"/>
      <c r="D32" s="177"/>
      <c r="E32" s="177"/>
      <c r="F32" s="177"/>
      <c r="G32" s="177"/>
      <c r="H32" s="177"/>
      <c r="I32" s="178" t="str">
        <f>(IF(OR(I31&lt;=1,I31&gt;=8),"↑住居の定員が規定の定員数を満たしていません。",""))</f>
        <v>↑住居の定員が規定の定員数を満たしていません。</v>
      </c>
      <c r="J32" s="179"/>
    </row>
    <row r="33" spans="1:10" ht="29.25" customHeight="1">
      <c r="A33" s="158"/>
      <c r="B33" s="660" t="s">
        <v>517</v>
      </c>
      <c r="C33" s="180" t="s">
        <v>513</v>
      </c>
      <c r="D33" s="673"/>
      <c r="E33" s="674"/>
      <c r="F33" s="674"/>
      <c r="G33" s="674"/>
      <c r="H33" s="674"/>
      <c r="I33" s="166"/>
      <c r="J33" s="167">
        <v>1</v>
      </c>
    </row>
    <row r="34" spans="1:10" ht="29.25" customHeight="1">
      <c r="A34" s="158"/>
      <c r="B34" s="661"/>
      <c r="C34" s="181" t="s">
        <v>514</v>
      </c>
      <c r="D34" s="675"/>
      <c r="E34" s="676"/>
      <c r="F34" s="676"/>
      <c r="G34" s="676"/>
      <c r="H34" s="676"/>
      <c r="I34" s="169"/>
      <c r="J34" s="170"/>
    </row>
    <row r="35" spans="1:10" ht="29.25" customHeight="1" thickBot="1">
      <c r="A35" s="158"/>
      <c r="B35" s="661"/>
      <c r="C35" s="182" t="s">
        <v>515</v>
      </c>
      <c r="D35" s="677"/>
      <c r="E35" s="678"/>
      <c r="F35" s="678"/>
      <c r="G35" s="678"/>
      <c r="H35" s="678"/>
      <c r="I35" s="172"/>
      <c r="J35" s="173"/>
    </row>
    <row r="36" spans="1:10" ht="29.25" customHeight="1" thickBot="1">
      <c r="A36" s="158"/>
      <c r="B36" s="662"/>
      <c r="C36" s="672" t="s">
        <v>70</v>
      </c>
      <c r="D36" s="672"/>
      <c r="E36" s="672"/>
      <c r="F36" s="672"/>
      <c r="G36" s="672"/>
      <c r="H36" s="672"/>
      <c r="I36" s="174">
        <f>SUM(I33:I35)</f>
        <v>0</v>
      </c>
      <c r="J36" s="175">
        <f>SUM(J33:J35)</f>
        <v>1</v>
      </c>
    </row>
    <row r="37" spans="1:10" ht="29.25" customHeight="1" thickBot="1">
      <c r="A37" s="158"/>
      <c r="B37" s="176"/>
      <c r="C37" s="176"/>
      <c r="D37" s="177"/>
      <c r="E37" s="177"/>
      <c r="F37" s="177"/>
      <c r="G37" s="177"/>
      <c r="H37" s="177"/>
      <c r="I37" s="178" t="str">
        <f>(IF(OR(I36&lt;=1,I36&gt;=8),"↑住居の定員が規定の定員数を満たしていません。",""))</f>
        <v>↑住居の定員が規定の定員数を満たしていません。</v>
      </c>
      <c r="J37" s="179"/>
    </row>
    <row r="38" spans="1:10" ht="29.25" customHeight="1">
      <c r="A38" s="158"/>
      <c r="B38" s="660" t="s">
        <v>518</v>
      </c>
      <c r="C38" s="180" t="s">
        <v>513</v>
      </c>
      <c r="D38" s="673"/>
      <c r="E38" s="674"/>
      <c r="F38" s="674"/>
      <c r="G38" s="674"/>
      <c r="H38" s="674"/>
      <c r="I38" s="166"/>
      <c r="J38" s="167">
        <v>1</v>
      </c>
    </row>
    <row r="39" spans="1:10" ht="29.25" customHeight="1">
      <c r="A39" s="158"/>
      <c r="B39" s="661"/>
      <c r="C39" s="181" t="s">
        <v>514</v>
      </c>
      <c r="D39" s="675"/>
      <c r="E39" s="676"/>
      <c r="F39" s="676"/>
      <c r="G39" s="676"/>
      <c r="H39" s="676"/>
      <c r="I39" s="169"/>
      <c r="J39" s="170"/>
    </row>
    <row r="40" spans="1:10" ht="29.25" customHeight="1" thickBot="1">
      <c r="A40" s="158"/>
      <c r="B40" s="661"/>
      <c r="C40" s="182" t="s">
        <v>515</v>
      </c>
      <c r="D40" s="677"/>
      <c r="E40" s="678"/>
      <c r="F40" s="678"/>
      <c r="G40" s="678"/>
      <c r="H40" s="678"/>
      <c r="I40" s="172"/>
      <c r="J40" s="173"/>
    </row>
    <row r="41" spans="1:10" ht="29.25" customHeight="1" thickBot="1">
      <c r="A41" s="158"/>
      <c r="B41" s="662"/>
      <c r="C41" s="672" t="s">
        <v>70</v>
      </c>
      <c r="D41" s="672"/>
      <c r="E41" s="672"/>
      <c r="F41" s="672"/>
      <c r="G41" s="672"/>
      <c r="H41" s="672"/>
      <c r="I41" s="174">
        <f>SUM(I38:I40)</f>
        <v>0</v>
      </c>
      <c r="J41" s="175">
        <f>SUM(J38:J40)</f>
        <v>1</v>
      </c>
    </row>
    <row r="42" spans="1:10" ht="29.25" customHeight="1">
      <c r="B42" s="158"/>
      <c r="C42" s="158"/>
      <c r="D42" s="158"/>
      <c r="E42" s="158"/>
      <c r="F42" s="158"/>
      <c r="G42" s="158"/>
      <c r="H42" s="158"/>
      <c r="I42" s="178" t="str">
        <f>(IF(OR(I41&lt;=1,I41&gt;=8),"↑住居の定員が規定の定員数を満たしていません。",""))</f>
        <v>↑住居の定員が規定の定員数を満たしていません。</v>
      </c>
      <c r="J42" s="158"/>
    </row>
    <row r="43" spans="1:10" ht="14">
      <c r="B43" s="158" t="s">
        <v>519</v>
      </c>
      <c r="C43" s="158"/>
      <c r="D43" s="158"/>
      <c r="E43" s="158"/>
      <c r="F43" s="158"/>
      <c r="G43" s="158"/>
      <c r="H43" s="158"/>
      <c r="I43" s="158"/>
      <c r="J43" s="158"/>
    </row>
  </sheetData>
  <mergeCells count="50">
    <mergeCell ref="B33:B36"/>
    <mergeCell ref="D33:H33"/>
    <mergeCell ref="D34:H34"/>
    <mergeCell ref="D35:H35"/>
    <mergeCell ref="C36:H36"/>
    <mergeCell ref="B38:B41"/>
    <mergeCell ref="D38:H38"/>
    <mergeCell ref="D39:H39"/>
    <mergeCell ref="D40:H40"/>
    <mergeCell ref="C41:H41"/>
    <mergeCell ref="B22:C22"/>
    <mergeCell ref="D22:H22"/>
    <mergeCell ref="B28:B31"/>
    <mergeCell ref="D28:H28"/>
    <mergeCell ref="D29:H29"/>
    <mergeCell ref="D30:H30"/>
    <mergeCell ref="C31:H31"/>
    <mergeCell ref="B23:B26"/>
    <mergeCell ref="D23:H23"/>
    <mergeCell ref="D24:H24"/>
    <mergeCell ref="D25:H25"/>
    <mergeCell ref="C26:H26"/>
    <mergeCell ref="G18:H18"/>
    <mergeCell ref="I18:J18"/>
    <mergeCell ref="B19:B20"/>
    <mergeCell ref="C19:E20"/>
    <mergeCell ref="F19:H20"/>
    <mergeCell ref="I19:J20"/>
    <mergeCell ref="C7:J7"/>
    <mergeCell ref="B10:J10"/>
    <mergeCell ref="B11:B18"/>
    <mergeCell ref="C11:E18"/>
    <mergeCell ref="F11:F14"/>
    <mergeCell ref="G11:J11"/>
    <mergeCell ref="G12:J12"/>
    <mergeCell ref="G13:H13"/>
    <mergeCell ref="I13:J13"/>
    <mergeCell ref="G14:H14"/>
    <mergeCell ref="I14:J14"/>
    <mergeCell ref="F15:F18"/>
    <mergeCell ref="G15:J15"/>
    <mergeCell ref="G16:J16"/>
    <mergeCell ref="G17:H17"/>
    <mergeCell ref="I17:J17"/>
    <mergeCell ref="C6:J6"/>
    <mergeCell ref="I1:J1"/>
    <mergeCell ref="B2:C3"/>
    <mergeCell ref="I2:J2"/>
    <mergeCell ref="R3:Y3"/>
    <mergeCell ref="B4:J4"/>
  </mergeCells>
  <phoneticPr fontId="4"/>
  <conditionalFormatting sqref="I23">
    <cfRule type="cellIs" dxfId="47" priority="4" operator="notBetween">
      <formula>2</formula>
      <formula>7</formula>
    </cfRule>
  </conditionalFormatting>
  <conditionalFormatting sqref="I28">
    <cfRule type="cellIs" dxfId="46" priority="3" operator="notBetween">
      <formula>2</formula>
      <formula>7</formula>
    </cfRule>
  </conditionalFormatting>
  <conditionalFormatting sqref="I33">
    <cfRule type="cellIs" dxfId="45" priority="2" operator="notBetween">
      <formula>2</formula>
      <formula>7</formula>
    </cfRule>
  </conditionalFormatting>
  <conditionalFormatting sqref="I38">
    <cfRule type="cellIs" dxfId="44" priority="1" operator="notBetween">
      <formula>2</formula>
      <formula>7</formula>
    </cfRule>
  </conditionalFormatting>
  <pageMargins left="0.75" right="0.75" top="1" bottom="1" header="0.51200000000000001" footer="0.51200000000000001"/>
  <pageSetup paperSize="9" scale="28"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A7B1FB-E8E3-40CF-AC98-873068BFA4AE}">
  <dimension ref="A1:BD57"/>
  <sheetViews>
    <sheetView view="pageBreakPreview" zoomScale="115" zoomScaleNormal="115" zoomScaleSheetLayoutView="115" workbookViewId="0"/>
  </sheetViews>
  <sheetFormatPr defaultColWidth="8.08203125" defaultRowHeight="12"/>
  <cols>
    <col min="1" max="56" width="1.58203125" style="184" customWidth="1"/>
    <col min="57" max="59" width="8.08203125" style="184" customWidth="1"/>
    <col min="60" max="16384" width="8.08203125" style="184"/>
  </cols>
  <sheetData>
    <row r="1" spans="1:56" ht="14" customHeight="1">
      <c r="A1" s="183" t="s">
        <v>1016</v>
      </c>
    </row>
    <row r="2" spans="1:56" ht="14" customHeight="1">
      <c r="AP2" s="679" t="s">
        <v>520</v>
      </c>
      <c r="AQ2" s="679"/>
      <c r="AR2" s="679"/>
      <c r="AS2" s="683"/>
      <c r="AT2" s="683"/>
      <c r="AU2" s="679" t="s">
        <v>521</v>
      </c>
      <c r="AV2" s="679"/>
      <c r="AW2" s="683"/>
      <c r="AX2" s="683"/>
      <c r="AY2" s="679" t="s">
        <v>522</v>
      </c>
      <c r="AZ2" s="679"/>
      <c r="BA2" s="683"/>
      <c r="BB2" s="683"/>
      <c r="BC2" s="679" t="s">
        <v>523</v>
      </c>
      <c r="BD2" s="679"/>
    </row>
    <row r="3" spans="1:56" ht="14" customHeight="1"/>
    <row r="4" spans="1:56" ht="14" customHeight="1">
      <c r="Q4" s="184" t="s">
        <v>524</v>
      </c>
    </row>
    <row r="5" spans="1:56" ht="14" customHeight="1"/>
    <row r="6" spans="1:56" ht="14" customHeight="1">
      <c r="C6" s="184" t="s">
        <v>525</v>
      </c>
      <c r="AI6" s="184" t="s">
        <v>526</v>
      </c>
    </row>
    <row r="7" spans="1:56" ht="14" customHeight="1">
      <c r="E7" s="680" t="s">
        <v>527</v>
      </c>
      <c r="F7" s="680"/>
      <c r="G7" s="680"/>
      <c r="H7" s="680"/>
      <c r="I7" s="680"/>
      <c r="J7" s="680"/>
      <c r="K7" s="680"/>
      <c r="L7" s="681"/>
      <c r="M7" s="681"/>
      <c r="N7" s="681"/>
      <c r="O7" s="681"/>
      <c r="P7" s="681"/>
      <c r="Q7" s="681"/>
      <c r="R7" s="681"/>
      <c r="S7" s="681"/>
      <c r="T7" s="681"/>
      <c r="U7" s="681"/>
      <c r="V7" s="681"/>
      <c r="W7" s="681"/>
      <c r="X7" s="681"/>
      <c r="Y7" s="681"/>
      <c r="Z7" s="681"/>
      <c r="AA7" s="681"/>
      <c r="AB7" s="681"/>
      <c r="AC7" s="681"/>
      <c r="AD7" s="681"/>
      <c r="AK7" s="682"/>
      <c r="AL7" s="682"/>
      <c r="AM7" s="682"/>
      <c r="AN7" s="680" t="s">
        <v>528</v>
      </c>
      <c r="AO7" s="680"/>
      <c r="AP7" s="680"/>
      <c r="AQ7" s="680"/>
      <c r="AR7" s="680"/>
      <c r="AS7" s="680"/>
      <c r="AT7" s="680"/>
      <c r="AU7" s="680"/>
      <c r="AV7" s="680"/>
      <c r="AW7" s="680"/>
      <c r="AX7" s="680"/>
      <c r="AY7" s="680"/>
    </row>
    <row r="8" spans="1:56" ht="14" customHeight="1">
      <c r="E8" s="680" t="s">
        <v>529</v>
      </c>
      <c r="F8" s="680"/>
      <c r="G8" s="680"/>
      <c r="H8" s="680"/>
      <c r="I8" s="680"/>
      <c r="J8" s="680"/>
      <c r="K8" s="680"/>
      <c r="L8" s="681"/>
      <c r="M8" s="681"/>
      <c r="N8" s="681"/>
      <c r="O8" s="681"/>
      <c r="P8" s="681"/>
      <c r="Q8" s="681"/>
      <c r="R8" s="681"/>
      <c r="S8" s="681"/>
      <c r="T8" s="681"/>
      <c r="U8" s="681"/>
      <c r="V8" s="681"/>
      <c r="W8" s="681"/>
      <c r="X8" s="681"/>
      <c r="Y8" s="681"/>
      <c r="Z8" s="681"/>
      <c r="AA8" s="681"/>
      <c r="AB8" s="681"/>
      <c r="AC8" s="681"/>
      <c r="AD8" s="681"/>
      <c r="AK8" s="682"/>
      <c r="AL8" s="682"/>
      <c r="AM8" s="682"/>
      <c r="AN8" s="680" t="s">
        <v>530</v>
      </c>
      <c r="AO8" s="680"/>
      <c r="AP8" s="680"/>
      <c r="AQ8" s="680"/>
      <c r="AR8" s="680"/>
      <c r="AS8" s="680"/>
      <c r="AT8" s="680"/>
      <c r="AU8" s="680"/>
      <c r="AV8" s="680"/>
      <c r="AW8" s="680"/>
      <c r="AX8" s="680"/>
      <c r="AY8" s="680"/>
    </row>
    <row r="9" spans="1:56" ht="14" customHeight="1">
      <c r="E9" s="680" t="s">
        <v>531</v>
      </c>
      <c r="F9" s="680"/>
      <c r="G9" s="680"/>
      <c r="H9" s="680"/>
      <c r="I9" s="680"/>
      <c r="J9" s="680"/>
      <c r="K9" s="680"/>
      <c r="L9" s="681"/>
      <c r="M9" s="681"/>
      <c r="N9" s="681"/>
      <c r="O9" s="681"/>
      <c r="P9" s="681"/>
      <c r="Q9" s="681"/>
      <c r="R9" s="681"/>
      <c r="S9" s="681"/>
      <c r="T9" s="681"/>
      <c r="U9" s="681"/>
      <c r="V9" s="680" t="s">
        <v>532</v>
      </c>
      <c r="W9" s="680"/>
      <c r="X9" s="680"/>
      <c r="Y9" s="692"/>
      <c r="Z9" s="692"/>
      <c r="AA9" s="692"/>
      <c r="AB9" s="692"/>
      <c r="AC9" s="680" t="s">
        <v>533</v>
      </c>
      <c r="AD9" s="680"/>
      <c r="AJ9" s="185"/>
      <c r="AK9" s="186" t="s">
        <v>534</v>
      </c>
      <c r="AL9" s="185"/>
      <c r="AM9" s="185"/>
      <c r="AN9" s="185"/>
      <c r="AO9" s="185"/>
      <c r="AP9" s="185"/>
      <c r="AQ9" s="185"/>
      <c r="AR9" s="185"/>
      <c r="AS9" s="185"/>
      <c r="AT9" s="185"/>
      <c r="AU9" s="185"/>
    </row>
    <row r="10" spans="1:56" ht="14" customHeight="1">
      <c r="C10" s="185"/>
      <c r="D10" s="185"/>
      <c r="E10" s="185"/>
      <c r="F10" s="185"/>
      <c r="G10" s="185"/>
      <c r="H10" s="185"/>
      <c r="I10" s="185"/>
      <c r="J10" s="185"/>
      <c r="K10" s="185"/>
      <c r="L10" s="185"/>
      <c r="M10" s="185"/>
      <c r="N10" s="185"/>
      <c r="O10" s="185"/>
      <c r="P10" s="185"/>
      <c r="Q10" s="185"/>
      <c r="R10" s="185"/>
      <c r="S10" s="185"/>
      <c r="T10" s="185"/>
      <c r="U10" s="185"/>
      <c r="V10" s="185"/>
      <c r="W10" s="185"/>
      <c r="X10" s="185"/>
      <c r="Y10" s="185"/>
      <c r="Z10" s="185"/>
      <c r="AA10" s="185"/>
      <c r="AB10" s="185"/>
      <c r="AH10" s="185"/>
      <c r="AI10" s="185"/>
      <c r="AJ10" s="185"/>
      <c r="AK10" s="187" t="str">
        <f>IF(COUNTIF(AK6:AM8,"○")&gt;1,"いづれか１つを選択してください。","")</f>
        <v/>
      </c>
      <c r="AL10" s="185"/>
      <c r="AM10" s="185"/>
      <c r="AN10" s="185"/>
      <c r="AO10" s="185"/>
      <c r="AP10" s="185"/>
      <c r="AQ10" s="185"/>
      <c r="AR10" s="185"/>
      <c r="AS10" s="185"/>
      <c r="AT10" s="185"/>
      <c r="AU10" s="185"/>
    </row>
    <row r="11" spans="1:56" ht="14" customHeight="1">
      <c r="C11" s="184" t="s">
        <v>535</v>
      </c>
      <c r="AH11" s="184" t="s">
        <v>536</v>
      </c>
    </row>
    <row r="12" spans="1:56" ht="14" customHeight="1">
      <c r="E12" s="682"/>
      <c r="F12" s="682"/>
      <c r="G12" s="682"/>
      <c r="H12" s="693" t="s">
        <v>537</v>
      </c>
      <c r="I12" s="693"/>
      <c r="J12" s="693"/>
      <c r="K12" s="693"/>
      <c r="L12" s="693"/>
      <c r="M12" s="693"/>
      <c r="N12" s="693"/>
      <c r="O12" s="693"/>
      <c r="P12" s="693"/>
      <c r="Q12" s="693"/>
      <c r="R12" s="693"/>
      <c r="S12" s="693"/>
      <c r="T12" s="693"/>
      <c r="U12" s="693"/>
      <c r="V12" s="693"/>
      <c r="W12" s="693"/>
      <c r="X12" s="693"/>
      <c r="Y12" s="693"/>
      <c r="Z12" s="693"/>
      <c r="AA12" s="693"/>
      <c r="AB12" s="693"/>
      <c r="AC12" s="693"/>
      <c r="AD12" s="693"/>
      <c r="AE12" s="693"/>
      <c r="AF12" s="693"/>
      <c r="AI12" s="188"/>
      <c r="AK12" s="684" t="s">
        <v>538</v>
      </c>
      <c r="AL12" s="685"/>
      <c r="AM12" s="685"/>
      <c r="AN12" s="686"/>
      <c r="AO12" s="687"/>
      <c r="AP12" s="688"/>
      <c r="AQ12" s="688"/>
      <c r="AR12" s="689" t="s">
        <v>533</v>
      </c>
      <c r="AS12" s="690"/>
      <c r="AT12" s="691" t="s">
        <v>539</v>
      </c>
      <c r="AU12" s="689"/>
      <c r="AV12" s="689"/>
      <c r="AW12" s="690"/>
      <c r="AX12" s="687"/>
      <c r="AY12" s="688"/>
      <c r="AZ12" s="688"/>
      <c r="BA12" s="689" t="s">
        <v>533</v>
      </c>
      <c r="BB12" s="690"/>
    </row>
    <row r="13" spans="1:56" ht="14" customHeight="1">
      <c r="E13" s="682"/>
      <c r="F13" s="682"/>
      <c r="G13" s="682"/>
      <c r="H13" s="693" t="s">
        <v>540</v>
      </c>
      <c r="I13" s="693"/>
      <c r="J13" s="693"/>
      <c r="K13" s="693"/>
      <c r="L13" s="693"/>
      <c r="M13" s="693"/>
      <c r="N13" s="693"/>
      <c r="O13" s="693"/>
      <c r="P13" s="693"/>
      <c r="Q13" s="693"/>
      <c r="R13" s="693"/>
      <c r="S13" s="693"/>
      <c r="T13" s="693"/>
      <c r="U13" s="693"/>
      <c r="V13" s="693"/>
      <c r="W13" s="693"/>
      <c r="X13" s="693"/>
      <c r="Y13" s="693"/>
      <c r="Z13" s="693"/>
      <c r="AA13" s="693"/>
      <c r="AB13" s="693"/>
      <c r="AC13" s="693"/>
      <c r="AD13" s="693"/>
      <c r="AE13" s="693"/>
      <c r="AF13" s="693"/>
      <c r="AH13" s="188" t="str">
        <f>IF(E12="○","→","")</f>
        <v/>
      </c>
      <c r="AI13" s="188"/>
      <c r="AK13" s="691" t="s">
        <v>541</v>
      </c>
      <c r="AL13" s="689"/>
      <c r="AM13" s="689"/>
      <c r="AN13" s="690"/>
      <c r="AO13" s="687"/>
      <c r="AP13" s="688"/>
      <c r="AQ13" s="688"/>
      <c r="AR13" s="689" t="s">
        <v>533</v>
      </c>
      <c r="AS13" s="690"/>
      <c r="AT13" s="691" t="s">
        <v>542</v>
      </c>
      <c r="AU13" s="689"/>
      <c r="AV13" s="689"/>
      <c r="AW13" s="690"/>
      <c r="AX13" s="687"/>
      <c r="AY13" s="688"/>
      <c r="AZ13" s="688"/>
      <c r="BA13" s="689" t="s">
        <v>533</v>
      </c>
      <c r="BB13" s="690"/>
    </row>
    <row r="14" spans="1:56" ht="14" customHeight="1">
      <c r="E14" s="682"/>
      <c r="F14" s="682"/>
      <c r="G14" s="682"/>
      <c r="H14" s="693" t="s">
        <v>543</v>
      </c>
      <c r="I14" s="693"/>
      <c r="J14" s="693"/>
      <c r="K14" s="693"/>
      <c r="L14" s="693"/>
      <c r="M14" s="693"/>
      <c r="N14" s="693"/>
      <c r="O14" s="693"/>
      <c r="P14" s="693"/>
      <c r="Q14" s="693"/>
      <c r="R14" s="693"/>
      <c r="S14" s="693"/>
      <c r="T14" s="693"/>
      <c r="U14" s="693"/>
      <c r="V14" s="693"/>
      <c r="W14" s="693"/>
      <c r="X14" s="693"/>
      <c r="Y14" s="693"/>
      <c r="Z14" s="693"/>
      <c r="AA14" s="693"/>
      <c r="AB14" s="693"/>
      <c r="AC14" s="693"/>
      <c r="AD14" s="693"/>
      <c r="AE14" s="693"/>
      <c r="AF14" s="693"/>
      <c r="AH14" s="188"/>
      <c r="AI14" s="188"/>
      <c r="AK14" s="691" t="s">
        <v>544</v>
      </c>
      <c r="AL14" s="689"/>
      <c r="AM14" s="689"/>
      <c r="AN14" s="690"/>
      <c r="AO14" s="687"/>
      <c r="AP14" s="688"/>
      <c r="AQ14" s="688"/>
      <c r="AR14" s="689" t="s">
        <v>533</v>
      </c>
      <c r="AS14" s="690"/>
      <c r="AT14" s="691" t="s">
        <v>545</v>
      </c>
      <c r="AU14" s="689"/>
      <c r="AV14" s="689"/>
      <c r="AW14" s="690"/>
      <c r="AX14" s="687"/>
      <c r="AY14" s="688"/>
      <c r="AZ14" s="688"/>
      <c r="BA14" s="689" t="s">
        <v>533</v>
      </c>
      <c r="BB14" s="690"/>
    </row>
    <row r="15" spans="1:56" ht="14" customHeight="1">
      <c r="E15" s="189" t="s">
        <v>546</v>
      </c>
      <c r="F15" s="190"/>
      <c r="G15" s="190"/>
      <c r="H15" s="190"/>
      <c r="I15" s="190"/>
      <c r="J15" s="190"/>
      <c r="K15" s="190"/>
      <c r="L15" s="190"/>
      <c r="M15" s="190"/>
      <c r="N15" s="190"/>
      <c r="O15" s="190"/>
      <c r="P15" s="190"/>
      <c r="Q15" s="190"/>
      <c r="R15" s="190"/>
      <c r="S15" s="190"/>
      <c r="T15" s="190"/>
      <c r="U15" s="190"/>
      <c r="V15" s="190"/>
      <c r="W15" s="190"/>
      <c r="X15" s="190"/>
      <c r="Y15" s="190"/>
      <c r="Z15" s="190"/>
      <c r="AA15" s="190"/>
      <c r="AB15" s="190"/>
      <c r="AC15" s="190"/>
      <c r="AD15" s="190"/>
      <c r="AE15" s="190"/>
      <c r="AF15" s="190"/>
      <c r="AK15" s="190"/>
      <c r="AL15" s="190"/>
      <c r="AM15" s="190"/>
      <c r="AN15" s="190"/>
      <c r="AO15" s="191"/>
      <c r="AP15" s="191"/>
      <c r="AQ15" s="191"/>
      <c r="AR15" s="190"/>
      <c r="AS15" s="190"/>
      <c r="AT15" s="691" t="s">
        <v>547</v>
      </c>
      <c r="AU15" s="689"/>
      <c r="AV15" s="689"/>
      <c r="AW15" s="690"/>
      <c r="AX15" s="695">
        <f>AO12+AO13+AO14+AX12+AX13+AX14</f>
        <v>0</v>
      </c>
      <c r="AY15" s="696"/>
      <c r="AZ15" s="696"/>
      <c r="BA15" s="689" t="s">
        <v>533</v>
      </c>
      <c r="BB15" s="690"/>
    </row>
    <row r="16" spans="1:56" ht="14" customHeight="1">
      <c r="E16" s="189" t="s">
        <v>548</v>
      </c>
      <c r="F16" s="190"/>
      <c r="G16" s="190"/>
      <c r="H16" s="190"/>
      <c r="I16" s="190"/>
      <c r="J16" s="190"/>
      <c r="K16" s="190"/>
      <c r="L16" s="190"/>
      <c r="M16" s="190"/>
      <c r="N16" s="190"/>
      <c r="O16" s="190"/>
      <c r="P16" s="190"/>
      <c r="Q16" s="190"/>
      <c r="R16" s="190"/>
      <c r="S16" s="190"/>
      <c r="T16" s="190"/>
      <c r="U16" s="190"/>
      <c r="V16" s="190"/>
      <c r="W16" s="190"/>
      <c r="X16" s="190"/>
      <c r="Y16" s="190"/>
      <c r="Z16" s="190"/>
      <c r="AA16" s="190"/>
      <c r="AB16" s="190"/>
      <c r="AC16" s="190"/>
      <c r="AD16" s="192" t="str">
        <f>IF(OR(E13="○",E14="○"),"↓","")</f>
        <v/>
      </c>
      <c r="AE16" s="193"/>
      <c r="AF16" s="190"/>
      <c r="AR16" s="185"/>
      <c r="AS16" s="185"/>
      <c r="AT16" s="194"/>
      <c r="AU16" s="194"/>
      <c r="AV16" s="194"/>
      <c r="AW16" s="194"/>
      <c r="AX16" s="194"/>
      <c r="AY16" s="194"/>
      <c r="AZ16" s="194"/>
      <c r="BA16" s="194"/>
      <c r="BB16" s="195" t="str">
        <f>IF(AND(AX15&lt;&gt;Y9,E12="○"),"「１　事業者名簿」の定員数と想定される利用者数が一致しません。","")</f>
        <v/>
      </c>
    </row>
    <row r="17" spans="3:53" ht="14" customHeight="1">
      <c r="E17" s="187" t="str">
        <f>IF(COUNTIF(E12:G14,"○")&gt;1,"いずれか１つを選択してください。","")</f>
        <v/>
      </c>
      <c r="AD17" s="188"/>
      <c r="AE17" s="188"/>
      <c r="AR17" s="185"/>
      <c r="AS17" s="185"/>
      <c r="AT17" s="185"/>
      <c r="AU17" s="185"/>
      <c r="AV17" s="185"/>
      <c r="AW17" s="185"/>
      <c r="AX17" s="185"/>
      <c r="AY17" s="185"/>
      <c r="AZ17" s="185"/>
    </row>
    <row r="18" spans="3:53" ht="14" customHeight="1">
      <c r="C18" s="184" t="s">
        <v>549</v>
      </c>
    </row>
    <row r="19" spans="3:53" ht="14" customHeight="1">
      <c r="E19" s="680"/>
      <c r="F19" s="680"/>
      <c r="G19" s="680"/>
      <c r="H19" s="680"/>
      <c r="I19" s="680"/>
      <c r="J19" s="680" t="s">
        <v>550</v>
      </c>
      <c r="K19" s="680"/>
      <c r="L19" s="680"/>
      <c r="M19" s="680"/>
      <c r="N19" s="680"/>
      <c r="O19" s="680"/>
      <c r="P19" s="680" t="s">
        <v>551</v>
      </c>
      <c r="Q19" s="680"/>
      <c r="R19" s="680"/>
      <c r="S19" s="680"/>
      <c r="T19" s="680"/>
      <c r="U19" s="680"/>
      <c r="V19" s="680"/>
      <c r="W19" s="680"/>
      <c r="X19" s="680"/>
      <c r="Y19" s="680"/>
      <c r="Z19" s="680"/>
      <c r="AA19" s="680"/>
      <c r="AB19" s="680"/>
      <c r="AC19" s="680"/>
      <c r="AD19" s="680"/>
      <c r="AE19" s="680"/>
      <c r="AF19" s="680"/>
      <c r="AG19" s="680"/>
      <c r="AH19" s="680"/>
      <c r="AI19" s="680"/>
      <c r="AJ19" s="680"/>
      <c r="AK19" s="680"/>
      <c r="AL19" s="680"/>
      <c r="AM19" s="680"/>
      <c r="AN19" s="680"/>
      <c r="AO19" s="680"/>
      <c r="AP19" s="680"/>
      <c r="AQ19" s="680"/>
      <c r="AR19" s="680"/>
      <c r="AS19" s="680"/>
      <c r="AT19" s="680"/>
      <c r="AU19" s="680"/>
      <c r="AV19" s="680"/>
      <c r="AW19" s="680"/>
      <c r="AX19" s="680"/>
    </row>
    <row r="20" spans="3:53" ht="14" customHeight="1">
      <c r="E20" s="680"/>
      <c r="F20" s="680"/>
      <c r="G20" s="680"/>
      <c r="H20" s="680"/>
      <c r="I20" s="680"/>
      <c r="J20" s="680"/>
      <c r="K20" s="680"/>
      <c r="L20" s="680"/>
      <c r="M20" s="680"/>
      <c r="N20" s="680"/>
      <c r="O20" s="680"/>
      <c r="P20" s="694" t="s">
        <v>538</v>
      </c>
      <c r="Q20" s="694"/>
      <c r="R20" s="694"/>
      <c r="S20" s="694"/>
      <c r="T20" s="694"/>
      <c r="U20" s="680" t="s">
        <v>541</v>
      </c>
      <c r="V20" s="680"/>
      <c r="W20" s="680"/>
      <c r="X20" s="680"/>
      <c r="Y20" s="680"/>
      <c r="Z20" s="680" t="s">
        <v>544</v>
      </c>
      <c r="AA20" s="680"/>
      <c r="AB20" s="680"/>
      <c r="AC20" s="680"/>
      <c r="AD20" s="680"/>
      <c r="AE20" s="680" t="s">
        <v>539</v>
      </c>
      <c r="AF20" s="680"/>
      <c r="AG20" s="680"/>
      <c r="AH20" s="680"/>
      <c r="AI20" s="680"/>
      <c r="AJ20" s="680" t="s">
        <v>542</v>
      </c>
      <c r="AK20" s="680"/>
      <c r="AL20" s="680"/>
      <c r="AM20" s="680"/>
      <c r="AN20" s="680"/>
      <c r="AO20" s="680" t="s">
        <v>545</v>
      </c>
      <c r="AP20" s="680"/>
      <c r="AQ20" s="680"/>
      <c r="AR20" s="680"/>
      <c r="AS20" s="680"/>
      <c r="AT20" s="680" t="s">
        <v>552</v>
      </c>
      <c r="AU20" s="680"/>
      <c r="AV20" s="680"/>
      <c r="AW20" s="680"/>
      <c r="AX20" s="680"/>
    </row>
    <row r="21" spans="3:53" ht="14" customHeight="1">
      <c r="E21" s="680" t="s">
        <v>553</v>
      </c>
      <c r="F21" s="680"/>
      <c r="G21" s="680"/>
      <c r="H21" s="680"/>
      <c r="I21" s="680"/>
      <c r="J21" s="701">
        <v>30</v>
      </c>
      <c r="K21" s="702"/>
      <c r="L21" s="702"/>
      <c r="M21" s="702"/>
      <c r="N21" s="703" t="s">
        <v>523</v>
      </c>
      <c r="O21" s="704"/>
      <c r="P21" s="705">
        <v>0</v>
      </c>
      <c r="Q21" s="706"/>
      <c r="R21" s="706"/>
      <c r="S21" s="703" t="s">
        <v>533</v>
      </c>
      <c r="T21" s="704"/>
      <c r="U21" s="699">
        <v>0</v>
      </c>
      <c r="V21" s="700"/>
      <c r="W21" s="700"/>
      <c r="X21" s="689" t="s">
        <v>533</v>
      </c>
      <c r="Y21" s="690"/>
      <c r="Z21" s="705">
        <v>0</v>
      </c>
      <c r="AA21" s="706"/>
      <c r="AB21" s="706"/>
      <c r="AC21" s="703" t="s">
        <v>533</v>
      </c>
      <c r="AD21" s="704"/>
      <c r="AE21" s="699">
        <v>0</v>
      </c>
      <c r="AF21" s="700"/>
      <c r="AG21" s="700"/>
      <c r="AH21" s="689" t="s">
        <v>533</v>
      </c>
      <c r="AI21" s="690"/>
      <c r="AJ21" s="699">
        <v>0</v>
      </c>
      <c r="AK21" s="700"/>
      <c r="AL21" s="700"/>
      <c r="AM21" s="689" t="s">
        <v>533</v>
      </c>
      <c r="AN21" s="690"/>
      <c r="AO21" s="699">
        <v>0</v>
      </c>
      <c r="AP21" s="700"/>
      <c r="AQ21" s="700"/>
      <c r="AR21" s="689" t="s">
        <v>533</v>
      </c>
      <c r="AS21" s="690"/>
      <c r="AT21" s="697">
        <f t="shared" ref="AT21:AT32" si="0">P21+U21+Z21+AE21+AJ21+AO21</f>
        <v>0</v>
      </c>
      <c r="AU21" s="698"/>
      <c r="AV21" s="698"/>
      <c r="AW21" s="689" t="s">
        <v>533</v>
      </c>
      <c r="AX21" s="690"/>
    </row>
    <row r="22" spans="3:53" ht="14" customHeight="1">
      <c r="E22" s="680" t="s">
        <v>554</v>
      </c>
      <c r="F22" s="680"/>
      <c r="G22" s="680"/>
      <c r="H22" s="680"/>
      <c r="I22" s="680"/>
      <c r="J22" s="701">
        <v>31</v>
      </c>
      <c r="K22" s="702"/>
      <c r="L22" s="702"/>
      <c r="M22" s="702"/>
      <c r="N22" s="703" t="s">
        <v>523</v>
      </c>
      <c r="O22" s="704"/>
      <c r="P22" s="705">
        <v>0</v>
      </c>
      <c r="Q22" s="706"/>
      <c r="R22" s="706"/>
      <c r="S22" s="703" t="s">
        <v>533</v>
      </c>
      <c r="T22" s="704"/>
      <c r="U22" s="699">
        <v>0</v>
      </c>
      <c r="V22" s="700"/>
      <c r="W22" s="700"/>
      <c r="X22" s="689" t="s">
        <v>533</v>
      </c>
      <c r="Y22" s="690"/>
      <c r="Z22" s="705">
        <v>0</v>
      </c>
      <c r="AA22" s="706"/>
      <c r="AB22" s="706"/>
      <c r="AC22" s="703" t="s">
        <v>533</v>
      </c>
      <c r="AD22" s="704"/>
      <c r="AE22" s="699">
        <v>0</v>
      </c>
      <c r="AF22" s="700"/>
      <c r="AG22" s="700"/>
      <c r="AH22" s="689" t="s">
        <v>533</v>
      </c>
      <c r="AI22" s="690"/>
      <c r="AJ22" s="699">
        <v>0</v>
      </c>
      <c r="AK22" s="700"/>
      <c r="AL22" s="700"/>
      <c r="AM22" s="689" t="s">
        <v>533</v>
      </c>
      <c r="AN22" s="690"/>
      <c r="AO22" s="699">
        <v>0</v>
      </c>
      <c r="AP22" s="700"/>
      <c r="AQ22" s="700"/>
      <c r="AR22" s="689" t="s">
        <v>533</v>
      </c>
      <c r="AS22" s="690"/>
      <c r="AT22" s="697">
        <f t="shared" si="0"/>
        <v>0</v>
      </c>
      <c r="AU22" s="698"/>
      <c r="AV22" s="698"/>
      <c r="AW22" s="689" t="s">
        <v>533</v>
      </c>
      <c r="AX22" s="690"/>
    </row>
    <row r="23" spans="3:53" ht="14" customHeight="1">
      <c r="E23" s="680" t="s">
        <v>555</v>
      </c>
      <c r="F23" s="680"/>
      <c r="G23" s="680"/>
      <c r="H23" s="680"/>
      <c r="I23" s="680"/>
      <c r="J23" s="701">
        <v>30</v>
      </c>
      <c r="K23" s="702"/>
      <c r="L23" s="702"/>
      <c r="M23" s="702"/>
      <c r="N23" s="703" t="s">
        <v>523</v>
      </c>
      <c r="O23" s="704"/>
      <c r="P23" s="705">
        <v>0</v>
      </c>
      <c r="Q23" s="706"/>
      <c r="R23" s="706"/>
      <c r="S23" s="703" t="s">
        <v>533</v>
      </c>
      <c r="T23" s="704"/>
      <c r="U23" s="699">
        <v>0</v>
      </c>
      <c r="V23" s="700"/>
      <c r="W23" s="700"/>
      <c r="X23" s="689" t="s">
        <v>533</v>
      </c>
      <c r="Y23" s="690"/>
      <c r="Z23" s="705">
        <v>0</v>
      </c>
      <c r="AA23" s="706"/>
      <c r="AB23" s="706"/>
      <c r="AC23" s="703" t="s">
        <v>533</v>
      </c>
      <c r="AD23" s="704"/>
      <c r="AE23" s="699">
        <v>0</v>
      </c>
      <c r="AF23" s="700"/>
      <c r="AG23" s="700"/>
      <c r="AH23" s="689" t="s">
        <v>533</v>
      </c>
      <c r="AI23" s="690"/>
      <c r="AJ23" s="699">
        <v>0</v>
      </c>
      <c r="AK23" s="700"/>
      <c r="AL23" s="700"/>
      <c r="AM23" s="689" t="s">
        <v>533</v>
      </c>
      <c r="AN23" s="690"/>
      <c r="AO23" s="699">
        <v>0</v>
      </c>
      <c r="AP23" s="700"/>
      <c r="AQ23" s="700"/>
      <c r="AR23" s="689" t="s">
        <v>533</v>
      </c>
      <c r="AS23" s="690"/>
      <c r="AT23" s="697">
        <f t="shared" si="0"/>
        <v>0</v>
      </c>
      <c r="AU23" s="698"/>
      <c r="AV23" s="698"/>
      <c r="AW23" s="689" t="s">
        <v>533</v>
      </c>
      <c r="AX23" s="690"/>
    </row>
    <row r="24" spans="3:53" ht="14" customHeight="1">
      <c r="E24" s="680" t="s">
        <v>556</v>
      </c>
      <c r="F24" s="680"/>
      <c r="G24" s="680"/>
      <c r="H24" s="680"/>
      <c r="I24" s="680"/>
      <c r="J24" s="701">
        <v>31</v>
      </c>
      <c r="K24" s="702"/>
      <c r="L24" s="702"/>
      <c r="M24" s="702"/>
      <c r="N24" s="703" t="s">
        <v>523</v>
      </c>
      <c r="O24" s="704"/>
      <c r="P24" s="705">
        <v>0</v>
      </c>
      <c r="Q24" s="706"/>
      <c r="R24" s="706"/>
      <c r="S24" s="703" t="s">
        <v>533</v>
      </c>
      <c r="T24" s="704"/>
      <c r="U24" s="699">
        <v>0</v>
      </c>
      <c r="V24" s="700"/>
      <c r="W24" s="700"/>
      <c r="X24" s="689" t="s">
        <v>533</v>
      </c>
      <c r="Y24" s="690"/>
      <c r="Z24" s="705">
        <v>0</v>
      </c>
      <c r="AA24" s="706"/>
      <c r="AB24" s="706"/>
      <c r="AC24" s="703" t="s">
        <v>533</v>
      </c>
      <c r="AD24" s="704"/>
      <c r="AE24" s="699">
        <v>0</v>
      </c>
      <c r="AF24" s="700"/>
      <c r="AG24" s="700"/>
      <c r="AH24" s="689" t="s">
        <v>533</v>
      </c>
      <c r="AI24" s="690"/>
      <c r="AJ24" s="699">
        <v>0</v>
      </c>
      <c r="AK24" s="700"/>
      <c r="AL24" s="700"/>
      <c r="AM24" s="689" t="s">
        <v>533</v>
      </c>
      <c r="AN24" s="690"/>
      <c r="AO24" s="699">
        <v>0</v>
      </c>
      <c r="AP24" s="700"/>
      <c r="AQ24" s="700"/>
      <c r="AR24" s="689" t="s">
        <v>533</v>
      </c>
      <c r="AS24" s="690"/>
      <c r="AT24" s="697">
        <f t="shared" si="0"/>
        <v>0</v>
      </c>
      <c r="AU24" s="698"/>
      <c r="AV24" s="698"/>
      <c r="AW24" s="689" t="s">
        <v>533</v>
      </c>
      <c r="AX24" s="690"/>
    </row>
    <row r="25" spans="3:53" ht="14" customHeight="1">
      <c r="E25" s="680" t="s">
        <v>557</v>
      </c>
      <c r="F25" s="680"/>
      <c r="G25" s="680"/>
      <c r="H25" s="680"/>
      <c r="I25" s="680"/>
      <c r="J25" s="701">
        <v>30</v>
      </c>
      <c r="K25" s="702"/>
      <c r="L25" s="702"/>
      <c r="M25" s="702"/>
      <c r="N25" s="703" t="s">
        <v>523</v>
      </c>
      <c r="O25" s="704"/>
      <c r="P25" s="705">
        <v>0</v>
      </c>
      <c r="Q25" s="706"/>
      <c r="R25" s="706"/>
      <c r="S25" s="703" t="s">
        <v>533</v>
      </c>
      <c r="T25" s="704"/>
      <c r="U25" s="699">
        <v>0</v>
      </c>
      <c r="V25" s="700"/>
      <c r="W25" s="700"/>
      <c r="X25" s="689" t="s">
        <v>533</v>
      </c>
      <c r="Y25" s="690"/>
      <c r="Z25" s="705">
        <v>0</v>
      </c>
      <c r="AA25" s="706"/>
      <c r="AB25" s="706"/>
      <c r="AC25" s="703" t="s">
        <v>533</v>
      </c>
      <c r="AD25" s="704"/>
      <c r="AE25" s="699">
        <v>0</v>
      </c>
      <c r="AF25" s="700"/>
      <c r="AG25" s="700"/>
      <c r="AH25" s="689" t="s">
        <v>533</v>
      </c>
      <c r="AI25" s="690"/>
      <c r="AJ25" s="699">
        <v>0</v>
      </c>
      <c r="AK25" s="700"/>
      <c r="AL25" s="700"/>
      <c r="AM25" s="689" t="s">
        <v>533</v>
      </c>
      <c r="AN25" s="690"/>
      <c r="AO25" s="699">
        <v>0</v>
      </c>
      <c r="AP25" s="700"/>
      <c r="AQ25" s="700"/>
      <c r="AR25" s="689" t="s">
        <v>533</v>
      </c>
      <c r="AS25" s="690"/>
      <c r="AT25" s="697">
        <f t="shared" si="0"/>
        <v>0</v>
      </c>
      <c r="AU25" s="698"/>
      <c r="AV25" s="698"/>
      <c r="AW25" s="689" t="s">
        <v>533</v>
      </c>
      <c r="AX25" s="690"/>
    </row>
    <row r="26" spans="3:53" ht="14" customHeight="1">
      <c r="E26" s="680" t="s">
        <v>558</v>
      </c>
      <c r="F26" s="680"/>
      <c r="G26" s="680"/>
      <c r="H26" s="680"/>
      <c r="I26" s="680"/>
      <c r="J26" s="701">
        <v>30</v>
      </c>
      <c r="K26" s="702"/>
      <c r="L26" s="702"/>
      <c r="M26" s="702"/>
      <c r="N26" s="703" t="s">
        <v>523</v>
      </c>
      <c r="O26" s="704"/>
      <c r="P26" s="705">
        <v>0</v>
      </c>
      <c r="Q26" s="706"/>
      <c r="R26" s="706"/>
      <c r="S26" s="703" t="s">
        <v>533</v>
      </c>
      <c r="T26" s="704"/>
      <c r="U26" s="699">
        <v>0</v>
      </c>
      <c r="V26" s="700"/>
      <c r="W26" s="700"/>
      <c r="X26" s="689" t="s">
        <v>533</v>
      </c>
      <c r="Y26" s="690"/>
      <c r="Z26" s="705">
        <v>0</v>
      </c>
      <c r="AA26" s="706"/>
      <c r="AB26" s="706"/>
      <c r="AC26" s="703" t="s">
        <v>533</v>
      </c>
      <c r="AD26" s="704"/>
      <c r="AE26" s="699">
        <v>0</v>
      </c>
      <c r="AF26" s="700"/>
      <c r="AG26" s="700"/>
      <c r="AH26" s="689" t="s">
        <v>533</v>
      </c>
      <c r="AI26" s="690"/>
      <c r="AJ26" s="699">
        <v>0</v>
      </c>
      <c r="AK26" s="700"/>
      <c r="AL26" s="700"/>
      <c r="AM26" s="689" t="s">
        <v>533</v>
      </c>
      <c r="AN26" s="690"/>
      <c r="AO26" s="699">
        <v>0</v>
      </c>
      <c r="AP26" s="700"/>
      <c r="AQ26" s="700"/>
      <c r="AR26" s="689" t="s">
        <v>533</v>
      </c>
      <c r="AS26" s="690"/>
      <c r="AT26" s="697">
        <f t="shared" si="0"/>
        <v>0</v>
      </c>
      <c r="AU26" s="698"/>
      <c r="AV26" s="698"/>
      <c r="AW26" s="689" t="s">
        <v>533</v>
      </c>
      <c r="AX26" s="690"/>
    </row>
    <row r="27" spans="3:53" ht="14" customHeight="1">
      <c r="E27" s="680" t="s">
        <v>559</v>
      </c>
      <c r="F27" s="680"/>
      <c r="G27" s="680"/>
      <c r="H27" s="680"/>
      <c r="I27" s="680"/>
      <c r="J27" s="701">
        <v>31</v>
      </c>
      <c r="K27" s="702"/>
      <c r="L27" s="702"/>
      <c r="M27" s="702"/>
      <c r="N27" s="703" t="s">
        <v>523</v>
      </c>
      <c r="O27" s="704"/>
      <c r="P27" s="705">
        <v>0</v>
      </c>
      <c r="Q27" s="706"/>
      <c r="R27" s="706"/>
      <c r="S27" s="703" t="s">
        <v>533</v>
      </c>
      <c r="T27" s="704"/>
      <c r="U27" s="699">
        <v>0</v>
      </c>
      <c r="V27" s="700"/>
      <c r="W27" s="700"/>
      <c r="X27" s="689" t="s">
        <v>533</v>
      </c>
      <c r="Y27" s="690"/>
      <c r="Z27" s="705">
        <v>0</v>
      </c>
      <c r="AA27" s="706"/>
      <c r="AB27" s="706"/>
      <c r="AC27" s="703" t="s">
        <v>533</v>
      </c>
      <c r="AD27" s="704"/>
      <c r="AE27" s="699">
        <v>0</v>
      </c>
      <c r="AF27" s="700"/>
      <c r="AG27" s="700"/>
      <c r="AH27" s="689" t="s">
        <v>533</v>
      </c>
      <c r="AI27" s="690"/>
      <c r="AJ27" s="699">
        <v>0</v>
      </c>
      <c r="AK27" s="700"/>
      <c r="AL27" s="700"/>
      <c r="AM27" s="689" t="s">
        <v>533</v>
      </c>
      <c r="AN27" s="690"/>
      <c r="AO27" s="699">
        <v>0</v>
      </c>
      <c r="AP27" s="700"/>
      <c r="AQ27" s="700"/>
      <c r="AR27" s="689" t="s">
        <v>533</v>
      </c>
      <c r="AS27" s="690"/>
      <c r="AT27" s="697">
        <f t="shared" si="0"/>
        <v>0</v>
      </c>
      <c r="AU27" s="698"/>
      <c r="AV27" s="698"/>
      <c r="AW27" s="689" t="s">
        <v>533</v>
      </c>
      <c r="AX27" s="690"/>
    </row>
    <row r="28" spans="3:53" ht="14" customHeight="1">
      <c r="E28" s="680" t="s">
        <v>560</v>
      </c>
      <c r="F28" s="680"/>
      <c r="G28" s="680"/>
      <c r="H28" s="680"/>
      <c r="I28" s="680"/>
      <c r="J28" s="701">
        <v>30</v>
      </c>
      <c r="K28" s="702"/>
      <c r="L28" s="702"/>
      <c r="M28" s="702"/>
      <c r="N28" s="703" t="s">
        <v>523</v>
      </c>
      <c r="O28" s="704"/>
      <c r="P28" s="705">
        <v>0</v>
      </c>
      <c r="Q28" s="706"/>
      <c r="R28" s="706"/>
      <c r="S28" s="703" t="s">
        <v>533</v>
      </c>
      <c r="T28" s="704"/>
      <c r="U28" s="699">
        <v>0</v>
      </c>
      <c r="V28" s="700"/>
      <c r="W28" s="700"/>
      <c r="X28" s="689" t="s">
        <v>533</v>
      </c>
      <c r="Y28" s="690"/>
      <c r="Z28" s="705">
        <v>0</v>
      </c>
      <c r="AA28" s="706"/>
      <c r="AB28" s="706"/>
      <c r="AC28" s="703" t="s">
        <v>533</v>
      </c>
      <c r="AD28" s="704"/>
      <c r="AE28" s="699">
        <v>0</v>
      </c>
      <c r="AF28" s="700"/>
      <c r="AG28" s="700"/>
      <c r="AH28" s="689" t="s">
        <v>533</v>
      </c>
      <c r="AI28" s="690"/>
      <c r="AJ28" s="699">
        <v>0</v>
      </c>
      <c r="AK28" s="700"/>
      <c r="AL28" s="700"/>
      <c r="AM28" s="689" t="s">
        <v>533</v>
      </c>
      <c r="AN28" s="690"/>
      <c r="AO28" s="699">
        <v>0</v>
      </c>
      <c r="AP28" s="700"/>
      <c r="AQ28" s="700"/>
      <c r="AR28" s="689" t="s">
        <v>533</v>
      </c>
      <c r="AS28" s="690"/>
      <c r="AT28" s="697">
        <f t="shared" si="0"/>
        <v>0</v>
      </c>
      <c r="AU28" s="698"/>
      <c r="AV28" s="698"/>
      <c r="AW28" s="689" t="s">
        <v>533</v>
      </c>
      <c r="AX28" s="690"/>
    </row>
    <row r="29" spans="3:53" ht="14" customHeight="1">
      <c r="E29" s="680" t="s">
        <v>561</v>
      </c>
      <c r="F29" s="680"/>
      <c r="G29" s="680"/>
      <c r="H29" s="680"/>
      <c r="I29" s="680"/>
      <c r="J29" s="701">
        <v>31</v>
      </c>
      <c r="K29" s="702"/>
      <c r="L29" s="702"/>
      <c r="M29" s="702"/>
      <c r="N29" s="703" t="s">
        <v>523</v>
      </c>
      <c r="O29" s="704"/>
      <c r="P29" s="705">
        <v>0</v>
      </c>
      <c r="Q29" s="706"/>
      <c r="R29" s="706"/>
      <c r="S29" s="703" t="s">
        <v>533</v>
      </c>
      <c r="T29" s="704"/>
      <c r="U29" s="699">
        <v>0</v>
      </c>
      <c r="V29" s="700"/>
      <c r="W29" s="700"/>
      <c r="X29" s="689" t="s">
        <v>533</v>
      </c>
      <c r="Y29" s="690"/>
      <c r="Z29" s="705">
        <v>0</v>
      </c>
      <c r="AA29" s="706"/>
      <c r="AB29" s="706"/>
      <c r="AC29" s="703" t="s">
        <v>533</v>
      </c>
      <c r="AD29" s="704"/>
      <c r="AE29" s="699">
        <v>0</v>
      </c>
      <c r="AF29" s="700"/>
      <c r="AG29" s="700"/>
      <c r="AH29" s="689" t="s">
        <v>533</v>
      </c>
      <c r="AI29" s="690"/>
      <c r="AJ29" s="699">
        <v>0</v>
      </c>
      <c r="AK29" s="700"/>
      <c r="AL29" s="700"/>
      <c r="AM29" s="689" t="s">
        <v>533</v>
      </c>
      <c r="AN29" s="690"/>
      <c r="AO29" s="699">
        <v>0</v>
      </c>
      <c r="AP29" s="700"/>
      <c r="AQ29" s="700"/>
      <c r="AR29" s="689" t="s">
        <v>533</v>
      </c>
      <c r="AS29" s="690"/>
      <c r="AT29" s="697">
        <f t="shared" si="0"/>
        <v>0</v>
      </c>
      <c r="AU29" s="698"/>
      <c r="AV29" s="698"/>
      <c r="AW29" s="689" t="s">
        <v>533</v>
      </c>
      <c r="AX29" s="690"/>
      <c r="BA29" s="196"/>
    </row>
    <row r="30" spans="3:53" ht="14" customHeight="1">
      <c r="E30" s="680" t="s">
        <v>562</v>
      </c>
      <c r="F30" s="680"/>
      <c r="G30" s="680"/>
      <c r="H30" s="680"/>
      <c r="I30" s="680"/>
      <c r="J30" s="701">
        <v>30</v>
      </c>
      <c r="K30" s="702"/>
      <c r="L30" s="702"/>
      <c r="M30" s="702"/>
      <c r="N30" s="703" t="s">
        <v>523</v>
      </c>
      <c r="O30" s="704"/>
      <c r="P30" s="705">
        <v>0</v>
      </c>
      <c r="Q30" s="706"/>
      <c r="R30" s="706"/>
      <c r="S30" s="703" t="s">
        <v>533</v>
      </c>
      <c r="T30" s="704"/>
      <c r="U30" s="699">
        <v>0</v>
      </c>
      <c r="V30" s="700"/>
      <c r="W30" s="700"/>
      <c r="X30" s="689" t="s">
        <v>533</v>
      </c>
      <c r="Y30" s="690"/>
      <c r="Z30" s="705">
        <v>0</v>
      </c>
      <c r="AA30" s="706"/>
      <c r="AB30" s="706"/>
      <c r="AC30" s="703" t="s">
        <v>533</v>
      </c>
      <c r="AD30" s="704"/>
      <c r="AE30" s="699">
        <v>0</v>
      </c>
      <c r="AF30" s="700"/>
      <c r="AG30" s="700"/>
      <c r="AH30" s="689" t="s">
        <v>533</v>
      </c>
      <c r="AI30" s="690"/>
      <c r="AJ30" s="699">
        <v>0</v>
      </c>
      <c r="AK30" s="700"/>
      <c r="AL30" s="700"/>
      <c r="AM30" s="689" t="s">
        <v>533</v>
      </c>
      <c r="AN30" s="690"/>
      <c r="AO30" s="699">
        <v>0</v>
      </c>
      <c r="AP30" s="700"/>
      <c r="AQ30" s="700"/>
      <c r="AR30" s="689" t="s">
        <v>533</v>
      </c>
      <c r="AS30" s="690"/>
      <c r="AT30" s="697">
        <f t="shared" si="0"/>
        <v>0</v>
      </c>
      <c r="AU30" s="698"/>
      <c r="AV30" s="698"/>
      <c r="AW30" s="689" t="s">
        <v>533</v>
      </c>
      <c r="AX30" s="690"/>
    </row>
    <row r="31" spans="3:53" ht="14" customHeight="1">
      <c r="E31" s="680" t="s">
        <v>563</v>
      </c>
      <c r="F31" s="680"/>
      <c r="G31" s="680"/>
      <c r="H31" s="680"/>
      <c r="I31" s="680"/>
      <c r="J31" s="701">
        <v>27</v>
      </c>
      <c r="K31" s="702"/>
      <c r="L31" s="702"/>
      <c r="M31" s="702"/>
      <c r="N31" s="703" t="s">
        <v>523</v>
      </c>
      <c r="O31" s="704"/>
      <c r="P31" s="705">
        <v>0</v>
      </c>
      <c r="Q31" s="706"/>
      <c r="R31" s="706"/>
      <c r="S31" s="703" t="s">
        <v>533</v>
      </c>
      <c r="T31" s="704"/>
      <c r="U31" s="699">
        <v>0</v>
      </c>
      <c r="V31" s="700"/>
      <c r="W31" s="700"/>
      <c r="X31" s="689" t="s">
        <v>533</v>
      </c>
      <c r="Y31" s="690"/>
      <c r="Z31" s="705">
        <v>0</v>
      </c>
      <c r="AA31" s="706"/>
      <c r="AB31" s="706"/>
      <c r="AC31" s="703" t="s">
        <v>533</v>
      </c>
      <c r="AD31" s="704"/>
      <c r="AE31" s="699">
        <v>0</v>
      </c>
      <c r="AF31" s="700"/>
      <c r="AG31" s="700"/>
      <c r="AH31" s="689" t="s">
        <v>533</v>
      </c>
      <c r="AI31" s="690"/>
      <c r="AJ31" s="699">
        <v>0</v>
      </c>
      <c r="AK31" s="700"/>
      <c r="AL31" s="700"/>
      <c r="AM31" s="689" t="s">
        <v>533</v>
      </c>
      <c r="AN31" s="690"/>
      <c r="AO31" s="699">
        <v>0</v>
      </c>
      <c r="AP31" s="700"/>
      <c r="AQ31" s="700"/>
      <c r="AR31" s="689" t="s">
        <v>533</v>
      </c>
      <c r="AS31" s="690"/>
      <c r="AT31" s="697">
        <f t="shared" si="0"/>
        <v>0</v>
      </c>
      <c r="AU31" s="698"/>
      <c r="AV31" s="698"/>
      <c r="AW31" s="689" t="s">
        <v>533</v>
      </c>
      <c r="AX31" s="690"/>
    </row>
    <row r="32" spans="3:53" ht="14" customHeight="1">
      <c r="E32" s="680" t="s">
        <v>564</v>
      </c>
      <c r="F32" s="680"/>
      <c r="G32" s="680"/>
      <c r="H32" s="680"/>
      <c r="I32" s="680"/>
      <c r="J32" s="701">
        <v>31</v>
      </c>
      <c r="K32" s="702"/>
      <c r="L32" s="702"/>
      <c r="M32" s="702"/>
      <c r="N32" s="703" t="s">
        <v>523</v>
      </c>
      <c r="O32" s="704"/>
      <c r="P32" s="705">
        <v>0</v>
      </c>
      <c r="Q32" s="706"/>
      <c r="R32" s="706"/>
      <c r="S32" s="703" t="s">
        <v>533</v>
      </c>
      <c r="T32" s="704"/>
      <c r="U32" s="699">
        <v>0</v>
      </c>
      <c r="V32" s="700"/>
      <c r="W32" s="700"/>
      <c r="X32" s="689" t="s">
        <v>533</v>
      </c>
      <c r="Y32" s="690"/>
      <c r="Z32" s="705">
        <v>0</v>
      </c>
      <c r="AA32" s="706"/>
      <c r="AB32" s="706"/>
      <c r="AC32" s="703" t="s">
        <v>533</v>
      </c>
      <c r="AD32" s="704"/>
      <c r="AE32" s="699">
        <v>0</v>
      </c>
      <c r="AF32" s="700"/>
      <c r="AG32" s="700"/>
      <c r="AH32" s="689" t="s">
        <v>533</v>
      </c>
      <c r="AI32" s="690"/>
      <c r="AJ32" s="699">
        <v>0</v>
      </c>
      <c r="AK32" s="700"/>
      <c r="AL32" s="700"/>
      <c r="AM32" s="689" t="s">
        <v>533</v>
      </c>
      <c r="AN32" s="690"/>
      <c r="AO32" s="699">
        <v>0</v>
      </c>
      <c r="AP32" s="700"/>
      <c r="AQ32" s="700"/>
      <c r="AR32" s="689" t="s">
        <v>533</v>
      </c>
      <c r="AS32" s="690"/>
      <c r="AT32" s="697">
        <f t="shared" si="0"/>
        <v>0</v>
      </c>
      <c r="AU32" s="698"/>
      <c r="AV32" s="698"/>
      <c r="AW32" s="689" t="s">
        <v>533</v>
      </c>
      <c r="AX32" s="690"/>
    </row>
    <row r="33" spans="5:50" ht="14" customHeight="1">
      <c r="E33" s="680" t="s">
        <v>552</v>
      </c>
      <c r="F33" s="680"/>
      <c r="G33" s="680"/>
      <c r="H33" s="680"/>
      <c r="I33" s="680"/>
      <c r="J33" s="707">
        <f>SUM(J21:M32)</f>
        <v>362</v>
      </c>
      <c r="K33" s="708"/>
      <c r="L33" s="708"/>
      <c r="M33" s="708"/>
      <c r="N33" s="703" t="s">
        <v>523</v>
      </c>
      <c r="O33" s="704"/>
      <c r="P33" s="709">
        <f>SUM(P21:R32)</f>
        <v>0</v>
      </c>
      <c r="Q33" s="710"/>
      <c r="R33" s="710"/>
      <c r="S33" s="703" t="s">
        <v>533</v>
      </c>
      <c r="T33" s="704"/>
      <c r="U33" s="697">
        <f>SUM(U21:W32)</f>
        <v>0</v>
      </c>
      <c r="V33" s="698"/>
      <c r="W33" s="698"/>
      <c r="X33" s="689" t="s">
        <v>533</v>
      </c>
      <c r="Y33" s="690"/>
      <c r="Z33" s="709">
        <f>SUM(Z21:AB32)</f>
        <v>0</v>
      </c>
      <c r="AA33" s="710"/>
      <c r="AB33" s="710"/>
      <c r="AC33" s="703" t="s">
        <v>533</v>
      </c>
      <c r="AD33" s="704"/>
      <c r="AE33" s="697">
        <f>SUM(AE21:AG32)</f>
        <v>0</v>
      </c>
      <c r="AF33" s="698"/>
      <c r="AG33" s="698"/>
      <c r="AH33" s="689" t="s">
        <v>533</v>
      </c>
      <c r="AI33" s="690"/>
      <c r="AJ33" s="697">
        <f>SUM(AJ21:AL32)</f>
        <v>0</v>
      </c>
      <c r="AK33" s="698"/>
      <c r="AL33" s="698"/>
      <c r="AM33" s="689" t="s">
        <v>533</v>
      </c>
      <c r="AN33" s="690"/>
      <c r="AO33" s="697">
        <f>SUM(AO21:AQ32)</f>
        <v>0</v>
      </c>
      <c r="AP33" s="698"/>
      <c r="AQ33" s="698"/>
      <c r="AR33" s="689" t="s">
        <v>533</v>
      </c>
      <c r="AS33" s="690"/>
      <c r="AT33" s="697">
        <f>SUM(AT21:AV32)</f>
        <v>0</v>
      </c>
      <c r="AU33" s="698"/>
      <c r="AV33" s="698"/>
      <c r="AW33" s="689" t="s">
        <v>533</v>
      </c>
      <c r="AX33" s="690"/>
    </row>
    <row r="34" spans="5:50" ht="14" customHeight="1">
      <c r="E34" s="684" t="s">
        <v>565</v>
      </c>
      <c r="F34" s="685"/>
      <c r="G34" s="685"/>
      <c r="H34" s="685"/>
      <c r="I34" s="686"/>
      <c r="J34" s="726"/>
      <c r="K34" s="727"/>
      <c r="L34" s="727"/>
      <c r="M34" s="727"/>
      <c r="N34" s="727"/>
      <c r="O34" s="728"/>
      <c r="P34" s="711">
        <f>IFERROR(ROUNDUP(P33/$J$33,1),"0")</f>
        <v>0</v>
      </c>
      <c r="Q34" s="712"/>
      <c r="R34" s="712"/>
      <c r="S34" s="703" t="s">
        <v>533</v>
      </c>
      <c r="T34" s="704"/>
      <c r="U34" s="711">
        <f>IFERROR(ROUNDUP(U33/$J$33,1),"0")</f>
        <v>0</v>
      </c>
      <c r="V34" s="712"/>
      <c r="W34" s="712"/>
      <c r="X34" s="689" t="s">
        <v>533</v>
      </c>
      <c r="Y34" s="690"/>
      <c r="Z34" s="711">
        <f>IFERROR(ROUNDUP(Z33/$J$33,1),"0")</f>
        <v>0</v>
      </c>
      <c r="AA34" s="712"/>
      <c r="AB34" s="712"/>
      <c r="AC34" s="689" t="s">
        <v>533</v>
      </c>
      <c r="AD34" s="690"/>
      <c r="AE34" s="711">
        <f>IFERROR(ROUNDUP(AE33/$J$33,1),"0")</f>
        <v>0</v>
      </c>
      <c r="AF34" s="712"/>
      <c r="AG34" s="712"/>
      <c r="AH34" s="689" t="s">
        <v>533</v>
      </c>
      <c r="AI34" s="690"/>
      <c r="AJ34" s="711">
        <f>IFERROR(ROUNDUP(AJ33/$J$33,1),"0")</f>
        <v>0</v>
      </c>
      <c r="AK34" s="712"/>
      <c r="AL34" s="712"/>
      <c r="AM34" s="689" t="s">
        <v>533</v>
      </c>
      <c r="AN34" s="690"/>
      <c r="AO34" s="711">
        <f>IFERROR(ROUNDUP(AO33/$J$33,1),"0")</f>
        <v>0</v>
      </c>
      <c r="AP34" s="712"/>
      <c r="AQ34" s="712"/>
      <c r="AR34" s="689" t="s">
        <v>533</v>
      </c>
      <c r="AS34" s="690"/>
      <c r="AT34" s="724">
        <f>P34+U34+Z34+AE34+AJ34+AO34</f>
        <v>0</v>
      </c>
      <c r="AU34" s="725"/>
      <c r="AV34" s="725"/>
      <c r="AW34" s="689" t="s">
        <v>533</v>
      </c>
      <c r="AX34" s="690"/>
    </row>
    <row r="35" spans="5:50" ht="14" customHeight="1">
      <c r="E35" s="197" t="s">
        <v>566</v>
      </c>
      <c r="F35" s="190"/>
      <c r="G35" s="190"/>
      <c r="H35" s="190"/>
      <c r="I35" s="190"/>
      <c r="J35" s="190"/>
      <c r="K35" s="190"/>
      <c r="L35" s="190"/>
      <c r="M35" s="190"/>
      <c r="N35" s="190"/>
      <c r="O35" s="190"/>
      <c r="P35" s="190"/>
      <c r="Q35" s="190"/>
      <c r="R35" s="190"/>
      <c r="S35" s="190"/>
      <c r="T35" s="190"/>
      <c r="U35" s="190"/>
      <c r="V35" s="190"/>
      <c r="W35" s="190"/>
      <c r="X35" s="190"/>
      <c r="Y35" s="190"/>
      <c r="Z35" s="190"/>
      <c r="AA35" s="190"/>
      <c r="AB35" s="190"/>
      <c r="AC35" s="190"/>
      <c r="AD35" s="190"/>
      <c r="AE35" s="190"/>
      <c r="AF35" s="190"/>
      <c r="AG35" s="190"/>
      <c r="AH35" s="190"/>
      <c r="AI35" s="190"/>
      <c r="AJ35" s="190"/>
      <c r="AK35" s="190"/>
      <c r="AL35" s="190"/>
      <c r="AM35" s="190"/>
      <c r="AN35" s="190"/>
      <c r="AO35" s="190"/>
      <c r="AP35" s="190"/>
      <c r="AQ35" s="190"/>
      <c r="AR35" s="190"/>
      <c r="AS35" s="190"/>
      <c r="AT35" s="190"/>
      <c r="AU35" s="190"/>
      <c r="AV35" s="190"/>
      <c r="AW35" s="190"/>
      <c r="AX35" s="198" t="str">
        <f>IFERROR(IF(AT34&gt;Y9,"「１　事業者名等」の定員数を超過しています。",""),"")</f>
        <v/>
      </c>
    </row>
    <row r="36" spans="5:50" ht="14" customHeight="1">
      <c r="E36" s="197" t="s">
        <v>567</v>
      </c>
      <c r="F36" s="190"/>
      <c r="G36" s="190"/>
      <c r="H36" s="190"/>
      <c r="I36" s="190"/>
      <c r="J36" s="190"/>
      <c r="K36" s="190"/>
      <c r="L36" s="190"/>
      <c r="M36" s="190"/>
      <c r="N36" s="190"/>
      <c r="O36" s="190"/>
      <c r="P36" s="190"/>
      <c r="Q36" s="190"/>
      <c r="R36" s="190"/>
      <c r="S36" s="190"/>
      <c r="T36" s="190"/>
      <c r="U36" s="190"/>
      <c r="V36" s="190"/>
      <c r="W36" s="190"/>
      <c r="X36" s="190"/>
      <c r="Y36" s="190"/>
      <c r="Z36" s="190"/>
      <c r="AA36" s="190"/>
      <c r="AB36" s="190"/>
      <c r="AC36" s="190"/>
      <c r="AD36" s="190"/>
      <c r="AE36" s="190"/>
      <c r="AF36" s="190"/>
      <c r="AG36" s="190"/>
      <c r="AH36" s="190"/>
      <c r="AI36" s="190"/>
      <c r="AJ36" s="190"/>
      <c r="AK36" s="190"/>
      <c r="AL36" s="190"/>
      <c r="AM36" s="190"/>
      <c r="AN36" s="190"/>
      <c r="AO36" s="190"/>
      <c r="AP36" s="190"/>
      <c r="AQ36" s="190"/>
      <c r="AR36" s="190"/>
      <c r="AS36" s="190"/>
      <c r="AT36" s="190"/>
      <c r="AU36" s="190"/>
      <c r="AV36" s="190"/>
      <c r="AW36" s="190"/>
      <c r="AX36" s="190"/>
    </row>
    <row r="37" spans="5:50" ht="14" customHeight="1">
      <c r="E37" s="197" t="s">
        <v>568</v>
      </c>
      <c r="F37" s="190"/>
      <c r="G37" s="190"/>
      <c r="H37" s="190"/>
      <c r="I37" s="190"/>
      <c r="J37" s="190"/>
      <c r="K37" s="190"/>
      <c r="L37" s="190"/>
      <c r="M37" s="190"/>
      <c r="N37" s="190"/>
      <c r="O37" s="190"/>
      <c r="P37" s="190"/>
      <c r="Q37" s="190"/>
      <c r="R37" s="190"/>
      <c r="S37" s="190"/>
      <c r="T37" s="190"/>
      <c r="U37" s="190"/>
      <c r="V37" s="190"/>
      <c r="W37" s="190"/>
      <c r="X37" s="190"/>
      <c r="Y37" s="190"/>
      <c r="Z37" s="190"/>
      <c r="AA37" s="190"/>
      <c r="AB37" s="190"/>
      <c r="AC37" s="190"/>
      <c r="AD37" s="190"/>
      <c r="AE37" s="190"/>
      <c r="AF37" s="190"/>
      <c r="AG37" s="190"/>
      <c r="AH37" s="190"/>
      <c r="AI37" s="190"/>
      <c r="AJ37" s="190"/>
      <c r="AK37" s="190"/>
      <c r="AL37" s="190"/>
      <c r="AM37" s="190"/>
      <c r="AN37" s="190"/>
      <c r="AO37" s="190"/>
      <c r="AP37" s="190"/>
      <c r="AQ37" s="190"/>
      <c r="AR37" s="190"/>
      <c r="AS37" s="190"/>
      <c r="AT37" s="190"/>
      <c r="AU37" s="190"/>
      <c r="AV37" s="190"/>
      <c r="AW37" s="190"/>
      <c r="AX37" s="190"/>
    </row>
    <row r="38" spans="5:50" ht="14" customHeight="1">
      <c r="E38" s="197" t="s">
        <v>569</v>
      </c>
      <c r="F38" s="190"/>
      <c r="G38" s="190"/>
      <c r="H38" s="190"/>
      <c r="I38" s="190"/>
      <c r="J38" s="190"/>
      <c r="K38" s="190"/>
      <c r="L38" s="190"/>
      <c r="M38" s="190"/>
      <c r="N38" s="190"/>
      <c r="O38" s="190"/>
      <c r="P38" s="190"/>
      <c r="Q38" s="190"/>
      <c r="R38" s="190"/>
      <c r="S38" s="190"/>
      <c r="T38" s="190"/>
      <c r="U38" s="190"/>
      <c r="V38" s="190"/>
      <c r="W38" s="190"/>
      <c r="X38" s="190"/>
      <c r="Y38" s="190"/>
      <c r="Z38" s="190"/>
      <c r="AA38" s="190"/>
      <c r="AB38" s="190"/>
      <c r="AC38" s="190"/>
      <c r="AD38" s="190"/>
      <c r="AE38" s="190"/>
      <c r="AF38" s="190"/>
      <c r="AG38" s="190"/>
      <c r="AH38" s="190"/>
      <c r="AI38" s="190"/>
      <c r="AJ38" s="190"/>
      <c r="AK38" s="190"/>
      <c r="AL38" s="190"/>
      <c r="AM38" s="190"/>
      <c r="AN38" s="190"/>
      <c r="AO38" s="190"/>
      <c r="AP38" s="190"/>
      <c r="AQ38" s="190"/>
      <c r="AR38" s="190"/>
      <c r="AS38" s="190"/>
      <c r="AT38" s="190"/>
      <c r="AU38" s="190"/>
      <c r="AV38" s="190"/>
      <c r="AW38" s="190"/>
      <c r="AX38" s="190"/>
    </row>
    <row r="39" spans="5:50" ht="14" customHeight="1">
      <c r="E39" s="197" t="s">
        <v>570</v>
      </c>
      <c r="F39" s="190"/>
      <c r="G39" s="190"/>
      <c r="H39" s="190"/>
      <c r="I39" s="190"/>
      <c r="J39" s="190"/>
      <c r="K39" s="190"/>
      <c r="L39" s="190"/>
      <c r="M39" s="190"/>
      <c r="N39" s="190"/>
      <c r="O39" s="190"/>
      <c r="P39" s="190"/>
      <c r="Q39" s="190"/>
      <c r="R39" s="190"/>
      <c r="S39" s="190"/>
      <c r="T39" s="190"/>
      <c r="U39" s="190"/>
      <c r="V39" s="190"/>
      <c r="W39" s="190"/>
      <c r="X39" s="190"/>
      <c r="Y39" s="190"/>
      <c r="Z39" s="190"/>
      <c r="AA39" s="190"/>
      <c r="AB39" s="190"/>
      <c r="AC39" s="190"/>
      <c r="AD39" s="190"/>
      <c r="AE39" s="190"/>
      <c r="AF39" s="190"/>
      <c r="AG39" s="190"/>
      <c r="AH39" s="190"/>
      <c r="AI39" s="190"/>
      <c r="AJ39" s="190"/>
      <c r="AK39" s="190"/>
      <c r="AL39" s="190"/>
      <c r="AM39" s="190"/>
      <c r="AN39" s="190"/>
      <c r="AO39" s="190"/>
      <c r="AP39" s="190"/>
      <c r="AQ39" s="190"/>
      <c r="AR39" s="190"/>
      <c r="AS39" s="190"/>
      <c r="AT39" s="190"/>
      <c r="AU39" s="190"/>
      <c r="AV39" s="190"/>
      <c r="AW39" s="190"/>
      <c r="AX39" s="190"/>
    </row>
    <row r="40" spans="5:50" ht="14" customHeight="1">
      <c r="E40" s="197" t="s">
        <v>571</v>
      </c>
      <c r="F40" s="190"/>
      <c r="G40" s="190"/>
      <c r="H40" s="190"/>
      <c r="I40" s="190"/>
      <c r="J40" s="190"/>
      <c r="K40" s="190"/>
      <c r="L40" s="190"/>
      <c r="M40" s="190"/>
      <c r="N40" s="190"/>
      <c r="O40" s="190"/>
      <c r="P40" s="190"/>
      <c r="Q40" s="190"/>
      <c r="R40" s="190"/>
      <c r="S40" s="190"/>
      <c r="T40" s="190"/>
      <c r="U40" s="190"/>
      <c r="V40" s="190"/>
      <c r="W40" s="190"/>
      <c r="X40" s="190"/>
      <c r="Y40" s="190"/>
      <c r="Z40" s="190"/>
      <c r="AA40" s="190"/>
      <c r="AB40" s="190"/>
      <c r="AC40" s="190"/>
      <c r="AD40" s="190"/>
      <c r="AE40" s="190"/>
      <c r="AF40" s="190"/>
      <c r="AG40" s="190"/>
      <c r="AH40" s="190"/>
      <c r="AI40" s="190"/>
      <c r="AJ40" s="190"/>
      <c r="AK40" s="190"/>
      <c r="AL40" s="190"/>
      <c r="AM40" s="190"/>
      <c r="AN40" s="190"/>
      <c r="AO40" s="190"/>
      <c r="AP40" s="190"/>
      <c r="AQ40" s="190"/>
      <c r="AR40" s="190"/>
      <c r="AS40" s="190"/>
      <c r="AT40" s="190"/>
      <c r="AU40" s="190"/>
      <c r="AV40" s="190"/>
      <c r="AW40" s="190"/>
      <c r="AX40" s="190"/>
    </row>
    <row r="41" spans="5:50" ht="14" customHeight="1">
      <c r="E41" s="197"/>
      <c r="F41" s="190"/>
      <c r="G41" s="190"/>
      <c r="H41" s="190"/>
      <c r="I41" s="190"/>
      <c r="J41" s="190"/>
      <c r="K41" s="190"/>
      <c r="L41" s="190"/>
      <c r="M41" s="190"/>
      <c r="N41" s="190"/>
      <c r="O41" s="190"/>
      <c r="P41" s="190"/>
      <c r="Q41" s="190"/>
      <c r="R41" s="190"/>
      <c r="S41" s="190"/>
      <c r="T41" s="190"/>
      <c r="U41" s="190"/>
      <c r="V41" s="190"/>
      <c r="W41" s="190"/>
      <c r="X41" s="190"/>
      <c r="Y41" s="190"/>
      <c r="Z41" s="190"/>
      <c r="AA41" s="190"/>
      <c r="AB41" s="190"/>
      <c r="AC41" s="190"/>
      <c r="AD41" s="190"/>
      <c r="AE41" s="190"/>
      <c r="AF41" s="190"/>
      <c r="AG41" s="190"/>
      <c r="AH41" s="190"/>
      <c r="AI41" s="190"/>
      <c r="AJ41" s="190"/>
      <c r="AK41" s="190"/>
      <c r="AL41" s="190"/>
      <c r="AM41" s="190"/>
      <c r="AN41" s="190"/>
      <c r="AO41" s="190"/>
      <c r="AP41" s="190"/>
      <c r="AQ41" s="190"/>
      <c r="AR41" s="190"/>
      <c r="AS41" s="190"/>
      <c r="AT41" s="190"/>
      <c r="AU41" s="190"/>
      <c r="AV41" s="190"/>
      <c r="AW41" s="190"/>
      <c r="AX41" s="190"/>
    </row>
    <row r="42" spans="5:50" ht="14" customHeight="1">
      <c r="E42" s="197"/>
      <c r="F42" s="190"/>
      <c r="G42" s="190"/>
      <c r="H42" s="190"/>
      <c r="I42" s="190"/>
      <c r="J42" s="190"/>
      <c r="K42" s="190"/>
      <c r="L42" s="190"/>
      <c r="M42" s="190"/>
      <c r="N42" s="190"/>
      <c r="O42" s="190"/>
      <c r="P42" s="190"/>
      <c r="Q42" s="190"/>
      <c r="R42" s="190"/>
      <c r="S42" s="190"/>
      <c r="T42" s="190"/>
      <c r="U42" s="190"/>
      <c r="V42" s="190"/>
      <c r="W42" s="190"/>
      <c r="X42" s="190"/>
      <c r="Y42" s="190"/>
      <c r="Z42" s="190"/>
      <c r="AA42" s="190"/>
      <c r="AB42" s="190"/>
      <c r="AC42" s="190"/>
      <c r="AD42" s="190"/>
      <c r="AE42" s="190"/>
      <c r="AF42" s="190"/>
      <c r="AG42" s="190"/>
      <c r="AH42" s="190"/>
      <c r="AI42" s="190"/>
      <c r="AJ42" s="190"/>
      <c r="AK42" s="190"/>
      <c r="AL42" s="190"/>
      <c r="AM42" s="190"/>
      <c r="AN42" s="190"/>
      <c r="AO42" s="190"/>
      <c r="AP42" s="190"/>
      <c r="AQ42" s="190"/>
      <c r="AR42" s="190"/>
      <c r="AS42" s="190"/>
      <c r="AT42" s="190"/>
      <c r="AU42" s="190"/>
      <c r="AV42" s="190"/>
      <c r="AW42" s="190"/>
      <c r="AX42" s="190"/>
    </row>
    <row r="43" spans="5:50" ht="14" customHeight="1">
      <c r="G43" s="184" t="s">
        <v>572</v>
      </c>
      <c r="AD43" s="184" t="s">
        <v>573</v>
      </c>
    </row>
    <row r="44" spans="5:50" ht="14" customHeight="1">
      <c r="E44" s="190"/>
      <c r="F44" s="190"/>
      <c r="I44" s="680"/>
      <c r="J44" s="680"/>
      <c r="K44" s="680"/>
      <c r="L44" s="680"/>
      <c r="M44" s="680"/>
      <c r="N44" s="680"/>
      <c r="O44" s="680"/>
      <c r="P44" s="680"/>
      <c r="Q44" s="680"/>
      <c r="R44" s="680"/>
      <c r="S44" s="680"/>
      <c r="T44" s="680"/>
      <c r="U44" s="680" t="s">
        <v>574</v>
      </c>
      <c r="V44" s="680"/>
      <c r="W44" s="680"/>
      <c r="X44" s="680"/>
      <c r="Y44" s="680"/>
      <c r="Z44" s="680"/>
      <c r="AF44" s="680"/>
      <c r="AG44" s="680"/>
      <c r="AH44" s="680"/>
      <c r="AI44" s="680"/>
      <c r="AJ44" s="680"/>
      <c r="AK44" s="680"/>
      <c r="AL44" s="680"/>
      <c r="AM44" s="680"/>
      <c r="AN44" s="680"/>
      <c r="AO44" s="680"/>
      <c r="AP44" s="680"/>
      <c r="AQ44" s="680"/>
      <c r="AR44" s="680" t="s">
        <v>574</v>
      </c>
      <c r="AS44" s="680"/>
      <c r="AT44" s="680"/>
      <c r="AU44" s="680"/>
      <c r="AV44" s="680"/>
      <c r="AW44" s="680"/>
    </row>
    <row r="45" spans="5:50" ht="14" customHeight="1">
      <c r="E45" s="190"/>
      <c r="F45" s="190"/>
      <c r="I45" s="680" t="s">
        <v>575</v>
      </c>
      <c r="J45" s="680"/>
      <c r="K45" s="680"/>
      <c r="L45" s="680"/>
      <c r="M45" s="680"/>
      <c r="N45" s="680"/>
      <c r="O45" s="680"/>
      <c r="P45" s="680"/>
      <c r="Q45" s="680"/>
      <c r="R45" s="680"/>
      <c r="S45" s="680"/>
      <c r="T45" s="680"/>
      <c r="U45" s="719" t="str">
        <f>IF(AND(OR(AK7="○",AK8="○"),E12="○"),ROUNDUP(AX15*0.9/7,0),IF(AND(OR(AK7="○",AK8="○"),OR(E13="○",E14="○")),ROUNDUP(AT34/7,0),""))</f>
        <v/>
      </c>
      <c r="V45" s="720"/>
      <c r="W45" s="720"/>
      <c r="X45" s="721"/>
      <c r="Y45" s="722" t="s">
        <v>576</v>
      </c>
      <c r="Z45" s="722"/>
      <c r="AF45" s="680" t="s">
        <v>575</v>
      </c>
      <c r="AG45" s="680"/>
      <c r="AH45" s="680"/>
      <c r="AI45" s="680"/>
      <c r="AJ45" s="680"/>
      <c r="AK45" s="680"/>
      <c r="AL45" s="680"/>
      <c r="AM45" s="680"/>
      <c r="AN45" s="680"/>
      <c r="AO45" s="680"/>
      <c r="AP45" s="680"/>
      <c r="AQ45" s="680"/>
      <c r="AR45" s="723"/>
      <c r="AS45" s="723"/>
      <c r="AT45" s="723"/>
      <c r="AU45" s="723"/>
      <c r="AV45" s="722" t="s">
        <v>576</v>
      </c>
      <c r="AW45" s="722"/>
    </row>
    <row r="46" spans="5:50" ht="14" customHeight="1">
      <c r="E46" s="197"/>
      <c r="I46" s="197"/>
      <c r="AF46" s="197"/>
    </row>
    <row r="47" spans="5:50" ht="14" customHeight="1">
      <c r="E47" s="197"/>
      <c r="G47" s="184" t="s">
        <v>577</v>
      </c>
      <c r="T47" s="190"/>
      <c r="U47" s="190"/>
      <c r="V47" s="190"/>
      <c r="W47" s="190"/>
      <c r="X47" s="190"/>
      <c r="Y47" s="190"/>
      <c r="Z47" s="190"/>
      <c r="AA47" s="190"/>
      <c r="AB47" s="190"/>
      <c r="AC47" s="190"/>
      <c r="AD47" s="190"/>
      <c r="AE47" s="190"/>
      <c r="AF47" s="190"/>
      <c r="AG47" s="190"/>
      <c r="AH47" s="190"/>
      <c r="AI47" s="190"/>
    </row>
    <row r="48" spans="5:50" ht="14" customHeight="1" thickBot="1">
      <c r="E48" s="197"/>
      <c r="T48" s="190"/>
      <c r="U48" s="190"/>
      <c r="V48" s="190"/>
      <c r="W48" s="190"/>
      <c r="X48" s="190"/>
      <c r="Y48" s="190"/>
      <c r="Z48" s="190"/>
      <c r="AA48" s="190"/>
      <c r="AB48" s="190"/>
      <c r="AC48" s="190"/>
      <c r="AD48" s="190"/>
      <c r="AE48" s="190"/>
      <c r="AF48" s="190"/>
      <c r="AG48" s="190"/>
      <c r="AH48" s="190"/>
      <c r="AI48" s="190"/>
    </row>
    <row r="49" spans="17:47" ht="14" customHeight="1">
      <c r="Q49" s="190"/>
      <c r="R49" s="190"/>
      <c r="S49" s="190"/>
      <c r="T49" s="190"/>
      <c r="U49" s="190"/>
      <c r="V49" s="190"/>
      <c r="W49" s="190"/>
      <c r="X49" s="190"/>
      <c r="Y49" s="190"/>
      <c r="Z49" s="190"/>
      <c r="AA49" s="190"/>
      <c r="AB49" s="190"/>
      <c r="AC49" s="199"/>
      <c r="AD49" s="713" t="str">
        <f>(IF(OR(U45&lt;=AR45),"可","規定の員数を満たしていません。"))</f>
        <v>可</v>
      </c>
      <c r="AE49" s="714"/>
      <c r="AF49" s="714"/>
      <c r="AG49" s="714"/>
      <c r="AH49" s="714"/>
      <c r="AI49" s="714"/>
      <c r="AJ49" s="714"/>
      <c r="AK49" s="714"/>
      <c r="AL49" s="714"/>
      <c r="AM49" s="714"/>
      <c r="AN49" s="714"/>
      <c r="AO49" s="714"/>
      <c r="AP49" s="714"/>
      <c r="AQ49" s="714"/>
      <c r="AR49" s="714"/>
      <c r="AS49" s="714"/>
      <c r="AT49" s="714"/>
      <c r="AU49" s="715"/>
    </row>
    <row r="50" spans="17:47" ht="14" customHeight="1" thickBot="1">
      <c r="AD50" s="716"/>
      <c r="AE50" s="717"/>
      <c r="AF50" s="717"/>
      <c r="AG50" s="717"/>
      <c r="AH50" s="717"/>
      <c r="AI50" s="717"/>
      <c r="AJ50" s="717"/>
      <c r="AK50" s="717"/>
      <c r="AL50" s="717"/>
      <c r="AM50" s="717"/>
      <c r="AN50" s="717"/>
      <c r="AO50" s="717"/>
      <c r="AP50" s="717"/>
      <c r="AQ50" s="717"/>
      <c r="AR50" s="717"/>
      <c r="AS50" s="717"/>
      <c r="AT50" s="717"/>
      <c r="AU50" s="718"/>
    </row>
    <row r="51" spans="17:47" ht="14" customHeight="1"/>
    <row r="52" spans="17:47" ht="14" customHeight="1"/>
    <row r="53" spans="17:47" ht="14" customHeight="1"/>
    <row r="54" spans="17:47" ht="14" customHeight="1"/>
    <row r="55" spans="17:47" ht="14" customHeight="1"/>
    <row r="56" spans="17:47" ht="14" customHeight="1"/>
    <row r="57" spans="17:47" ht="14" customHeight="1"/>
  </sheetData>
  <mergeCells count="305">
    <mergeCell ref="AD49:AU50"/>
    <mergeCell ref="I45:T45"/>
    <mergeCell ref="U45:X45"/>
    <mergeCell ref="Y45:Z45"/>
    <mergeCell ref="AF45:AQ45"/>
    <mergeCell ref="AR45:AU45"/>
    <mergeCell ref="AV45:AW45"/>
    <mergeCell ref="AO34:AQ34"/>
    <mergeCell ref="AR34:AS34"/>
    <mergeCell ref="AT34:AV34"/>
    <mergeCell ref="AW34:AX34"/>
    <mergeCell ref="I44:T44"/>
    <mergeCell ref="U44:Z44"/>
    <mergeCell ref="AF44:AQ44"/>
    <mergeCell ref="AR44:AW44"/>
    <mergeCell ref="Z34:AB34"/>
    <mergeCell ref="AC34:AD34"/>
    <mergeCell ref="AE34:AG34"/>
    <mergeCell ref="AH34:AI34"/>
    <mergeCell ref="AJ34:AL34"/>
    <mergeCell ref="AM34:AN34"/>
    <mergeCell ref="E34:I34"/>
    <mergeCell ref="J34:O34"/>
    <mergeCell ref="P34:R34"/>
    <mergeCell ref="S34:T34"/>
    <mergeCell ref="U34:W34"/>
    <mergeCell ref="X34:Y34"/>
    <mergeCell ref="AJ33:AL33"/>
    <mergeCell ref="AM33:AN33"/>
    <mergeCell ref="AO33:AQ33"/>
    <mergeCell ref="AR33:AS33"/>
    <mergeCell ref="AT33:AV33"/>
    <mergeCell ref="AW33:AX33"/>
    <mergeCell ref="U33:W33"/>
    <mergeCell ref="X33:Y33"/>
    <mergeCell ref="Z33:AB33"/>
    <mergeCell ref="AC33:AD33"/>
    <mergeCell ref="AE33:AG33"/>
    <mergeCell ref="AH33:AI33"/>
    <mergeCell ref="AM32:AN32"/>
    <mergeCell ref="AO32:AQ32"/>
    <mergeCell ref="AR32:AS32"/>
    <mergeCell ref="AT32:AV32"/>
    <mergeCell ref="AW32:AX32"/>
    <mergeCell ref="E33:I33"/>
    <mergeCell ref="J33:M33"/>
    <mergeCell ref="N33:O33"/>
    <mergeCell ref="P33:R33"/>
    <mergeCell ref="S33:T33"/>
    <mergeCell ref="X32:Y32"/>
    <mergeCell ref="Z32:AB32"/>
    <mergeCell ref="AC32:AD32"/>
    <mergeCell ref="AE32:AG32"/>
    <mergeCell ref="AH32:AI32"/>
    <mergeCell ref="AJ32:AL32"/>
    <mergeCell ref="E32:I32"/>
    <mergeCell ref="J32:M32"/>
    <mergeCell ref="N32:O32"/>
    <mergeCell ref="P32:R32"/>
    <mergeCell ref="S32:T32"/>
    <mergeCell ref="U32:W32"/>
    <mergeCell ref="AO31:AQ31"/>
    <mergeCell ref="AR31:AS31"/>
    <mergeCell ref="AT31:AV31"/>
    <mergeCell ref="AW31:AX31"/>
    <mergeCell ref="U31:W31"/>
    <mergeCell ref="X31:Y31"/>
    <mergeCell ref="Z31:AB31"/>
    <mergeCell ref="AC31:AD31"/>
    <mergeCell ref="AE31:AG31"/>
    <mergeCell ref="AH31:AI31"/>
    <mergeCell ref="AM30:AN30"/>
    <mergeCell ref="AO30:AQ30"/>
    <mergeCell ref="AR30:AS30"/>
    <mergeCell ref="AT30:AV30"/>
    <mergeCell ref="AW30:AX30"/>
    <mergeCell ref="E31:I31"/>
    <mergeCell ref="J31:M31"/>
    <mergeCell ref="N31:O31"/>
    <mergeCell ref="P31:R31"/>
    <mergeCell ref="S31:T31"/>
    <mergeCell ref="X30:Y30"/>
    <mergeCell ref="Z30:AB30"/>
    <mergeCell ref="AC30:AD30"/>
    <mergeCell ref="AE30:AG30"/>
    <mergeCell ref="AH30:AI30"/>
    <mergeCell ref="AJ30:AL30"/>
    <mergeCell ref="E30:I30"/>
    <mergeCell ref="J30:M30"/>
    <mergeCell ref="N30:O30"/>
    <mergeCell ref="P30:R30"/>
    <mergeCell ref="S30:T30"/>
    <mergeCell ref="U30:W30"/>
    <mergeCell ref="AJ31:AL31"/>
    <mergeCell ref="AM31:AN31"/>
    <mergeCell ref="AO29:AQ29"/>
    <mergeCell ref="AR29:AS29"/>
    <mergeCell ref="AT29:AV29"/>
    <mergeCell ref="AW29:AX29"/>
    <mergeCell ref="U29:W29"/>
    <mergeCell ref="X29:Y29"/>
    <mergeCell ref="Z29:AB29"/>
    <mergeCell ref="AC29:AD29"/>
    <mergeCell ref="AE29:AG29"/>
    <mergeCell ref="AH29:AI29"/>
    <mergeCell ref="AM28:AN28"/>
    <mergeCell ref="AO28:AQ28"/>
    <mergeCell ref="AR28:AS28"/>
    <mergeCell ref="AT28:AV28"/>
    <mergeCell ref="AW28:AX28"/>
    <mergeCell ref="E29:I29"/>
    <mergeCell ref="J29:M29"/>
    <mergeCell ref="N29:O29"/>
    <mergeCell ref="P29:R29"/>
    <mergeCell ref="S29:T29"/>
    <mergeCell ref="X28:Y28"/>
    <mergeCell ref="Z28:AB28"/>
    <mergeCell ref="AC28:AD28"/>
    <mergeCell ref="AE28:AG28"/>
    <mergeCell ref="AH28:AI28"/>
    <mergeCell ref="AJ28:AL28"/>
    <mergeCell ref="E28:I28"/>
    <mergeCell ref="J28:M28"/>
    <mergeCell ref="N28:O28"/>
    <mergeCell ref="P28:R28"/>
    <mergeCell ref="S28:T28"/>
    <mergeCell ref="U28:W28"/>
    <mergeCell ref="AJ29:AL29"/>
    <mergeCell ref="AM29:AN29"/>
    <mergeCell ref="AO27:AQ27"/>
    <mergeCell ref="AR27:AS27"/>
    <mergeCell ref="AT27:AV27"/>
    <mergeCell ref="AW27:AX27"/>
    <mergeCell ref="U27:W27"/>
    <mergeCell ref="X27:Y27"/>
    <mergeCell ref="Z27:AB27"/>
    <mergeCell ref="AC27:AD27"/>
    <mergeCell ref="AE27:AG27"/>
    <mergeCell ref="AH27:AI27"/>
    <mergeCell ref="AM26:AN26"/>
    <mergeCell ref="AO26:AQ26"/>
    <mergeCell ref="AR26:AS26"/>
    <mergeCell ref="AT26:AV26"/>
    <mergeCell ref="AW26:AX26"/>
    <mergeCell ref="E27:I27"/>
    <mergeCell ref="J27:M27"/>
    <mergeCell ref="N27:O27"/>
    <mergeCell ref="P27:R27"/>
    <mergeCell ref="S27:T27"/>
    <mergeCell ref="X26:Y26"/>
    <mergeCell ref="Z26:AB26"/>
    <mergeCell ref="AC26:AD26"/>
    <mergeCell ref="AE26:AG26"/>
    <mergeCell ref="AH26:AI26"/>
    <mergeCell ref="AJ26:AL26"/>
    <mergeCell ref="E26:I26"/>
    <mergeCell ref="J26:M26"/>
    <mergeCell ref="N26:O26"/>
    <mergeCell ref="P26:R26"/>
    <mergeCell ref="S26:T26"/>
    <mergeCell ref="U26:W26"/>
    <mergeCell ref="AJ27:AL27"/>
    <mergeCell ref="AM27:AN27"/>
    <mergeCell ref="AO25:AQ25"/>
    <mergeCell ref="AR25:AS25"/>
    <mergeCell ref="AT25:AV25"/>
    <mergeCell ref="AW25:AX25"/>
    <mergeCell ref="U25:W25"/>
    <mergeCell ref="X25:Y25"/>
    <mergeCell ref="Z25:AB25"/>
    <mergeCell ref="AC25:AD25"/>
    <mergeCell ref="AE25:AG25"/>
    <mergeCell ref="AH25:AI25"/>
    <mergeCell ref="AM24:AN24"/>
    <mergeCell ref="AO24:AQ24"/>
    <mergeCell ref="AR24:AS24"/>
    <mergeCell ref="AT24:AV24"/>
    <mergeCell ref="AW24:AX24"/>
    <mergeCell ref="E25:I25"/>
    <mergeCell ref="J25:M25"/>
    <mergeCell ref="N25:O25"/>
    <mergeCell ref="P25:R25"/>
    <mergeCell ref="S25:T25"/>
    <mergeCell ref="X24:Y24"/>
    <mergeCell ref="Z24:AB24"/>
    <mergeCell ref="AC24:AD24"/>
    <mergeCell ref="AE24:AG24"/>
    <mergeCell ref="AH24:AI24"/>
    <mergeCell ref="AJ24:AL24"/>
    <mergeCell ref="E24:I24"/>
    <mergeCell ref="J24:M24"/>
    <mergeCell ref="N24:O24"/>
    <mergeCell ref="P24:R24"/>
    <mergeCell ref="S24:T24"/>
    <mergeCell ref="U24:W24"/>
    <mergeCell ref="AJ25:AL25"/>
    <mergeCell ref="AM25:AN25"/>
    <mergeCell ref="AJ23:AL23"/>
    <mergeCell ref="AM23:AN23"/>
    <mergeCell ref="AO23:AQ23"/>
    <mergeCell ref="AR23:AS23"/>
    <mergeCell ref="AT23:AV23"/>
    <mergeCell ref="AW23:AX23"/>
    <mergeCell ref="U23:W23"/>
    <mergeCell ref="X23:Y23"/>
    <mergeCell ref="Z23:AB23"/>
    <mergeCell ref="AC23:AD23"/>
    <mergeCell ref="AE23:AG23"/>
    <mergeCell ref="AH23:AI23"/>
    <mergeCell ref="E23:I23"/>
    <mergeCell ref="J23:M23"/>
    <mergeCell ref="N23:O23"/>
    <mergeCell ref="P23:R23"/>
    <mergeCell ref="S23:T23"/>
    <mergeCell ref="X22:Y22"/>
    <mergeCell ref="Z22:AB22"/>
    <mergeCell ref="AC22:AD22"/>
    <mergeCell ref="AE22:AG22"/>
    <mergeCell ref="AM22:AN22"/>
    <mergeCell ref="AO22:AQ22"/>
    <mergeCell ref="AR22:AS22"/>
    <mergeCell ref="AT22:AV22"/>
    <mergeCell ref="AW22:AX22"/>
    <mergeCell ref="AH22:AI22"/>
    <mergeCell ref="AJ22:AL22"/>
    <mergeCell ref="E21:I21"/>
    <mergeCell ref="J21:M21"/>
    <mergeCell ref="N21:O21"/>
    <mergeCell ref="E22:I22"/>
    <mergeCell ref="J22:M22"/>
    <mergeCell ref="N22:O22"/>
    <mergeCell ref="P22:R22"/>
    <mergeCell ref="S22:T22"/>
    <mergeCell ref="U22:W22"/>
    <mergeCell ref="Z21:AB21"/>
    <mergeCell ref="AC21:AD21"/>
    <mergeCell ref="AE21:AG21"/>
    <mergeCell ref="P21:R21"/>
    <mergeCell ref="S21:T21"/>
    <mergeCell ref="U21:W21"/>
    <mergeCell ref="X21:Y21"/>
    <mergeCell ref="AO21:AQ21"/>
    <mergeCell ref="AR21:AS21"/>
    <mergeCell ref="AT15:AW15"/>
    <mergeCell ref="AX15:AZ15"/>
    <mergeCell ref="BA15:BB15"/>
    <mergeCell ref="AT21:AV21"/>
    <mergeCell ref="AW21:AX21"/>
    <mergeCell ref="AH21:AI21"/>
    <mergeCell ref="AJ21:AL21"/>
    <mergeCell ref="AM21:AN21"/>
    <mergeCell ref="E19:I20"/>
    <mergeCell ref="J19:O20"/>
    <mergeCell ref="P19:AX19"/>
    <mergeCell ref="P20:T20"/>
    <mergeCell ref="U20:Y20"/>
    <mergeCell ref="Z20:AD20"/>
    <mergeCell ref="AE20:AI20"/>
    <mergeCell ref="AJ20:AN20"/>
    <mergeCell ref="AO20:AS20"/>
    <mergeCell ref="AT20:AX20"/>
    <mergeCell ref="AX13:AZ13"/>
    <mergeCell ref="BA13:BB13"/>
    <mergeCell ref="E14:G14"/>
    <mergeCell ref="H14:AF14"/>
    <mergeCell ref="AK14:AN14"/>
    <mergeCell ref="AO14:AQ14"/>
    <mergeCell ref="AR14:AS14"/>
    <mergeCell ref="AT14:AW14"/>
    <mergeCell ref="AX14:AZ14"/>
    <mergeCell ref="BA14:BB14"/>
    <mergeCell ref="E13:G13"/>
    <mergeCell ref="H13:AF13"/>
    <mergeCell ref="AK13:AN13"/>
    <mergeCell ref="AO13:AQ13"/>
    <mergeCell ref="AR13:AS13"/>
    <mergeCell ref="AT13:AW13"/>
    <mergeCell ref="AK12:AN12"/>
    <mergeCell ref="AO12:AQ12"/>
    <mergeCell ref="AR12:AS12"/>
    <mergeCell ref="AT12:AW12"/>
    <mergeCell ref="AX12:AZ12"/>
    <mergeCell ref="BA12:BB12"/>
    <mergeCell ref="E9:K9"/>
    <mergeCell ref="L9:U9"/>
    <mergeCell ref="V9:X9"/>
    <mergeCell ref="Y9:AB9"/>
    <mergeCell ref="AC9:AD9"/>
    <mergeCell ref="E12:G12"/>
    <mergeCell ref="H12:AF12"/>
    <mergeCell ref="BC2:BD2"/>
    <mergeCell ref="E7:K7"/>
    <mergeCell ref="L7:AD7"/>
    <mergeCell ref="AK7:AM7"/>
    <mergeCell ref="AN7:AY7"/>
    <mergeCell ref="E8:K8"/>
    <mergeCell ref="L8:AD8"/>
    <mergeCell ref="AK8:AM8"/>
    <mergeCell ref="AN8:AY8"/>
    <mergeCell ref="AP2:AR2"/>
    <mergeCell ref="AS2:AT2"/>
    <mergeCell ref="AU2:AV2"/>
    <mergeCell ref="AW2:AX2"/>
    <mergeCell ref="AY2:AZ2"/>
    <mergeCell ref="BA2:BB2"/>
  </mergeCells>
  <phoneticPr fontId="4"/>
  <conditionalFormatting sqref="J21:M32 AJ21:AL32">
    <cfRule type="expression" dxfId="43" priority="6">
      <formula>COUNTA($G$12)&gt;=1</formula>
    </cfRule>
  </conditionalFormatting>
  <conditionalFormatting sqref="P21:R32">
    <cfRule type="expression" dxfId="42" priority="5">
      <formula>COUNTA($G$12)&gt;=1</formula>
    </cfRule>
  </conditionalFormatting>
  <conditionalFormatting sqref="U21:W32">
    <cfRule type="expression" dxfId="41" priority="4">
      <formula>COUNTA($G$12)&gt;=1</formula>
    </cfRule>
  </conditionalFormatting>
  <conditionalFormatting sqref="Z21:AB32">
    <cfRule type="expression" dxfId="40" priority="2">
      <formula>COUNTA($G$12)&gt;=1</formula>
    </cfRule>
  </conditionalFormatting>
  <conditionalFormatting sqref="AE21:AG32">
    <cfRule type="expression" dxfId="39" priority="1">
      <formula>COUNTA($G$12)&gt;=1</formula>
    </cfRule>
  </conditionalFormatting>
  <conditionalFormatting sqref="AO12:AQ14 AX12:AZ14">
    <cfRule type="expression" dxfId="38" priority="7">
      <formula>COUNTA($E$13:$G$14)&gt;=1</formula>
    </cfRule>
  </conditionalFormatting>
  <conditionalFormatting sqref="AO21:AQ32">
    <cfRule type="expression" dxfId="37" priority="3">
      <formula>COUNTA($G$12)&gt;=1</formula>
    </cfRule>
  </conditionalFormatting>
  <dataValidations count="4">
    <dataValidation type="whole" allowBlank="1" showInputMessage="1" showErrorMessage="1" error="入力月の月日数を超過しています" sqref="J22:M22 J24:M25 J27:M27 J29:M30 J32:M32" xr:uid="{D5AC2DCE-A087-456F-ABF5-D4B1CA66F096}">
      <formula1>0</formula1>
      <formula2>31</formula2>
    </dataValidation>
    <dataValidation type="whole" allowBlank="1" showInputMessage="1" showErrorMessage="1" error="入力月の月日数を超過しています" sqref="J31:M31" xr:uid="{43BBA72E-62EE-46B0-AB17-573E6949176B}">
      <formula1>0</formula1>
      <formula2>29</formula2>
    </dataValidation>
    <dataValidation type="whole" allowBlank="1" showInputMessage="1" showErrorMessage="1" error="入力月の月日数を超過しています" sqref="J21:M21 J23:M23 J26:M26 J28:M28" xr:uid="{5B808CF1-9771-460A-969E-398BE2BFD87D}">
      <formula1>0</formula1>
      <formula2>30</formula2>
    </dataValidation>
    <dataValidation type="list" allowBlank="1" showInputMessage="1" showErrorMessage="1" sqref="E12:G14 AH10 AK7:AM8" xr:uid="{AEC8A437-C558-416A-A7D5-CD0B822DA8CC}">
      <formula1>$Q$3:$Q$4</formula1>
    </dataValidation>
  </dataValidations>
  <printOptions horizontalCentered="1" verticalCentered="1"/>
  <pageMargins left="0.25" right="0.25" top="0.75" bottom="0.75" header="0.3" footer="0.3"/>
  <pageSetup paperSize="9" scale="9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BCDFE1-C809-470C-91EB-7A3DF1854719}">
  <dimension ref="A1:BD57"/>
  <sheetViews>
    <sheetView view="pageBreakPreview" zoomScale="115" zoomScaleNormal="115" zoomScaleSheetLayoutView="115" workbookViewId="0"/>
  </sheetViews>
  <sheetFormatPr defaultColWidth="8.08203125" defaultRowHeight="12"/>
  <cols>
    <col min="1" max="56" width="1.58203125" style="184" customWidth="1"/>
    <col min="57" max="59" width="8.08203125" style="184" customWidth="1"/>
    <col min="60" max="16384" width="8.08203125" style="184"/>
  </cols>
  <sheetData>
    <row r="1" spans="1:56" ht="14" customHeight="1">
      <c r="A1" s="183" t="s">
        <v>1016</v>
      </c>
    </row>
    <row r="2" spans="1:56" ht="14" customHeight="1">
      <c r="AP2" s="679" t="s">
        <v>520</v>
      </c>
      <c r="AQ2" s="679"/>
      <c r="AR2" s="679"/>
      <c r="AS2" s="683"/>
      <c r="AT2" s="683"/>
      <c r="AU2" s="679" t="s">
        <v>521</v>
      </c>
      <c r="AV2" s="679"/>
      <c r="AW2" s="683"/>
      <c r="AX2" s="683"/>
      <c r="AY2" s="679" t="s">
        <v>522</v>
      </c>
      <c r="AZ2" s="679"/>
      <c r="BA2" s="683"/>
      <c r="BB2" s="683"/>
      <c r="BC2" s="679" t="s">
        <v>523</v>
      </c>
      <c r="BD2" s="679"/>
    </row>
    <row r="3" spans="1:56" ht="14" customHeight="1"/>
    <row r="4" spans="1:56" ht="14" customHeight="1">
      <c r="Q4" s="184" t="s">
        <v>524</v>
      </c>
    </row>
    <row r="5" spans="1:56" ht="14" customHeight="1"/>
    <row r="6" spans="1:56" ht="14" customHeight="1">
      <c r="C6" s="184" t="s">
        <v>525</v>
      </c>
      <c r="AI6" s="184" t="s">
        <v>526</v>
      </c>
    </row>
    <row r="7" spans="1:56" ht="14" customHeight="1">
      <c r="E7" s="680" t="s">
        <v>527</v>
      </c>
      <c r="F7" s="680"/>
      <c r="G7" s="680"/>
      <c r="H7" s="680"/>
      <c r="I7" s="680"/>
      <c r="J7" s="680"/>
      <c r="K7" s="680"/>
      <c r="L7" s="681"/>
      <c r="M7" s="681"/>
      <c r="N7" s="681"/>
      <c r="O7" s="681"/>
      <c r="P7" s="681"/>
      <c r="Q7" s="681"/>
      <c r="R7" s="681"/>
      <c r="S7" s="681"/>
      <c r="T7" s="681"/>
      <c r="U7" s="681"/>
      <c r="V7" s="681"/>
      <c r="W7" s="681"/>
      <c r="X7" s="681"/>
      <c r="Y7" s="681"/>
      <c r="Z7" s="681"/>
      <c r="AA7" s="681"/>
      <c r="AB7" s="681"/>
      <c r="AC7" s="681"/>
      <c r="AD7" s="681"/>
      <c r="AK7" s="682" t="s">
        <v>524</v>
      </c>
      <c r="AL7" s="682"/>
      <c r="AM7" s="682"/>
      <c r="AN7" s="680" t="s">
        <v>528</v>
      </c>
      <c r="AO7" s="680"/>
      <c r="AP7" s="680"/>
      <c r="AQ7" s="680"/>
      <c r="AR7" s="680"/>
      <c r="AS7" s="680"/>
      <c r="AT7" s="680"/>
      <c r="AU7" s="680"/>
      <c r="AV7" s="680"/>
      <c r="AW7" s="680"/>
      <c r="AX7" s="680"/>
      <c r="AY7" s="680"/>
    </row>
    <row r="8" spans="1:56" ht="14" customHeight="1">
      <c r="E8" s="680" t="s">
        <v>529</v>
      </c>
      <c r="F8" s="680"/>
      <c r="G8" s="680"/>
      <c r="H8" s="680"/>
      <c r="I8" s="680"/>
      <c r="J8" s="680"/>
      <c r="K8" s="680"/>
      <c r="L8" s="681"/>
      <c r="M8" s="681"/>
      <c r="N8" s="681"/>
      <c r="O8" s="681"/>
      <c r="P8" s="681"/>
      <c r="Q8" s="681"/>
      <c r="R8" s="681"/>
      <c r="S8" s="681"/>
      <c r="T8" s="681"/>
      <c r="U8" s="681"/>
      <c r="V8" s="681"/>
      <c r="W8" s="681"/>
      <c r="X8" s="681"/>
      <c r="Y8" s="681"/>
      <c r="Z8" s="681"/>
      <c r="AA8" s="681"/>
      <c r="AB8" s="681"/>
      <c r="AC8" s="681"/>
      <c r="AD8" s="681"/>
      <c r="AK8" s="682"/>
      <c r="AL8" s="682"/>
      <c r="AM8" s="682"/>
      <c r="AN8" s="680" t="s">
        <v>530</v>
      </c>
      <c r="AO8" s="680"/>
      <c r="AP8" s="680"/>
      <c r="AQ8" s="680"/>
      <c r="AR8" s="680"/>
      <c r="AS8" s="680"/>
      <c r="AT8" s="680"/>
      <c r="AU8" s="680"/>
      <c r="AV8" s="680"/>
      <c r="AW8" s="680"/>
      <c r="AX8" s="680"/>
      <c r="AY8" s="680"/>
    </row>
    <row r="9" spans="1:56" ht="14" customHeight="1">
      <c r="E9" s="680" t="s">
        <v>531</v>
      </c>
      <c r="F9" s="680"/>
      <c r="G9" s="680"/>
      <c r="H9" s="680"/>
      <c r="I9" s="680"/>
      <c r="J9" s="680"/>
      <c r="K9" s="680"/>
      <c r="L9" s="681"/>
      <c r="M9" s="681"/>
      <c r="N9" s="681"/>
      <c r="O9" s="681"/>
      <c r="P9" s="681"/>
      <c r="Q9" s="681"/>
      <c r="R9" s="681"/>
      <c r="S9" s="681"/>
      <c r="T9" s="681"/>
      <c r="U9" s="681"/>
      <c r="V9" s="680" t="s">
        <v>532</v>
      </c>
      <c r="W9" s="680"/>
      <c r="X9" s="680"/>
      <c r="Y9" s="692">
        <v>14</v>
      </c>
      <c r="Z9" s="692"/>
      <c r="AA9" s="692"/>
      <c r="AB9" s="692"/>
      <c r="AC9" s="680" t="s">
        <v>533</v>
      </c>
      <c r="AD9" s="680"/>
      <c r="AJ9" s="185"/>
      <c r="AK9" s="186" t="s">
        <v>534</v>
      </c>
      <c r="AL9" s="185"/>
      <c r="AM9" s="185"/>
      <c r="AN9" s="185"/>
      <c r="AO9" s="185"/>
      <c r="AP9" s="185"/>
      <c r="AQ9" s="185"/>
      <c r="AR9" s="185"/>
      <c r="AS9" s="185"/>
      <c r="AT9" s="185"/>
      <c r="AU9" s="185"/>
    </row>
    <row r="10" spans="1:56" ht="14" customHeight="1">
      <c r="C10" s="185"/>
      <c r="D10" s="185"/>
      <c r="E10" s="185"/>
      <c r="F10" s="185"/>
      <c r="G10" s="185"/>
      <c r="H10" s="185"/>
      <c r="I10" s="185"/>
      <c r="J10" s="185"/>
      <c r="K10" s="185"/>
      <c r="L10" s="185"/>
      <c r="M10" s="185"/>
      <c r="N10" s="185"/>
      <c r="O10" s="185"/>
      <c r="P10" s="185"/>
      <c r="Q10" s="185"/>
      <c r="R10" s="185"/>
      <c r="S10" s="185"/>
      <c r="T10" s="185"/>
      <c r="U10" s="185"/>
      <c r="V10" s="185"/>
      <c r="W10" s="185"/>
      <c r="X10" s="185"/>
      <c r="Y10" s="185"/>
      <c r="Z10" s="185"/>
      <c r="AA10" s="185"/>
      <c r="AB10" s="185"/>
      <c r="AH10" s="185"/>
      <c r="AI10" s="185"/>
      <c r="AJ10" s="185"/>
      <c r="AK10" s="187" t="str">
        <f>IF(COUNTIF(AK6:AM8,"○")&gt;1,"いづれか１つを選択してください。","")</f>
        <v/>
      </c>
      <c r="AL10" s="185"/>
      <c r="AM10" s="185"/>
      <c r="AN10" s="185"/>
      <c r="AO10" s="185"/>
      <c r="AP10" s="185"/>
      <c r="AQ10" s="185"/>
      <c r="AR10" s="185"/>
      <c r="AS10" s="185"/>
      <c r="AT10" s="185"/>
      <c r="AU10" s="185"/>
    </row>
    <row r="11" spans="1:56" ht="14" customHeight="1">
      <c r="C11" s="184" t="s">
        <v>535</v>
      </c>
      <c r="AH11" s="184" t="s">
        <v>536</v>
      </c>
    </row>
    <row r="12" spans="1:56" ht="14" customHeight="1">
      <c r="E12" s="682" t="s">
        <v>524</v>
      </c>
      <c r="F12" s="682"/>
      <c r="G12" s="682"/>
      <c r="H12" s="693" t="s">
        <v>537</v>
      </c>
      <c r="I12" s="693"/>
      <c r="J12" s="693"/>
      <c r="K12" s="693"/>
      <c r="L12" s="693"/>
      <c r="M12" s="693"/>
      <c r="N12" s="693"/>
      <c r="O12" s="693"/>
      <c r="P12" s="693"/>
      <c r="Q12" s="693"/>
      <c r="R12" s="693"/>
      <c r="S12" s="693"/>
      <c r="T12" s="693"/>
      <c r="U12" s="693"/>
      <c r="V12" s="693"/>
      <c r="W12" s="693"/>
      <c r="X12" s="693"/>
      <c r="Y12" s="693"/>
      <c r="Z12" s="693"/>
      <c r="AA12" s="693"/>
      <c r="AB12" s="693"/>
      <c r="AC12" s="693"/>
      <c r="AD12" s="693"/>
      <c r="AE12" s="693"/>
      <c r="AF12" s="693"/>
      <c r="AI12" s="188"/>
      <c r="AK12" s="684" t="s">
        <v>538</v>
      </c>
      <c r="AL12" s="685"/>
      <c r="AM12" s="685"/>
      <c r="AN12" s="686"/>
      <c r="AO12" s="687"/>
      <c r="AP12" s="688"/>
      <c r="AQ12" s="688"/>
      <c r="AR12" s="689" t="s">
        <v>533</v>
      </c>
      <c r="AS12" s="690"/>
      <c r="AT12" s="691" t="s">
        <v>539</v>
      </c>
      <c r="AU12" s="689"/>
      <c r="AV12" s="689"/>
      <c r="AW12" s="690"/>
      <c r="AX12" s="687">
        <v>3</v>
      </c>
      <c r="AY12" s="688"/>
      <c r="AZ12" s="688"/>
      <c r="BA12" s="689" t="s">
        <v>533</v>
      </c>
      <c r="BB12" s="690"/>
    </row>
    <row r="13" spans="1:56" ht="14" customHeight="1">
      <c r="E13" s="682"/>
      <c r="F13" s="682"/>
      <c r="G13" s="682"/>
      <c r="H13" s="693" t="s">
        <v>540</v>
      </c>
      <c r="I13" s="693"/>
      <c r="J13" s="693"/>
      <c r="K13" s="693"/>
      <c r="L13" s="693"/>
      <c r="M13" s="693"/>
      <c r="N13" s="693"/>
      <c r="O13" s="693"/>
      <c r="P13" s="693"/>
      <c r="Q13" s="693"/>
      <c r="R13" s="693"/>
      <c r="S13" s="693"/>
      <c r="T13" s="693"/>
      <c r="U13" s="693"/>
      <c r="V13" s="693"/>
      <c r="W13" s="693"/>
      <c r="X13" s="693"/>
      <c r="Y13" s="693"/>
      <c r="Z13" s="693"/>
      <c r="AA13" s="693"/>
      <c r="AB13" s="693"/>
      <c r="AC13" s="693"/>
      <c r="AD13" s="693"/>
      <c r="AE13" s="693"/>
      <c r="AF13" s="693"/>
      <c r="AH13" s="188" t="str">
        <f>IF(E12="○","→","")</f>
        <v>→</v>
      </c>
      <c r="AI13" s="188"/>
      <c r="AK13" s="691" t="s">
        <v>541</v>
      </c>
      <c r="AL13" s="689"/>
      <c r="AM13" s="689"/>
      <c r="AN13" s="690"/>
      <c r="AO13" s="687"/>
      <c r="AP13" s="688"/>
      <c r="AQ13" s="688"/>
      <c r="AR13" s="689" t="s">
        <v>533</v>
      </c>
      <c r="AS13" s="690"/>
      <c r="AT13" s="691" t="s">
        <v>542</v>
      </c>
      <c r="AU13" s="689"/>
      <c r="AV13" s="689"/>
      <c r="AW13" s="690"/>
      <c r="AX13" s="687">
        <v>1</v>
      </c>
      <c r="AY13" s="688"/>
      <c r="AZ13" s="688"/>
      <c r="BA13" s="689" t="s">
        <v>533</v>
      </c>
      <c r="BB13" s="690"/>
    </row>
    <row r="14" spans="1:56" ht="14" customHeight="1">
      <c r="E14" s="682"/>
      <c r="F14" s="682"/>
      <c r="G14" s="682"/>
      <c r="H14" s="693" t="s">
        <v>543</v>
      </c>
      <c r="I14" s="693"/>
      <c r="J14" s="693"/>
      <c r="K14" s="693"/>
      <c r="L14" s="693"/>
      <c r="M14" s="693"/>
      <c r="N14" s="693"/>
      <c r="O14" s="693"/>
      <c r="P14" s="693"/>
      <c r="Q14" s="693"/>
      <c r="R14" s="693"/>
      <c r="S14" s="693"/>
      <c r="T14" s="693"/>
      <c r="U14" s="693"/>
      <c r="V14" s="693"/>
      <c r="W14" s="693"/>
      <c r="X14" s="693"/>
      <c r="Y14" s="693"/>
      <c r="Z14" s="693"/>
      <c r="AA14" s="693"/>
      <c r="AB14" s="693"/>
      <c r="AC14" s="693"/>
      <c r="AD14" s="693"/>
      <c r="AE14" s="693"/>
      <c r="AF14" s="693"/>
      <c r="AH14" s="188"/>
      <c r="AI14" s="188"/>
      <c r="AK14" s="691" t="s">
        <v>544</v>
      </c>
      <c r="AL14" s="689"/>
      <c r="AM14" s="689"/>
      <c r="AN14" s="690"/>
      <c r="AO14" s="687">
        <v>3</v>
      </c>
      <c r="AP14" s="688"/>
      <c r="AQ14" s="688"/>
      <c r="AR14" s="689" t="s">
        <v>533</v>
      </c>
      <c r="AS14" s="690"/>
      <c r="AT14" s="691" t="s">
        <v>545</v>
      </c>
      <c r="AU14" s="689"/>
      <c r="AV14" s="689"/>
      <c r="AW14" s="690"/>
      <c r="AX14" s="687"/>
      <c r="AY14" s="688"/>
      <c r="AZ14" s="688"/>
      <c r="BA14" s="689" t="s">
        <v>533</v>
      </c>
      <c r="BB14" s="690"/>
    </row>
    <row r="15" spans="1:56" ht="14" customHeight="1">
      <c r="E15" s="189" t="s">
        <v>546</v>
      </c>
      <c r="F15" s="190"/>
      <c r="G15" s="190"/>
      <c r="H15" s="190"/>
      <c r="I15" s="190"/>
      <c r="J15" s="190"/>
      <c r="K15" s="190"/>
      <c r="L15" s="190"/>
      <c r="M15" s="190"/>
      <c r="N15" s="190"/>
      <c r="O15" s="190"/>
      <c r="P15" s="190"/>
      <c r="Q15" s="190"/>
      <c r="R15" s="190"/>
      <c r="S15" s="190"/>
      <c r="T15" s="190"/>
      <c r="U15" s="190"/>
      <c r="V15" s="190"/>
      <c r="W15" s="190"/>
      <c r="X15" s="190"/>
      <c r="Y15" s="190"/>
      <c r="Z15" s="190"/>
      <c r="AA15" s="190"/>
      <c r="AB15" s="190"/>
      <c r="AC15" s="190"/>
      <c r="AD15" s="190"/>
      <c r="AE15" s="190"/>
      <c r="AF15" s="190"/>
      <c r="AK15" s="190"/>
      <c r="AL15" s="190"/>
      <c r="AM15" s="190"/>
      <c r="AN15" s="190"/>
      <c r="AO15" s="191"/>
      <c r="AP15" s="191"/>
      <c r="AQ15" s="191"/>
      <c r="AR15" s="190"/>
      <c r="AS15" s="190"/>
      <c r="AT15" s="691" t="s">
        <v>547</v>
      </c>
      <c r="AU15" s="689"/>
      <c r="AV15" s="689"/>
      <c r="AW15" s="690"/>
      <c r="AX15" s="695">
        <f>AO12+AO13+AO14+AX12+AX13+AX14</f>
        <v>7</v>
      </c>
      <c r="AY15" s="696"/>
      <c r="AZ15" s="696"/>
      <c r="BA15" s="689" t="s">
        <v>533</v>
      </c>
      <c r="BB15" s="690"/>
    </row>
    <row r="16" spans="1:56" ht="14" customHeight="1">
      <c r="E16" s="189" t="s">
        <v>548</v>
      </c>
      <c r="F16" s="190"/>
      <c r="G16" s="190"/>
      <c r="H16" s="190"/>
      <c r="I16" s="190"/>
      <c r="J16" s="190"/>
      <c r="K16" s="190"/>
      <c r="L16" s="190"/>
      <c r="M16" s="190"/>
      <c r="N16" s="190"/>
      <c r="O16" s="190"/>
      <c r="P16" s="190"/>
      <c r="Q16" s="190"/>
      <c r="R16" s="190"/>
      <c r="S16" s="190"/>
      <c r="T16" s="190"/>
      <c r="U16" s="190"/>
      <c r="V16" s="190"/>
      <c r="W16" s="190"/>
      <c r="X16" s="190"/>
      <c r="Y16" s="190"/>
      <c r="Z16" s="190"/>
      <c r="AA16" s="190"/>
      <c r="AB16" s="190"/>
      <c r="AC16" s="190"/>
      <c r="AD16" s="192" t="str">
        <f>IF(OR(E13="○",E14="○"),"↓","")</f>
        <v/>
      </c>
      <c r="AE16" s="193"/>
      <c r="AF16" s="190"/>
      <c r="AR16" s="185"/>
      <c r="AS16" s="185"/>
      <c r="AT16" s="194"/>
      <c r="AU16" s="194"/>
      <c r="AV16" s="194"/>
      <c r="AW16" s="194"/>
      <c r="AX16" s="194"/>
      <c r="AY16" s="194"/>
      <c r="AZ16" s="194"/>
      <c r="BA16" s="194"/>
      <c r="BB16" s="195" t="str">
        <f>IF(AND(AX15&lt;&gt;Y9,E12="○"),"「１　事業者名簿」の定員数と想定される利用者数が一致しません。","")</f>
        <v>「１　事業者名簿」の定員数と想定される利用者数が一致しません。</v>
      </c>
    </row>
    <row r="17" spans="3:53" ht="14" customHeight="1">
      <c r="E17" s="187" t="str">
        <f>IF(COUNTIF(E12:G14,"○")&gt;1,"いずれか１つを選択してください。","")</f>
        <v/>
      </c>
      <c r="AD17" s="188"/>
      <c r="AE17" s="188"/>
      <c r="AR17" s="185"/>
      <c r="AS17" s="185"/>
      <c r="AT17" s="185"/>
      <c r="AU17" s="185"/>
      <c r="AV17" s="185"/>
      <c r="AW17" s="185"/>
      <c r="AX17" s="185"/>
      <c r="AY17" s="185"/>
      <c r="AZ17" s="185"/>
    </row>
    <row r="18" spans="3:53" ht="14" customHeight="1">
      <c r="C18" s="184" t="s">
        <v>549</v>
      </c>
    </row>
    <row r="19" spans="3:53" ht="14" customHeight="1">
      <c r="E19" s="680"/>
      <c r="F19" s="680"/>
      <c r="G19" s="680"/>
      <c r="H19" s="680"/>
      <c r="I19" s="680"/>
      <c r="J19" s="680" t="s">
        <v>550</v>
      </c>
      <c r="K19" s="680"/>
      <c r="L19" s="680"/>
      <c r="M19" s="680"/>
      <c r="N19" s="680"/>
      <c r="O19" s="680"/>
      <c r="P19" s="680" t="s">
        <v>551</v>
      </c>
      <c r="Q19" s="680"/>
      <c r="R19" s="680"/>
      <c r="S19" s="680"/>
      <c r="T19" s="680"/>
      <c r="U19" s="680"/>
      <c r="V19" s="680"/>
      <c r="W19" s="680"/>
      <c r="X19" s="680"/>
      <c r="Y19" s="680"/>
      <c r="Z19" s="680"/>
      <c r="AA19" s="680"/>
      <c r="AB19" s="680"/>
      <c r="AC19" s="680"/>
      <c r="AD19" s="680"/>
      <c r="AE19" s="680"/>
      <c r="AF19" s="680"/>
      <c r="AG19" s="680"/>
      <c r="AH19" s="680"/>
      <c r="AI19" s="680"/>
      <c r="AJ19" s="680"/>
      <c r="AK19" s="680"/>
      <c r="AL19" s="680"/>
      <c r="AM19" s="680"/>
      <c r="AN19" s="680"/>
      <c r="AO19" s="680"/>
      <c r="AP19" s="680"/>
      <c r="AQ19" s="680"/>
      <c r="AR19" s="680"/>
      <c r="AS19" s="680"/>
      <c r="AT19" s="680"/>
      <c r="AU19" s="680"/>
      <c r="AV19" s="680"/>
      <c r="AW19" s="680"/>
      <c r="AX19" s="680"/>
    </row>
    <row r="20" spans="3:53" ht="14" customHeight="1">
      <c r="E20" s="680"/>
      <c r="F20" s="680"/>
      <c r="G20" s="680"/>
      <c r="H20" s="680"/>
      <c r="I20" s="680"/>
      <c r="J20" s="680"/>
      <c r="K20" s="680"/>
      <c r="L20" s="680"/>
      <c r="M20" s="680"/>
      <c r="N20" s="680"/>
      <c r="O20" s="680"/>
      <c r="P20" s="694" t="s">
        <v>538</v>
      </c>
      <c r="Q20" s="694"/>
      <c r="R20" s="694"/>
      <c r="S20" s="694"/>
      <c r="T20" s="694"/>
      <c r="U20" s="680" t="s">
        <v>541</v>
      </c>
      <c r="V20" s="680"/>
      <c r="W20" s="680"/>
      <c r="X20" s="680"/>
      <c r="Y20" s="680"/>
      <c r="Z20" s="680" t="s">
        <v>544</v>
      </c>
      <c r="AA20" s="680"/>
      <c r="AB20" s="680"/>
      <c r="AC20" s="680"/>
      <c r="AD20" s="680"/>
      <c r="AE20" s="680" t="s">
        <v>539</v>
      </c>
      <c r="AF20" s="680"/>
      <c r="AG20" s="680"/>
      <c r="AH20" s="680"/>
      <c r="AI20" s="680"/>
      <c r="AJ20" s="680" t="s">
        <v>542</v>
      </c>
      <c r="AK20" s="680"/>
      <c r="AL20" s="680"/>
      <c r="AM20" s="680"/>
      <c r="AN20" s="680"/>
      <c r="AO20" s="680" t="s">
        <v>545</v>
      </c>
      <c r="AP20" s="680"/>
      <c r="AQ20" s="680"/>
      <c r="AR20" s="680"/>
      <c r="AS20" s="680"/>
      <c r="AT20" s="680" t="s">
        <v>552</v>
      </c>
      <c r="AU20" s="680"/>
      <c r="AV20" s="680"/>
      <c r="AW20" s="680"/>
      <c r="AX20" s="680"/>
    </row>
    <row r="21" spans="3:53" ht="14" customHeight="1">
      <c r="E21" s="680" t="s">
        <v>553</v>
      </c>
      <c r="F21" s="680"/>
      <c r="G21" s="680"/>
      <c r="H21" s="680"/>
      <c r="I21" s="680"/>
      <c r="J21" s="701">
        <v>30</v>
      </c>
      <c r="K21" s="702"/>
      <c r="L21" s="702"/>
      <c r="M21" s="702"/>
      <c r="N21" s="703" t="s">
        <v>523</v>
      </c>
      <c r="O21" s="704"/>
      <c r="P21" s="705">
        <v>0</v>
      </c>
      <c r="Q21" s="706"/>
      <c r="R21" s="706"/>
      <c r="S21" s="703" t="s">
        <v>533</v>
      </c>
      <c r="T21" s="704"/>
      <c r="U21" s="699">
        <v>0</v>
      </c>
      <c r="V21" s="700"/>
      <c r="W21" s="700"/>
      <c r="X21" s="689" t="s">
        <v>533</v>
      </c>
      <c r="Y21" s="690"/>
      <c r="Z21" s="699">
        <v>210</v>
      </c>
      <c r="AA21" s="700"/>
      <c r="AB21" s="700"/>
      <c r="AC21" s="689" t="s">
        <v>533</v>
      </c>
      <c r="AD21" s="690"/>
      <c r="AE21" s="699">
        <v>210</v>
      </c>
      <c r="AF21" s="700"/>
      <c r="AG21" s="700"/>
      <c r="AH21" s="689" t="s">
        <v>533</v>
      </c>
      <c r="AI21" s="690"/>
      <c r="AJ21" s="699">
        <v>0</v>
      </c>
      <c r="AK21" s="700"/>
      <c r="AL21" s="700"/>
      <c r="AM21" s="689" t="s">
        <v>533</v>
      </c>
      <c r="AN21" s="690"/>
      <c r="AO21" s="699">
        <v>0</v>
      </c>
      <c r="AP21" s="700"/>
      <c r="AQ21" s="700"/>
      <c r="AR21" s="689" t="s">
        <v>533</v>
      </c>
      <c r="AS21" s="690"/>
      <c r="AT21" s="697">
        <f t="shared" ref="AT21:AT32" si="0">P21+U21+Z21+AE21+AJ21+AO21</f>
        <v>420</v>
      </c>
      <c r="AU21" s="698"/>
      <c r="AV21" s="698"/>
      <c r="AW21" s="689" t="s">
        <v>533</v>
      </c>
      <c r="AX21" s="690"/>
    </row>
    <row r="22" spans="3:53" ht="14" customHeight="1">
      <c r="E22" s="680" t="s">
        <v>554</v>
      </c>
      <c r="F22" s="680"/>
      <c r="G22" s="680"/>
      <c r="H22" s="680"/>
      <c r="I22" s="680"/>
      <c r="J22" s="701">
        <v>31</v>
      </c>
      <c r="K22" s="702"/>
      <c r="L22" s="702"/>
      <c r="M22" s="702"/>
      <c r="N22" s="703" t="s">
        <v>523</v>
      </c>
      <c r="O22" s="704"/>
      <c r="P22" s="705">
        <v>0</v>
      </c>
      <c r="Q22" s="706"/>
      <c r="R22" s="706"/>
      <c r="S22" s="703" t="s">
        <v>533</v>
      </c>
      <c r="T22" s="704"/>
      <c r="U22" s="699">
        <v>0</v>
      </c>
      <c r="V22" s="700"/>
      <c r="W22" s="700"/>
      <c r="X22" s="689" t="s">
        <v>533</v>
      </c>
      <c r="Y22" s="690"/>
      <c r="Z22" s="699">
        <v>210</v>
      </c>
      <c r="AA22" s="700"/>
      <c r="AB22" s="700"/>
      <c r="AC22" s="689" t="s">
        <v>533</v>
      </c>
      <c r="AD22" s="690"/>
      <c r="AE22" s="699">
        <v>210</v>
      </c>
      <c r="AF22" s="700"/>
      <c r="AG22" s="700"/>
      <c r="AH22" s="689" t="s">
        <v>533</v>
      </c>
      <c r="AI22" s="690"/>
      <c r="AJ22" s="699">
        <v>0</v>
      </c>
      <c r="AK22" s="700"/>
      <c r="AL22" s="700"/>
      <c r="AM22" s="689" t="s">
        <v>533</v>
      </c>
      <c r="AN22" s="690"/>
      <c r="AO22" s="699">
        <v>0</v>
      </c>
      <c r="AP22" s="700"/>
      <c r="AQ22" s="700"/>
      <c r="AR22" s="689" t="s">
        <v>533</v>
      </c>
      <c r="AS22" s="690"/>
      <c r="AT22" s="697">
        <f t="shared" si="0"/>
        <v>420</v>
      </c>
      <c r="AU22" s="698"/>
      <c r="AV22" s="698"/>
      <c r="AW22" s="689" t="s">
        <v>533</v>
      </c>
      <c r="AX22" s="690"/>
    </row>
    <row r="23" spans="3:53" ht="14" customHeight="1">
      <c r="E23" s="680" t="s">
        <v>555</v>
      </c>
      <c r="F23" s="680"/>
      <c r="G23" s="680"/>
      <c r="H23" s="680"/>
      <c r="I23" s="680"/>
      <c r="J23" s="701">
        <v>30</v>
      </c>
      <c r="K23" s="702"/>
      <c r="L23" s="702"/>
      <c r="M23" s="702"/>
      <c r="N23" s="703" t="s">
        <v>523</v>
      </c>
      <c r="O23" s="704"/>
      <c r="P23" s="705">
        <v>0</v>
      </c>
      <c r="Q23" s="706"/>
      <c r="R23" s="706"/>
      <c r="S23" s="703" t="s">
        <v>533</v>
      </c>
      <c r="T23" s="704"/>
      <c r="U23" s="699">
        <v>0</v>
      </c>
      <c r="V23" s="700"/>
      <c r="W23" s="700"/>
      <c r="X23" s="689" t="s">
        <v>533</v>
      </c>
      <c r="Y23" s="690"/>
      <c r="Z23" s="699">
        <v>210</v>
      </c>
      <c r="AA23" s="700"/>
      <c r="AB23" s="700"/>
      <c r="AC23" s="689" t="s">
        <v>533</v>
      </c>
      <c r="AD23" s="690"/>
      <c r="AE23" s="699">
        <v>210</v>
      </c>
      <c r="AF23" s="700"/>
      <c r="AG23" s="700"/>
      <c r="AH23" s="689" t="s">
        <v>533</v>
      </c>
      <c r="AI23" s="690"/>
      <c r="AJ23" s="699">
        <v>0</v>
      </c>
      <c r="AK23" s="700"/>
      <c r="AL23" s="700"/>
      <c r="AM23" s="689" t="s">
        <v>533</v>
      </c>
      <c r="AN23" s="690"/>
      <c r="AO23" s="699">
        <v>0</v>
      </c>
      <c r="AP23" s="700"/>
      <c r="AQ23" s="700"/>
      <c r="AR23" s="689" t="s">
        <v>533</v>
      </c>
      <c r="AS23" s="690"/>
      <c r="AT23" s="697">
        <f t="shared" si="0"/>
        <v>420</v>
      </c>
      <c r="AU23" s="698"/>
      <c r="AV23" s="698"/>
      <c r="AW23" s="689" t="s">
        <v>533</v>
      </c>
      <c r="AX23" s="690"/>
    </row>
    <row r="24" spans="3:53" ht="14" customHeight="1">
      <c r="E24" s="680" t="s">
        <v>556</v>
      </c>
      <c r="F24" s="680"/>
      <c r="G24" s="680"/>
      <c r="H24" s="680"/>
      <c r="I24" s="680"/>
      <c r="J24" s="701">
        <v>31</v>
      </c>
      <c r="K24" s="702"/>
      <c r="L24" s="702"/>
      <c r="M24" s="702"/>
      <c r="N24" s="703" t="s">
        <v>523</v>
      </c>
      <c r="O24" s="704"/>
      <c r="P24" s="705">
        <v>0</v>
      </c>
      <c r="Q24" s="706"/>
      <c r="R24" s="706"/>
      <c r="S24" s="703" t="s">
        <v>533</v>
      </c>
      <c r="T24" s="704"/>
      <c r="U24" s="699">
        <v>0</v>
      </c>
      <c r="V24" s="700"/>
      <c r="W24" s="700"/>
      <c r="X24" s="689" t="s">
        <v>533</v>
      </c>
      <c r="Y24" s="690"/>
      <c r="Z24" s="699">
        <v>210</v>
      </c>
      <c r="AA24" s="700"/>
      <c r="AB24" s="700"/>
      <c r="AC24" s="689" t="s">
        <v>533</v>
      </c>
      <c r="AD24" s="690"/>
      <c r="AE24" s="699">
        <v>210</v>
      </c>
      <c r="AF24" s="700"/>
      <c r="AG24" s="700"/>
      <c r="AH24" s="689" t="s">
        <v>533</v>
      </c>
      <c r="AI24" s="690"/>
      <c r="AJ24" s="699">
        <v>0</v>
      </c>
      <c r="AK24" s="700"/>
      <c r="AL24" s="700"/>
      <c r="AM24" s="689" t="s">
        <v>533</v>
      </c>
      <c r="AN24" s="690"/>
      <c r="AO24" s="699">
        <v>0</v>
      </c>
      <c r="AP24" s="700"/>
      <c r="AQ24" s="700"/>
      <c r="AR24" s="689" t="s">
        <v>533</v>
      </c>
      <c r="AS24" s="690"/>
      <c r="AT24" s="697">
        <f t="shared" si="0"/>
        <v>420</v>
      </c>
      <c r="AU24" s="698"/>
      <c r="AV24" s="698"/>
      <c r="AW24" s="689" t="s">
        <v>533</v>
      </c>
      <c r="AX24" s="690"/>
    </row>
    <row r="25" spans="3:53" ht="14" customHeight="1">
      <c r="E25" s="680" t="s">
        <v>557</v>
      </c>
      <c r="F25" s="680"/>
      <c r="G25" s="680"/>
      <c r="H25" s="680"/>
      <c r="I25" s="680"/>
      <c r="J25" s="701">
        <v>30</v>
      </c>
      <c r="K25" s="702"/>
      <c r="L25" s="702"/>
      <c r="M25" s="702"/>
      <c r="N25" s="703" t="s">
        <v>523</v>
      </c>
      <c r="O25" s="704"/>
      <c r="P25" s="705">
        <v>0</v>
      </c>
      <c r="Q25" s="706"/>
      <c r="R25" s="706"/>
      <c r="S25" s="703" t="s">
        <v>533</v>
      </c>
      <c r="T25" s="704"/>
      <c r="U25" s="699">
        <v>0</v>
      </c>
      <c r="V25" s="700"/>
      <c r="W25" s="700"/>
      <c r="X25" s="689" t="s">
        <v>533</v>
      </c>
      <c r="Y25" s="690"/>
      <c r="Z25" s="699">
        <v>210</v>
      </c>
      <c r="AA25" s="700"/>
      <c r="AB25" s="700"/>
      <c r="AC25" s="689" t="s">
        <v>533</v>
      </c>
      <c r="AD25" s="690"/>
      <c r="AE25" s="699">
        <v>210</v>
      </c>
      <c r="AF25" s="700"/>
      <c r="AG25" s="700"/>
      <c r="AH25" s="689" t="s">
        <v>533</v>
      </c>
      <c r="AI25" s="690"/>
      <c r="AJ25" s="699">
        <v>0</v>
      </c>
      <c r="AK25" s="700"/>
      <c r="AL25" s="700"/>
      <c r="AM25" s="689" t="s">
        <v>533</v>
      </c>
      <c r="AN25" s="690"/>
      <c r="AO25" s="699">
        <v>0</v>
      </c>
      <c r="AP25" s="700"/>
      <c r="AQ25" s="700"/>
      <c r="AR25" s="689" t="s">
        <v>533</v>
      </c>
      <c r="AS25" s="690"/>
      <c r="AT25" s="697">
        <f t="shared" si="0"/>
        <v>420</v>
      </c>
      <c r="AU25" s="698"/>
      <c r="AV25" s="698"/>
      <c r="AW25" s="689" t="s">
        <v>533</v>
      </c>
      <c r="AX25" s="690"/>
    </row>
    <row r="26" spans="3:53" ht="14" customHeight="1">
      <c r="E26" s="680" t="s">
        <v>558</v>
      </c>
      <c r="F26" s="680"/>
      <c r="G26" s="680"/>
      <c r="H26" s="680"/>
      <c r="I26" s="680"/>
      <c r="J26" s="701">
        <v>30</v>
      </c>
      <c r="K26" s="702"/>
      <c r="L26" s="702"/>
      <c r="M26" s="702"/>
      <c r="N26" s="703" t="s">
        <v>523</v>
      </c>
      <c r="O26" s="704"/>
      <c r="P26" s="705">
        <v>0</v>
      </c>
      <c r="Q26" s="706"/>
      <c r="R26" s="706"/>
      <c r="S26" s="703" t="s">
        <v>533</v>
      </c>
      <c r="T26" s="704"/>
      <c r="U26" s="699">
        <v>0</v>
      </c>
      <c r="V26" s="700"/>
      <c r="W26" s="700"/>
      <c r="X26" s="689" t="s">
        <v>533</v>
      </c>
      <c r="Y26" s="690"/>
      <c r="Z26" s="699">
        <v>210</v>
      </c>
      <c r="AA26" s="700"/>
      <c r="AB26" s="700"/>
      <c r="AC26" s="689" t="s">
        <v>533</v>
      </c>
      <c r="AD26" s="690"/>
      <c r="AE26" s="699">
        <v>210</v>
      </c>
      <c r="AF26" s="700"/>
      <c r="AG26" s="700"/>
      <c r="AH26" s="689" t="s">
        <v>533</v>
      </c>
      <c r="AI26" s="690"/>
      <c r="AJ26" s="699">
        <v>0</v>
      </c>
      <c r="AK26" s="700"/>
      <c r="AL26" s="700"/>
      <c r="AM26" s="689" t="s">
        <v>533</v>
      </c>
      <c r="AN26" s="690"/>
      <c r="AO26" s="699">
        <v>0</v>
      </c>
      <c r="AP26" s="700"/>
      <c r="AQ26" s="700"/>
      <c r="AR26" s="689" t="s">
        <v>533</v>
      </c>
      <c r="AS26" s="690"/>
      <c r="AT26" s="697">
        <f t="shared" si="0"/>
        <v>420</v>
      </c>
      <c r="AU26" s="698"/>
      <c r="AV26" s="698"/>
      <c r="AW26" s="689" t="s">
        <v>533</v>
      </c>
      <c r="AX26" s="690"/>
    </row>
    <row r="27" spans="3:53" ht="14" customHeight="1">
      <c r="E27" s="680" t="s">
        <v>559</v>
      </c>
      <c r="F27" s="680"/>
      <c r="G27" s="680"/>
      <c r="H27" s="680"/>
      <c r="I27" s="680"/>
      <c r="J27" s="701">
        <v>31</v>
      </c>
      <c r="K27" s="702"/>
      <c r="L27" s="702"/>
      <c r="M27" s="702"/>
      <c r="N27" s="703" t="s">
        <v>523</v>
      </c>
      <c r="O27" s="704"/>
      <c r="P27" s="705">
        <v>0</v>
      </c>
      <c r="Q27" s="706"/>
      <c r="R27" s="706"/>
      <c r="S27" s="703" t="s">
        <v>533</v>
      </c>
      <c r="T27" s="704"/>
      <c r="U27" s="699">
        <v>0</v>
      </c>
      <c r="V27" s="700"/>
      <c r="W27" s="700"/>
      <c r="X27" s="689" t="s">
        <v>533</v>
      </c>
      <c r="Y27" s="690"/>
      <c r="Z27" s="699">
        <v>210</v>
      </c>
      <c r="AA27" s="700"/>
      <c r="AB27" s="700"/>
      <c r="AC27" s="689" t="s">
        <v>533</v>
      </c>
      <c r="AD27" s="690"/>
      <c r="AE27" s="699">
        <v>210</v>
      </c>
      <c r="AF27" s="700"/>
      <c r="AG27" s="700"/>
      <c r="AH27" s="689" t="s">
        <v>533</v>
      </c>
      <c r="AI27" s="690"/>
      <c r="AJ27" s="699">
        <v>0</v>
      </c>
      <c r="AK27" s="700"/>
      <c r="AL27" s="700"/>
      <c r="AM27" s="689" t="s">
        <v>533</v>
      </c>
      <c r="AN27" s="690"/>
      <c r="AO27" s="699">
        <v>0</v>
      </c>
      <c r="AP27" s="700"/>
      <c r="AQ27" s="700"/>
      <c r="AR27" s="689" t="s">
        <v>533</v>
      </c>
      <c r="AS27" s="690"/>
      <c r="AT27" s="697">
        <f t="shared" si="0"/>
        <v>420</v>
      </c>
      <c r="AU27" s="698"/>
      <c r="AV27" s="698"/>
      <c r="AW27" s="689" t="s">
        <v>533</v>
      </c>
      <c r="AX27" s="690"/>
    </row>
    <row r="28" spans="3:53" ht="14" customHeight="1">
      <c r="E28" s="680" t="s">
        <v>560</v>
      </c>
      <c r="F28" s="680"/>
      <c r="G28" s="680"/>
      <c r="H28" s="680"/>
      <c r="I28" s="680"/>
      <c r="J28" s="701">
        <v>30</v>
      </c>
      <c r="K28" s="702"/>
      <c r="L28" s="702"/>
      <c r="M28" s="702"/>
      <c r="N28" s="703" t="s">
        <v>523</v>
      </c>
      <c r="O28" s="704"/>
      <c r="P28" s="705">
        <v>0</v>
      </c>
      <c r="Q28" s="706"/>
      <c r="R28" s="706"/>
      <c r="S28" s="703" t="s">
        <v>533</v>
      </c>
      <c r="T28" s="704"/>
      <c r="U28" s="699">
        <v>0</v>
      </c>
      <c r="V28" s="700"/>
      <c r="W28" s="700"/>
      <c r="X28" s="689" t="s">
        <v>533</v>
      </c>
      <c r="Y28" s="690"/>
      <c r="Z28" s="699">
        <v>210</v>
      </c>
      <c r="AA28" s="700"/>
      <c r="AB28" s="700"/>
      <c r="AC28" s="689" t="s">
        <v>533</v>
      </c>
      <c r="AD28" s="690"/>
      <c r="AE28" s="699">
        <v>210</v>
      </c>
      <c r="AF28" s="700"/>
      <c r="AG28" s="700"/>
      <c r="AH28" s="689" t="s">
        <v>533</v>
      </c>
      <c r="AI28" s="690"/>
      <c r="AJ28" s="699">
        <v>0</v>
      </c>
      <c r="AK28" s="700"/>
      <c r="AL28" s="700"/>
      <c r="AM28" s="689" t="s">
        <v>533</v>
      </c>
      <c r="AN28" s="690"/>
      <c r="AO28" s="699">
        <v>0</v>
      </c>
      <c r="AP28" s="700"/>
      <c r="AQ28" s="700"/>
      <c r="AR28" s="689" t="s">
        <v>533</v>
      </c>
      <c r="AS28" s="690"/>
      <c r="AT28" s="697">
        <f t="shared" si="0"/>
        <v>420</v>
      </c>
      <c r="AU28" s="698"/>
      <c r="AV28" s="698"/>
      <c r="AW28" s="689" t="s">
        <v>533</v>
      </c>
      <c r="AX28" s="690"/>
    </row>
    <row r="29" spans="3:53" ht="14" customHeight="1">
      <c r="E29" s="680" t="s">
        <v>561</v>
      </c>
      <c r="F29" s="680"/>
      <c r="G29" s="680"/>
      <c r="H29" s="680"/>
      <c r="I29" s="680"/>
      <c r="J29" s="701">
        <v>31</v>
      </c>
      <c r="K29" s="702"/>
      <c r="L29" s="702"/>
      <c r="M29" s="702"/>
      <c r="N29" s="703" t="s">
        <v>523</v>
      </c>
      <c r="O29" s="704"/>
      <c r="P29" s="705">
        <v>0</v>
      </c>
      <c r="Q29" s="706"/>
      <c r="R29" s="706"/>
      <c r="S29" s="703" t="s">
        <v>533</v>
      </c>
      <c r="T29" s="704"/>
      <c r="U29" s="699">
        <v>0</v>
      </c>
      <c r="V29" s="700"/>
      <c r="W29" s="700"/>
      <c r="X29" s="689" t="s">
        <v>533</v>
      </c>
      <c r="Y29" s="690"/>
      <c r="Z29" s="699">
        <v>210</v>
      </c>
      <c r="AA29" s="700"/>
      <c r="AB29" s="700"/>
      <c r="AC29" s="689" t="s">
        <v>533</v>
      </c>
      <c r="AD29" s="690"/>
      <c r="AE29" s="699">
        <v>210</v>
      </c>
      <c r="AF29" s="700"/>
      <c r="AG29" s="700"/>
      <c r="AH29" s="689" t="s">
        <v>533</v>
      </c>
      <c r="AI29" s="690"/>
      <c r="AJ29" s="699">
        <v>0</v>
      </c>
      <c r="AK29" s="700"/>
      <c r="AL29" s="700"/>
      <c r="AM29" s="689" t="s">
        <v>533</v>
      </c>
      <c r="AN29" s="690"/>
      <c r="AO29" s="699">
        <v>0</v>
      </c>
      <c r="AP29" s="700"/>
      <c r="AQ29" s="700"/>
      <c r="AR29" s="689" t="s">
        <v>533</v>
      </c>
      <c r="AS29" s="690"/>
      <c r="AT29" s="697">
        <f t="shared" si="0"/>
        <v>420</v>
      </c>
      <c r="AU29" s="698"/>
      <c r="AV29" s="698"/>
      <c r="AW29" s="689" t="s">
        <v>533</v>
      </c>
      <c r="AX29" s="690"/>
      <c r="BA29" s="196"/>
    </row>
    <row r="30" spans="3:53" ht="14" customHeight="1">
      <c r="E30" s="680" t="s">
        <v>562</v>
      </c>
      <c r="F30" s="680"/>
      <c r="G30" s="680"/>
      <c r="H30" s="680"/>
      <c r="I30" s="680"/>
      <c r="J30" s="701">
        <v>30</v>
      </c>
      <c r="K30" s="702"/>
      <c r="L30" s="702"/>
      <c r="M30" s="702"/>
      <c r="N30" s="703" t="s">
        <v>523</v>
      </c>
      <c r="O30" s="704"/>
      <c r="P30" s="705">
        <v>0</v>
      </c>
      <c r="Q30" s="706"/>
      <c r="R30" s="706"/>
      <c r="S30" s="703" t="s">
        <v>533</v>
      </c>
      <c r="T30" s="704"/>
      <c r="U30" s="699">
        <v>0</v>
      </c>
      <c r="V30" s="700"/>
      <c r="W30" s="700"/>
      <c r="X30" s="689" t="s">
        <v>533</v>
      </c>
      <c r="Y30" s="690"/>
      <c r="Z30" s="699">
        <v>210</v>
      </c>
      <c r="AA30" s="700"/>
      <c r="AB30" s="700"/>
      <c r="AC30" s="689" t="s">
        <v>533</v>
      </c>
      <c r="AD30" s="690"/>
      <c r="AE30" s="699">
        <v>210</v>
      </c>
      <c r="AF30" s="700"/>
      <c r="AG30" s="700"/>
      <c r="AH30" s="689" t="s">
        <v>533</v>
      </c>
      <c r="AI30" s="690"/>
      <c r="AJ30" s="699">
        <v>0</v>
      </c>
      <c r="AK30" s="700"/>
      <c r="AL30" s="700"/>
      <c r="AM30" s="689" t="s">
        <v>533</v>
      </c>
      <c r="AN30" s="690"/>
      <c r="AO30" s="699">
        <v>0</v>
      </c>
      <c r="AP30" s="700"/>
      <c r="AQ30" s="700"/>
      <c r="AR30" s="689" t="s">
        <v>533</v>
      </c>
      <c r="AS30" s="690"/>
      <c r="AT30" s="697">
        <f t="shared" si="0"/>
        <v>420</v>
      </c>
      <c r="AU30" s="698"/>
      <c r="AV30" s="698"/>
      <c r="AW30" s="689" t="s">
        <v>533</v>
      </c>
      <c r="AX30" s="690"/>
    </row>
    <row r="31" spans="3:53" ht="14" customHeight="1">
      <c r="E31" s="680" t="s">
        <v>563</v>
      </c>
      <c r="F31" s="680"/>
      <c r="G31" s="680"/>
      <c r="H31" s="680"/>
      <c r="I31" s="680"/>
      <c r="J31" s="701">
        <v>27</v>
      </c>
      <c r="K31" s="702"/>
      <c r="L31" s="702"/>
      <c r="M31" s="702"/>
      <c r="N31" s="703" t="s">
        <v>523</v>
      </c>
      <c r="O31" s="704"/>
      <c r="P31" s="705">
        <v>0</v>
      </c>
      <c r="Q31" s="706"/>
      <c r="R31" s="706"/>
      <c r="S31" s="703" t="s">
        <v>533</v>
      </c>
      <c r="T31" s="704"/>
      <c r="U31" s="699">
        <v>0</v>
      </c>
      <c r="V31" s="700"/>
      <c r="W31" s="700"/>
      <c r="X31" s="689" t="s">
        <v>533</v>
      </c>
      <c r="Y31" s="690"/>
      <c r="Z31" s="699">
        <v>210</v>
      </c>
      <c r="AA31" s="700"/>
      <c r="AB31" s="700"/>
      <c r="AC31" s="689" t="s">
        <v>533</v>
      </c>
      <c r="AD31" s="690"/>
      <c r="AE31" s="699">
        <v>210</v>
      </c>
      <c r="AF31" s="700"/>
      <c r="AG31" s="700"/>
      <c r="AH31" s="689" t="s">
        <v>533</v>
      </c>
      <c r="AI31" s="690"/>
      <c r="AJ31" s="699">
        <v>0</v>
      </c>
      <c r="AK31" s="700"/>
      <c r="AL31" s="700"/>
      <c r="AM31" s="689" t="s">
        <v>533</v>
      </c>
      <c r="AN31" s="690"/>
      <c r="AO31" s="699">
        <v>0</v>
      </c>
      <c r="AP31" s="700"/>
      <c r="AQ31" s="700"/>
      <c r="AR31" s="689" t="s">
        <v>533</v>
      </c>
      <c r="AS31" s="690"/>
      <c r="AT31" s="697">
        <f t="shared" si="0"/>
        <v>420</v>
      </c>
      <c r="AU31" s="698"/>
      <c r="AV31" s="698"/>
      <c r="AW31" s="689" t="s">
        <v>533</v>
      </c>
      <c r="AX31" s="690"/>
    </row>
    <row r="32" spans="3:53" ht="14" customHeight="1">
      <c r="E32" s="680" t="s">
        <v>564</v>
      </c>
      <c r="F32" s="680"/>
      <c r="G32" s="680"/>
      <c r="H32" s="680"/>
      <c r="I32" s="680"/>
      <c r="J32" s="701">
        <v>31</v>
      </c>
      <c r="K32" s="702"/>
      <c r="L32" s="702"/>
      <c r="M32" s="702"/>
      <c r="N32" s="703" t="s">
        <v>523</v>
      </c>
      <c r="O32" s="704"/>
      <c r="P32" s="705">
        <v>0</v>
      </c>
      <c r="Q32" s="706"/>
      <c r="R32" s="706"/>
      <c r="S32" s="703" t="s">
        <v>533</v>
      </c>
      <c r="T32" s="704"/>
      <c r="U32" s="699">
        <v>0</v>
      </c>
      <c r="V32" s="700"/>
      <c r="W32" s="700"/>
      <c r="X32" s="689" t="s">
        <v>533</v>
      </c>
      <c r="Y32" s="690"/>
      <c r="Z32" s="699">
        <v>210</v>
      </c>
      <c r="AA32" s="700"/>
      <c r="AB32" s="700"/>
      <c r="AC32" s="689" t="s">
        <v>533</v>
      </c>
      <c r="AD32" s="690"/>
      <c r="AE32" s="699">
        <v>210</v>
      </c>
      <c r="AF32" s="700"/>
      <c r="AG32" s="700"/>
      <c r="AH32" s="689" t="s">
        <v>533</v>
      </c>
      <c r="AI32" s="690"/>
      <c r="AJ32" s="699">
        <v>0</v>
      </c>
      <c r="AK32" s="700"/>
      <c r="AL32" s="700"/>
      <c r="AM32" s="689" t="s">
        <v>533</v>
      </c>
      <c r="AN32" s="690"/>
      <c r="AO32" s="699">
        <v>0</v>
      </c>
      <c r="AP32" s="700"/>
      <c r="AQ32" s="700"/>
      <c r="AR32" s="689" t="s">
        <v>533</v>
      </c>
      <c r="AS32" s="690"/>
      <c r="AT32" s="697">
        <f t="shared" si="0"/>
        <v>420</v>
      </c>
      <c r="AU32" s="698"/>
      <c r="AV32" s="698"/>
      <c r="AW32" s="689" t="s">
        <v>533</v>
      </c>
      <c r="AX32" s="690"/>
    </row>
    <row r="33" spans="5:50" ht="14" customHeight="1">
      <c r="E33" s="680" t="s">
        <v>552</v>
      </c>
      <c r="F33" s="680"/>
      <c r="G33" s="680"/>
      <c r="H33" s="680"/>
      <c r="I33" s="680"/>
      <c r="J33" s="707">
        <f>SUM(J21:M32)</f>
        <v>362</v>
      </c>
      <c r="K33" s="708"/>
      <c r="L33" s="708"/>
      <c r="M33" s="708"/>
      <c r="N33" s="703" t="s">
        <v>523</v>
      </c>
      <c r="O33" s="704"/>
      <c r="P33" s="709">
        <f>SUM(P21:R32)</f>
        <v>0</v>
      </c>
      <c r="Q33" s="710"/>
      <c r="R33" s="710"/>
      <c r="S33" s="703" t="s">
        <v>533</v>
      </c>
      <c r="T33" s="704"/>
      <c r="U33" s="697">
        <f>SUM(U21:W32)</f>
        <v>0</v>
      </c>
      <c r="V33" s="698"/>
      <c r="W33" s="698"/>
      <c r="X33" s="689" t="s">
        <v>533</v>
      </c>
      <c r="Y33" s="690"/>
      <c r="Z33" s="697">
        <f>SUM(Z21:AB32)</f>
        <v>2520</v>
      </c>
      <c r="AA33" s="698"/>
      <c r="AB33" s="698"/>
      <c r="AC33" s="689" t="s">
        <v>533</v>
      </c>
      <c r="AD33" s="690"/>
      <c r="AE33" s="697">
        <f>SUM(AE21:AG32)</f>
        <v>2520</v>
      </c>
      <c r="AF33" s="698"/>
      <c r="AG33" s="698"/>
      <c r="AH33" s="689" t="s">
        <v>533</v>
      </c>
      <c r="AI33" s="690"/>
      <c r="AJ33" s="697">
        <f>SUM(AJ21:AL32)</f>
        <v>0</v>
      </c>
      <c r="AK33" s="698"/>
      <c r="AL33" s="698"/>
      <c r="AM33" s="689" t="s">
        <v>533</v>
      </c>
      <c r="AN33" s="690"/>
      <c r="AO33" s="697">
        <f>SUM(AO21:AQ32)</f>
        <v>0</v>
      </c>
      <c r="AP33" s="698"/>
      <c r="AQ33" s="698"/>
      <c r="AR33" s="689" t="s">
        <v>533</v>
      </c>
      <c r="AS33" s="690"/>
      <c r="AT33" s="697">
        <f>SUM(AT21:AV32)</f>
        <v>5040</v>
      </c>
      <c r="AU33" s="698"/>
      <c r="AV33" s="698"/>
      <c r="AW33" s="689" t="s">
        <v>533</v>
      </c>
      <c r="AX33" s="690"/>
    </row>
    <row r="34" spans="5:50" ht="14" customHeight="1">
      <c r="E34" s="684" t="s">
        <v>565</v>
      </c>
      <c r="F34" s="685"/>
      <c r="G34" s="685"/>
      <c r="H34" s="685"/>
      <c r="I34" s="686"/>
      <c r="J34" s="726"/>
      <c r="K34" s="727"/>
      <c r="L34" s="727"/>
      <c r="M34" s="727"/>
      <c r="N34" s="727"/>
      <c r="O34" s="728"/>
      <c r="P34" s="711">
        <f>IFERROR(ROUNDUP(P33/$J$33,1),"0")</f>
        <v>0</v>
      </c>
      <c r="Q34" s="712"/>
      <c r="R34" s="712"/>
      <c r="S34" s="703" t="s">
        <v>533</v>
      </c>
      <c r="T34" s="704"/>
      <c r="U34" s="711">
        <f>IFERROR(ROUNDUP(U33/$J$33,1),"0")</f>
        <v>0</v>
      </c>
      <c r="V34" s="712"/>
      <c r="W34" s="712"/>
      <c r="X34" s="689" t="s">
        <v>533</v>
      </c>
      <c r="Y34" s="690"/>
      <c r="Z34" s="711">
        <f>IFERROR(ROUNDUP(Z33/$J$33,1),"0")</f>
        <v>7</v>
      </c>
      <c r="AA34" s="712"/>
      <c r="AB34" s="712"/>
      <c r="AC34" s="689" t="s">
        <v>533</v>
      </c>
      <c r="AD34" s="690"/>
      <c r="AE34" s="711">
        <f>IFERROR(ROUNDUP(AE33/$J$33,1),"0")</f>
        <v>7</v>
      </c>
      <c r="AF34" s="712"/>
      <c r="AG34" s="712"/>
      <c r="AH34" s="689" t="s">
        <v>533</v>
      </c>
      <c r="AI34" s="690"/>
      <c r="AJ34" s="711">
        <f>IFERROR(ROUNDUP(AJ33/$J$33,1),"0")</f>
        <v>0</v>
      </c>
      <c r="AK34" s="712"/>
      <c r="AL34" s="712"/>
      <c r="AM34" s="689" t="s">
        <v>533</v>
      </c>
      <c r="AN34" s="690"/>
      <c r="AO34" s="711">
        <f>IFERROR(ROUNDUP(AO33/$J$33,1),"0")</f>
        <v>0</v>
      </c>
      <c r="AP34" s="712"/>
      <c r="AQ34" s="712"/>
      <c r="AR34" s="689" t="s">
        <v>533</v>
      </c>
      <c r="AS34" s="690"/>
      <c r="AT34" s="724">
        <f>P34+U34+Z34+AE34+AJ34+AO34</f>
        <v>14</v>
      </c>
      <c r="AU34" s="725"/>
      <c r="AV34" s="725"/>
      <c r="AW34" s="689" t="s">
        <v>533</v>
      </c>
      <c r="AX34" s="690"/>
    </row>
    <row r="35" spans="5:50" ht="14" customHeight="1">
      <c r="E35" s="197" t="s">
        <v>566</v>
      </c>
      <c r="F35" s="190"/>
      <c r="G35" s="190"/>
      <c r="H35" s="190"/>
      <c r="I35" s="190"/>
      <c r="J35" s="190"/>
      <c r="K35" s="190"/>
      <c r="L35" s="190"/>
      <c r="M35" s="190"/>
      <c r="N35" s="190"/>
      <c r="O35" s="190"/>
      <c r="P35" s="190"/>
      <c r="Q35" s="190"/>
      <c r="R35" s="190"/>
      <c r="S35" s="190"/>
      <c r="T35" s="190"/>
      <c r="U35" s="190"/>
      <c r="V35" s="190"/>
      <c r="W35" s="190"/>
      <c r="X35" s="190"/>
      <c r="Y35" s="190"/>
      <c r="Z35" s="190"/>
      <c r="AA35" s="190"/>
      <c r="AB35" s="190"/>
      <c r="AC35" s="190"/>
      <c r="AD35" s="190"/>
      <c r="AE35" s="190"/>
      <c r="AF35" s="190"/>
      <c r="AG35" s="190"/>
      <c r="AH35" s="190"/>
      <c r="AI35" s="190"/>
      <c r="AJ35" s="190"/>
      <c r="AK35" s="190"/>
      <c r="AL35" s="190"/>
      <c r="AM35" s="190"/>
      <c r="AN35" s="190"/>
      <c r="AO35" s="190"/>
      <c r="AP35" s="190"/>
      <c r="AQ35" s="190"/>
      <c r="AR35" s="190"/>
      <c r="AS35" s="190"/>
      <c r="AT35" s="190"/>
      <c r="AU35" s="190"/>
      <c r="AV35" s="190"/>
      <c r="AW35" s="190"/>
      <c r="AX35" s="198" t="str">
        <f>IFERROR(IF(AT34&gt;Y9,"「１　事業者名等」の定員数を超過しています。",""),"")</f>
        <v/>
      </c>
    </row>
    <row r="36" spans="5:50" ht="14" customHeight="1">
      <c r="E36" s="197" t="s">
        <v>567</v>
      </c>
      <c r="F36" s="190"/>
      <c r="G36" s="190"/>
      <c r="H36" s="190"/>
      <c r="I36" s="190"/>
      <c r="J36" s="190"/>
      <c r="K36" s="190"/>
      <c r="L36" s="190"/>
      <c r="M36" s="190"/>
      <c r="N36" s="190"/>
      <c r="O36" s="190"/>
      <c r="P36" s="190"/>
      <c r="Q36" s="190"/>
      <c r="R36" s="190"/>
      <c r="S36" s="190"/>
      <c r="T36" s="190"/>
      <c r="U36" s="190"/>
      <c r="V36" s="190"/>
      <c r="W36" s="190"/>
      <c r="X36" s="190"/>
      <c r="Y36" s="190"/>
      <c r="Z36" s="190"/>
      <c r="AA36" s="190"/>
      <c r="AB36" s="190"/>
      <c r="AC36" s="190"/>
      <c r="AD36" s="190"/>
      <c r="AE36" s="190"/>
      <c r="AF36" s="190"/>
      <c r="AG36" s="190"/>
      <c r="AH36" s="190"/>
      <c r="AI36" s="190"/>
      <c r="AJ36" s="190"/>
      <c r="AK36" s="190"/>
      <c r="AL36" s="190"/>
      <c r="AM36" s="190"/>
      <c r="AN36" s="190"/>
      <c r="AO36" s="190"/>
      <c r="AP36" s="190"/>
      <c r="AQ36" s="190"/>
      <c r="AR36" s="190"/>
      <c r="AS36" s="190"/>
      <c r="AT36" s="190"/>
      <c r="AU36" s="190"/>
      <c r="AV36" s="190"/>
      <c r="AW36" s="190"/>
      <c r="AX36" s="190"/>
    </row>
    <row r="37" spans="5:50" ht="14" customHeight="1">
      <c r="E37" s="197" t="s">
        <v>568</v>
      </c>
      <c r="F37" s="190"/>
      <c r="G37" s="190"/>
      <c r="H37" s="190"/>
      <c r="I37" s="190"/>
      <c r="J37" s="190"/>
      <c r="K37" s="190"/>
      <c r="L37" s="190"/>
      <c r="M37" s="190"/>
      <c r="N37" s="190"/>
      <c r="O37" s="190"/>
      <c r="P37" s="190"/>
      <c r="Q37" s="190"/>
      <c r="R37" s="190"/>
      <c r="S37" s="190"/>
      <c r="T37" s="190"/>
      <c r="U37" s="190"/>
      <c r="V37" s="190"/>
      <c r="W37" s="190"/>
      <c r="X37" s="190"/>
      <c r="Y37" s="190"/>
      <c r="Z37" s="190"/>
      <c r="AA37" s="190"/>
      <c r="AB37" s="190"/>
      <c r="AC37" s="190"/>
      <c r="AD37" s="190"/>
      <c r="AE37" s="190"/>
      <c r="AF37" s="190"/>
      <c r="AG37" s="190"/>
      <c r="AH37" s="190"/>
      <c r="AI37" s="190"/>
      <c r="AJ37" s="190"/>
      <c r="AK37" s="190"/>
      <c r="AL37" s="190"/>
      <c r="AM37" s="190"/>
      <c r="AN37" s="190"/>
      <c r="AO37" s="190"/>
      <c r="AP37" s="190"/>
      <c r="AQ37" s="190"/>
      <c r="AR37" s="190"/>
      <c r="AS37" s="190"/>
      <c r="AT37" s="190"/>
      <c r="AU37" s="190"/>
      <c r="AV37" s="190"/>
      <c r="AW37" s="190"/>
      <c r="AX37" s="190"/>
    </row>
    <row r="38" spans="5:50" ht="14" customHeight="1">
      <c r="E38" s="197" t="s">
        <v>569</v>
      </c>
      <c r="F38" s="190"/>
      <c r="G38" s="190"/>
      <c r="H38" s="190"/>
      <c r="I38" s="190"/>
      <c r="J38" s="190"/>
      <c r="K38" s="190"/>
      <c r="L38" s="190"/>
      <c r="M38" s="190"/>
      <c r="N38" s="190"/>
      <c r="O38" s="190"/>
      <c r="P38" s="190"/>
      <c r="Q38" s="190"/>
      <c r="R38" s="190"/>
      <c r="S38" s="190"/>
      <c r="T38" s="190"/>
      <c r="U38" s="190"/>
      <c r="V38" s="190"/>
      <c r="W38" s="190"/>
      <c r="X38" s="190"/>
      <c r="Y38" s="190"/>
      <c r="Z38" s="190"/>
      <c r="AA38" s="190"/>
      <c r="AB38" s="190"/>
      <c r="AC38" s="190"/>
      <c r="AD38" s="190"/>
      <c r="AE38" s="190"/>
      <c r="AF38" s="190"/>
      <c r="AG38" s="190"/>
      <c r="AH38" s="190"/>
      <c r="AI38" s="190"/>
      <c r="AJ38" s="190"/>
      <c r="AK38" s="190"/>
      <c r="AL38" s="190"/>
      <c r="AM38" s="190"/>
      <c r="AN38" s="190"/>
      <c r="AO38" s="190"/>
      <c r="AP38" s="190"/>
      <c r="AQ38" s="190"/>
      <c r="AR38" s="190"/>
      <c r="AS38" s="190"/>
      <c r="AT38" s="190"/>
      <c r="AU38" s="190"/>
      <c r="AV38" s="190"/>
      <c r="AW38" s="190"/>
      <c r="AX38" s="190"/>
    </row>
    <row r="39" spans="5:50" ht="14" customHeight="1">
      <c r="E39" s="197" t="s">
        <v>570</v>
      </c>
      <c r="F39" s="190"/>
      <c r="G39" s="190"/>
      <c r="H39" s="190"/>
      <c r="I39" s="190"/>
      <c r="J39" s="190"/>
      <c r="K39" s="190"/>
      <c r="L39" s="190"/>
      <c r="M39" s="190"/>
      <c r="N39" s="190"/>
      <c r="O39" s="190"/>
      <c r="P39" s="190"/>
      <c r="Q39" s="190"/>
      <c r="R39" s="190"/>
      <c r="S39" s="190"/>
      <c r="T39" s="190"/>
      <c r="U39" s="190"/>
      <c r="V39" s="190"/>
      <c r="W39" s="190"/>
      <c r="X39" s="190"/>
      <c r="Y39" s="190"/>
      <c r="Z39" s="190"/>
      <c r="AA39" s="190"/>
      <c r="AB39" s="190"/>
      <c r="AC39" s="190"/>
      <c r="AD39" s="190"/>
      <c r="AE39" s="190"/>
      <c r="AF39" s="190"/>
      <c r="AG39" s="190"/>
      <c r="AH39" s="190"/>
      <c r="AI39" s="190"/>
      <c r="AJ39" s="190"/>
      <c r="AK39" s="190"/>
      <c r="AL39" s="190"/>
      <c r="AM39" s="190"/>
      <c r="AN39" s="190"/>
      <c r="AO39" s="190"/>
      <c r="AP39" s="190"/>
      <c r="AQ39" s="190"/>
      <c r="AR39" s="190"/>
      <c r="AS39" s="190"/>
      <c r="AT39" s="190"/>
      <c r="AU39" s="190"/>
      <c r="AV39" s="190"/>
      <c r="AW39" s="190"/>
      <c r="AX39" s="190"/>
    </row>
    <row r="40" spans="5:50" ht="14" customHeight="1">
      <c r="E40" s="197" t="s">
        <v>571</v>
      </c>
      <c r="F40" s="190"/>
      <c r="G40" s="190"/>
      <c r="H40" s="190"/>
      <c r="I40" s="190"/>
      <c r="J40" s="190"/>
      <c r="K40" s="190"/>
      <c r="L40" s="190"/>
      <c r="M40" s="190"/>
      <c r="N40" s="190"/>
      <c r="O40" s="190"/>
      <c r="P40" s="190"/>
      <c r="Q40" s="190"/>
      <c r="R40" s="190"/>
      <c r="S40" s="190"/>
      <c r="T40" s="190"/>
      <c r="U40" s="190"/>
      <c r="V40" s="190"/>
      <c r="W40" s="190"/>
      <c r="X40" s="190"/>
      <c r="Y40" s="190"/>
      <c r="Z40" s="190"/>
      <c r="AA40" s="190"/>
      <c r="AB40" s="190"/>
      <c r="AC40" s="190"/>
      <c r="AD40" s="190"/>
      <c r="AE40" s="190"/>
      <c r="AF40" s="190"/>
      <c r="AG40" s="190"/>
      <c r="AH40" s="190"/>
      <c r="AI40" s="190"/>
      <c r="AJ40" s="190"/>
      <c r="AK40" s="190"/>
      <c r="AL40" s="190"/>
      <c r="AM40" s="190"/>
      <c r="AN40" s="190"/>
      <c r="AO40" s="190"/>
      <c r="AP40" s="190"/>
      <c r="AQ40" s="190"/>
      <c r="AR40" s="190"/>
      <c r="AS40" s="190"/>
      <c r="AT40" s="190"/>
      <c r="AU40" s="190"/>
      <c r="AV40" s="190"/>
      <c r="AW40" s="190"/>
      <c r="AX40" s="190"/>
    </row>
    <row r="41" spans="5:50" ht="14" customHeight="1">
      <c r="E41" s="197"/>
      <c r="F41" s="190"/>
      <c r="G41" s="190"/>
      <c r="H41" s="190"/>
      <c r="I41" s="190"/>
      <c r="J41" s="190"/>
      <c r="K41" s="190"/>
      <c r="L41" s="190"/>
      <c r="M41" s="190"/>
      <c r="N41" s="190"/>
      <c r="O41" s="190"/>
      <c r="P41" s="190"/>
      <c r="Q41" s="190"/>
      <c r="R41" s="190"/>
      <c r="S41" s="190"/>
      <c r="T41" s="190"/>
      <c r="U41" s="190"/>
      <c r="V41" s="190"/>
      <c r="W41" s="190"/>
      <c r="X41" s="190"/>
      <c r="Y41" s="190"/>
      <c r="Z41" s="190"/>
      <c r="AA41" s="190"/>
      <c r="AB41" s="190"/>
      <c r="AC41" s="190"/>
      <c r="AD41" s="190"/>
      <c r="AE41" s="190"/>
      <c r="AF41" s="190"/>
      <c r="AG41" s="190"/>
      <c r="AH41" s="190"/>
      <c r="AI41" s="190"/>
      <c r="AJ41" s="190"/>
      <c r="AK41" s="190"/>
      <c r="AL41" s="190"/>
      <c r="AM41" s="190"/>
      <c r="AN41" s="190"/>
      <c r="AO41" s="190"/>
      <c r="AP41" s="190"/>
      <c r="AQ41" s="190"/>
      <c r="AR41" s="190"/>
      <c r="AS41" s="190"/>
      <c r="AT41" s="190"/>
      <c r="AU41" s="190"/>
      <c r="AV41" s="190"/>
      <c r="AW41" s="190"/>
      <c r="AX41" s="190"/>
    </row>
    <row r="42" spans="5:50" ht="14" customHeight="1">
      <c r="E42" s="197"/>
      <c r="F42" s="190"/>
      <c r="G42" s="190"/>
      <c r="H42" s="190"/>
      <c r="I42" s="190"/>
      <c r="J42" s="190"/>
      <c r="K42" s="190"/>
      <c r="L42" s="190"/>
      <c r="M42" s="190"/>
      <c r="N42" s="190"/>
      <c r="O42" s="190"/>
      <c r="P42" s="190"/>
      <c r="Q42" s="190"/>
      <c r="R42" s="190"/>
      <c r="S42" s="190"/>
      <c r="T42" s="190"/>
      <c r="U42" s="190"/>
      <c r="V42" s="190"/>
      <c r="W42" s="190"/>
      <c r="X42" s="190"/>
      <c r="Y42" s="190"/>
      <c r="Z42" s="190"/>
      <c r="AA42" s="190"/>
      <c r="AB42" s="190"/>
      <c r="AC42" s="190"/>
      <c r="AD42" s="190"/>
      <c r="AE42" s="190"/>
      <c r="AF42" s="190"/>
      <c r="AG42" s="190"/>
      <c r="AH42" s="190"/>
      <c r="AI42" s="190"/>
      <c r="AJ42" s="190"/>
      <c r="AK42" s="190"/>
      <c r="AL42" s="190"/>
      <c r="AM42" s="190"/>
      <c r="AN42" s="190"/>
      <c r="AO42" s="190"/>
      <c r="AP42" s="190"/>
      <c r="AQ42" s="190"/>
      <c r="AR42" s="190"/>
      <c r="AS42" s="190"/>
      <c r="AT42" s="190"/>
      <c r="AU42" s="190"/>
      <c r="AV42" s="190"/>
      <c r="AW42" s="190"/>
      <c r="AX42" s="190"/>
    </row>
    <row r="43" spans="5:50" ht="14" customHeight="1">
      <c r="G43" s="184" t="s">
        <v>572</v>
      </c>
      <c r="AD43" s="184" t="s">
        <v>573</v>
      </c>
    </row>
    <row r="44" spans="5:50" ht="14" customHeight="1">
      <c r="E44" s="190"/>
      <c r="F44" s="190"/>
      <c r="I44" s="680"/>
      <c r="J44" s="680"/>
      <c r="K44" s="680"/>
      <c r="L44" s="680"/>
      <c r="M44" s="680"/>
      <c r="N44" s="680"/>
      <c r="O44" s="680"/>
      <c r="P44" s="680"/>
      <c r="Q44" s="680"/>
      <c r="R44" s="680"/>
      <c r="S44" s="680"/>
      <c r="T44" s="680"/>
      <c r="U44" s="680" t="s">
        <v>574</v>
      </c>
      <c r="V44" s="680"/>
      <c r="W44" s="680"/>
      <c r="X44" s="680"/>
      <c r="Y44" s="680"/>
      <c r="Z44" s="680"/>
      <c r="AF44" s="680"/>
      <c r="AG44" s="680"/>
      <c r="AH44" s="680"/>
      <c r="AI44" s="680"/>
      <c r="AJ44" s="680"/>
      <c r="AK44" s="680"/>
      <c r="AL44" s="680"/>
      <c r="AM44" s="680"/>
      <c r="AN44" s="680"/>
      <c r="AO44" s="680"/>
      <c r="AP44" s="680"/>
      <c r="AQ44" s="680"/>
      <c r="AR44" s="680" t="s">
        <v>574</v>
      </c>
      <c r="AS44" s="680"/>
      <c r="AT44" s="680"/>
      <c r="AU44" s="680"/>
      <c r="AV44" s="680"/>
      <c r="AW44" s="680"/>
    </row>
    <row r="45" spans="5:50" ht="14" customHeight="1">
      <c r="E45" s="190"/>
      <c r="F45" s="190"/>
      <c r="I45" s="680" t="s">
        <v>575</v>
      </c>
      <c r="J45" s="680"/>
      <c r="K45" s="680"/>
      <c r="L45" s="680"/>
      <c r="M45" s="680"/>
      <c r="N45" s="680"/>
      <c r="O45" s="680"/>
      <c r="P45" s="680"/>
      <c r="Q45" s="680"/>
      <c r="R45" s="680"/>
      <c r="S45" s="680"/>
      <c r="T45" s="680"/>
      <c r="U45" s="719">
        <f>IF(AND(OR(AK7="○",AK8="○"),E12="○"),ROUNDUP(AX15*0.9/7,0),IF(AND(OR(AK7="○",AK8="○"),OR(E13="○",E14="○")),ROUNDUP(AT34/7,0),""))</f>
        <v>1</v>
      </c>
      <c r="V45" s="720"/>
      <c r="W45" s="720"/>
      <c r="X45" s="721"/>
      <c r="Y45" s="722" t="s">
        <v>576</v>
      </c>
      <c r="Z45" s="722"/>
      <c r="AF45" s="680" t="s">
        <v>575</v>
      </c>
      <c r="AG45" s="680"/>
      <c r="AH45" s="680"/>
      <c r="AI45" s="680"/>
      <c r="AJ45" s="680"/>
      <c r="AK45" s="680"/>
      <c r="AL45" s="680"/>
      <c r="AM45" s="680"/>
      <c r="AN45" s="680"/>
      <c r="AO45" s="680"/>
      <c r="AP45" s="680"/>
      <c r="AQ45" s="680"/>
      <c r="AR45" s="723">
        <v>2</v>
      </c>
      <c r="AS45" s="723"/>
      <c r="AT45" s="723"/>
      <c r="AU45" s="723"/>
      <c r="AV45" s="722" t="s">
        <v>576</v>
      </c>
      <c r="AW45" s="722"/>
    </row>
    <row r="46" spans="5:50" ht="14" customHeight="1">
      <c r="E46" s="197"/>
      <c r="I46" s="197"/>
      <c r="AF46" s="197"/>
    </row>
    <row r="47" spans="5:50" ht="14" customHeight="1">
      <c r="E47" s="197"/>
      <c r="G47" s="184" t="s">
        <v>577</v>
      </c>
      <c r="T47" s="190"/>
      <c r="U47" s="190"/>
      <c r="V47" s="190"/>
      <c r="W47" s="190"/>
      <c r="X47" s="190"/>
      <c r="Y47" s="190"/>
      <c r="Z47" s="190"/>
      <c r="AA47" s="190"/>
      <c r="AB47" s="190"/>
      <c r="AC47" s="190"/>
      <c r="AD47" s="190"/>
      <c r="AE47" s="190"/>
      <c r="AF47" s="190"/>
      <c r="AG47" s="190"/>
      <c r="AH47" s="190"/>
      <c r="AI47" s="190"/>
    </row>
    <row r="48" spans="5:50" ht="14" customHeight="1" thickBot="1">
      <c r="E48" s="197"/>
      <c r="T48" s="190"/>
      <c r="U48" s="190"/>
      <c r="V48" s="190"/>
      <c r="W48" s="190"/>
      <c r="X48" s="190"/>
      <c r="Y48" s="190"/>
      <c r="Z48" s="190"/>
      <c r="AA48" s="190"/>
      <c r="AB48" s="190"/>
      <c r="AC48" s="190"/>
      <c r="AD48" s="190"/>
      <c r="AE48" s="190"/>
      <c r="AF48" s="190"/>
      <c r="AG48" s="190"/>
      <c r="AH48" s="190"/>
      <c r="AI48" s="190"/>
    </row>
    <row r="49" spans="17:47" ht="14" customHeight="1">
      <c r="Q49" s="190"/>
      <c r="R49" s="190"/>
      <c r="S49" s="190"/>
      <c r="T49" s="190"/>
      <c r="U49" s="190"/>
      <c r="V49" s="190"/>
      <c r="W49" s="190"/>
      <c r="X49" s="190"/>
      <c r="Y49" s="190"/>
      <c r="Z49" s="190"/>
      <c r="AA49" s="190"/>
      <c r="AB49" s="190"/>
      <c r="AC49" s="199"/>
      <c r="AD49" s="729" t="str">
        <f>(IF(OR(U45&lt;=AR45),"可","規定の員数を満たしていません。"))</f>
        <v>可</v>
      </c>
      <c r="AE49" s="730"/>
      <c r="AF49" s="730"/>
      <c r="AG49" s="730"/>
      <c r="AH49" s="730"/>
      <c r="AI49" s="730"/>
      <c r="AJ49" s="730"/>
      <c r="AK49" s="730"/>
      <c r="AL49" s="730"/>
      <c r="AM49" s="730"/>
      <c r="AN49" s="730"/>
      <c r="AO49" s="730"/>
      <c r="AP49" s="730"/>
      <c r="AQ49" s="730"/>
      <c r="AR49" s="730"/>
      <c r="AS49" s="730"/>
      <c r="AT49" s="730"/>
      <c r="AU49" s="731"/>
    </row>
    <row r="50" spans="17:47" ht="14" customHeight="1" thickBot="1">
      <c r="AD50" s="732"/>
      <c r="AE50" s="733"/>
      <c r="AF50" s="733"/>
      <c r="AG50" s="733"/>
      <c r="AH50" s="733"/>
      <c r="AI50" s="733"/>
      <c r="AJ50" s="733"/>
      <c r="AK50" s="733"/>
      <c r="AL50" s="733"/>
      <c r="AM50" s="733"/>
      <c r="AN50" s="733"/>
      <c r="AO50" s="733"/>
      <c r="AP50" s="733"/>
      <c r="AQ50" s="733"/>
      <c r="AR50" s="733"/>
      <c r="AS50" s="733"/>
      <c r="AT50" s="733"/>
      <c r="AU50" s="734"/>
    </row>
    <row r="51" spans="17:47" ht="14" customHeight="1"/>
    <row r="52" spans="17:47" ht="14" customHeight="1"/>
    <row r="53" spans="17:47" ht="14" customHeight="1"/>
    <row r="54" spans="17:47" ht="14" customHeight="1"/>
    <row r="55" spans="17:47" ht="14" customHeight="1"/>
    <row r="56" spans="17:47" ht="14" customHeight="1"/>
    <row r="57" spans="17:47" ht="14" customHeight="1"/>
  </sheetData>
  <mergeCells count="305">
    <mergeCell ref="BC2:BD2"/>
    <mergeCell ref="E7:K7"/>
    <mergeCell ref="L7:AD7"/>
    <mergeCell ref="AK7:AM7"/>
    <mergeCell ref="AN7:AY7"/>
    <mergeCell ref="E8:K8"/>
    <mergeCell ref="L8:AD8"/>
    <mergeCell ref="AK8:AM8"/>
    <mergeCell ref="AN8:AY8"/>
    <mergeCell ref="AP2:AR2"/>
    <mergeCell ref="AS2:AT2"/>
    <mergeCell ref="AU2:AV2"/>
    <mergeCell ref="AW2:AX2"/>
    <mergeCell ref="AY2:AZ2"/>
    <mergeCell ref="BA2:BB2"/>
    <mergeCell ref="AK12:AN12"/>
    <mergeCell ref="AO12:AQ12"/>
    <mergeCell ref="AR12:AS12"/>
    <mergeCell ref="AT12:AW12"/>
    <mergeCell ref="AX12:AZ12"/>
    <mergeCell ref="BA12:BB12"/>
    <mergeCell ref="E9:K9"/>
    <mergeCell ref="L9:U9"/>
    <mergeCell ref="V9:X9"/>
    <mergeCell ref="Y9:AB9"/>
    <mergeCell ref="AC9:AD9"/>
    <mergeCell ref="E12:G12"/>
    <mergeCell ref="H12:AF12"/>
    <mergeCell ref="AX13:AZ13"/>
    <mergeCell ref="BA13:BB13"/>
    <mergeCell ref="E14:G14"/>
    <mergeCell ref="H14:AF14"/>
    <mergeCell ref="AK14:AN14"/>
    <mergeCell ref="AO14:AQ14"/>
    <mergeCell ref="AR14:AS14"/>
    <mergeCell ref="AT14:AW14"/>
    <mergeCell ref="AX14:AZ14"/>
    <mergeCell ref="BA14:BB14"/>
    <mergeCell ref="E13:G13"/>
    <mergeCell ref="H13:AF13"/>
    <mergeCell ref="AK13:AN13"/>
    <mergeCell ref="AO13:AQ13"/>
    <mergeCell ref="AR13:AS13"/>
    <mergeCell ref="AT13:AW13"/>
    <mergeCell ref="E19:I20"/>
    <mergeCell ref="J19:O20"/>
    <mergeCell ref="P19:AX19"/>
    <mergeCell ref="P20:T20"/>
    <mergeCell ref="U20:Y20"/>
    <mergeCell ref="Z20:AD20"/>
    <mergeCell ref="AE20:AI20"/>
    <mergeCell ref="AJ20:AN20"/>
    <mergeCell ref="AO20:AS20"/>
    <mergeCell ref="AT20:AX20"/>
    <mergeCell ref="AR21:AS21"/>
    <mergeCell ref="AT15:AW15"/>
    <mergeCell ref="AX15:AZ15"/>
    <mergeCell ref="BA15:BB15"/>
    <mergeCell ref="AT21:AV21"/>
    <mergeCell ref="AW21:AX21"/>
    <mergeCell ref="AH21:AI21"/>
    <mergeCell ref="AJ21:AL21"/>
    <mergeCell ref="AM21:AN21"/>
    <mergeCell ref="AM22:AN22"/>
    <mergeCell ref="AO22:AQ22"/>
    <mergeCell ref="AR22:AS22"/>
    <mergeCell ref="AT22:AV22"/>
    <mergeCell ref="AW22:AX22"/>
    <mergeCell ref="AH22:AI22"/>
    <mergeCell ref="AJ22:AL22"/>
    <mergeCell ref="E21:I21"/>
    <mergeCell ref="J21:M21"/>
    <mergeCell ref="N21:O21"/>
    <mergeCell ref="E22:I22"/>
    <mergeCell ref="J22:M22"/>
    <mergeCell ref="N22:O22"/>
    <mergeCell ref="P22:R22"/>
    <mergeCell ref="S22:T22"/>
    <mergeCell ref="U22:W22"/>
    <mergeCell ref="Z21:AB21"/>
    <mergeCell ref="AC21:AD21"/>
    <mergeCell ref="AE21:AG21"/>
    <mergeCell ref="P21:R21"/>
    <mergeCell ref="S21:T21"/>
    <mergeCell ref="U21:W21"/>
    <mergeCell ref="X21:Y21"/>
    <mergeCell ref="AO21:AQ21"/>
    <mergeCell ref="E23:I23"/>
    <mergeCell ref="J23:M23"/>
    <mergeCell ref="N23:O23"/>
    <mergeCell ref="P23:R23"/>
    <mergeCell ref="S23:T23"/>
    <mergeCell ref="X22:Y22"/>
    <mergeCell ref="Z22:AB22"/>
    <mergeCell ref="AC22:AD22"/>
    <mergeCell ref="AE22:AG22"/>
    <mergeCell ref="AJ23:AL23"/>
    <mergeCell ref="AM23:AN23"/>
    <mergeCell ref="AO23:AQ23"/>
    <mergeCell ref="AR23:AS23"/>
    <mergeCell ref="AT23:AV23"/>
    <mergeCell ref="AW23:AX23"/>
    <mergeCell ref="U23:W23"/>
    <mergeCell ref="X23:Y23"/>
    <mergeCell ref="Z23:AB23"/>
    <mergeCell ref="AC23:AD23"/>
    <mergeCell ref="AE23:AG23"/>
    <mergeCell ref="AH23:AI23"/>
    <mergeCell ref="AM24:AN24"/>
    <mergeCell ref="AO24:AQ24"/>
    <mergeCell ref="AR24:AS24"/>
    <mergeCell ref="AT24:AV24"/>
    <mergeCell ref="AW24:AX24"/>
    <mergeCell ref="E25:I25"/>
    <mergeCell ref="J25:M25"/>
    <mergeCell ref="N25:O25"/>
    <mergeCell ref="P25:R25"/>
    <mergeCell ref="S25:T25"/>
    <mergeCell ref="X24:Y24"/>
    <mergeCell ref="Z24:AB24"/>
    <mergeCell ref="AC24:AD24"/>
    <mergeCell ref="AE24:AG24"/>
    <mergeCell ref="AH24:AI24"/>
    <mergeCell ref="AJ24:AL24"/>
    <mergeCell ref="E24:I24"/>
    <mergeCell ref="J24:M24"/>
    <mergeCell ref="N24:O24"/>
    <mergeCell ref="P24:R24"/>
    <mergeCell ref="S24:T24"/>
    <mergeCell ref="U24:W24"/>
    <mergeCell ref="AJ25:AL25"/>
    <mergeCell ref="AM25:AN25"/>
    <mergeCell ref="AO25:AQ25"/>
    <mergeCell ref="AR25:AS25"/>
    <mergeCell ref="AT25:AV25"/>
    <mergeCell ref="AW25:AX25"/>
    <mergeCell ref="U25:W25"/>
    <mergeCell ref="X25:Y25"/>
    <mergeCell ref="Z25:AB25"/>
    <mergeCell ref="AC25:AD25"/>
    <mergeCell ref="AE25:AG25"/>
    <mergeCell ref="AH25:AI25"/>
    <mergeCell ref="AM26:AN26"/>
    <mergeCell ref="AO26:AQ26"/>
    <mergeCell ref="AR26:AS26"/>
    <mergeCell ref="AT26:AV26"/>
    <mergeCell ref="AW26:AX26"/>
    <mergeCell ref="E27:I27"/>
    <mergeCell ref="J27:M27"/>
    <mergeCell ref="N27:O27"/>
    <mergeCell ref="P27:R27"/>
    <mergeCell ref="S27:T27"/>
    <mergeCell ref="X26:Y26"/>
    <mergeCell ref="Z26:AB26"/>
    <mergeCell ref="AC26:AD26"/>
    <mergeCell ref="AE26:AG26"/>
    <mergeCell ref="AH26:AI26"/>
    <mergeCell ref="AJ26:AL26"/>
    <mergeCell ref="E26:I26"/>
    <mergeCell ref="J26:M26"/>
    <mergeCell ref="N26:O26"/>
    <mergeCell ref="P26:R26"/>
    <mergeCell ref="S26:T26"/>
    <mergeCell ref="U26:W26"/>
    <mergeCell ref="AJ27:AL27"/>
    <mergeCell ref="AM27:AN27"/>
    <mergeCell ref="AO27:AQ27"/>
    <mergeCell ref="AR27:AS27"/>
    <mergeCell ref="AT27:AV27"/>
    <mergeCell ref="AW27:AX27"/>
    <mergeCell ref="U27:W27"/>
    <mergeCell ref="X27:Y27"/>
    <mergeCell ref="Z27:AB27"/>
    <mergeCell ref="AC27:AD27"/>
    <mergeCell ref="AE27:AG27"/>
    <mergeCell ref="AH27:AI27"/>
    <mergeCell ref="AM28:AN28"/>
    <mergeCell ref="AO28:AQ28"/>
    <mergeCell ref="AR28:AS28"/>
    <mergeCell ref="AT28:AV28"/>
    <mergeCell ref="AW28:AX28"/>
    <mergeCell ref="E29:I29"/>
    <mergeCell ref="J29:M29"/>
    <mergeCell ref="N29:O29"/>
    <mergeCell ref="P29:R29"/>
    <mergeCell ref="S29:T29"/>
    <mergeCell ref="X28:Y28"/>
    <mergeCell ref="Z28:AB28"/>
    <mergeCell ref="AC28:AD28"/>
    <mergeCell ref="AE28:AG28"/>
    <mergeCell ref="AH28:AI28"/>
    <mergeCell ref="AJ28:AL28"/>
    <mergeCell ref="E28:I28"/>
    <mergeCell ref="J28:M28"/>
    <mergeCell ref="N28:O28"/>
    <mergeCell ref="P28:R28"/>
    <mergeCell ref="S28:T28"/>
    <mergeCell ref="U28:W28"/>
    <mergeCell ref="AJ29:AL29"/>
    <mergeCell ref="AM29:AN29"/>
    <mergeCell ref="AO29:AQ29"/>
    <mergeCell ref="AR29:AS29"/>
    <mergeCell ref="AT29:AV29"/>
    <mergeCell ref="AW29:AX29"/>
    <mergeCell ref="U29:W29"/>
    <mergeCell ref="X29:Y29"/>
    <mergeCell ref="Z29:AB29"/>
    <mergeCell ref="AC29:AD29"/>
    <mergeCell ref="AE29:AG29"/>
    <mergeCell ref="AH29:AI29"/>
    <mergeCell ref="AM30:AN30"/>
    <mergeCell ref="AO30:AQ30"/>
    <mergeCell ref="AR30:AS30"/>
    <mergeCell ref="AT30:AV30"/>
    <mergeCell ref="AW30:AX30"/>
    <mergeCell ref="E31:I31"/>
    <mergeCell ref="J31:M31"/>
    <mergeCell ref="N31:O31"/>
    <mergeCell ref="P31:R31"/>
    <mergeCell ref="S31:T31"/>
    <mergeCell ref="X30:Y30"/>
    <mergeCell ref="Z30:AB30"/>
    <mergeCell ref="AC30:AD30"/>
    <mergeCell ref="AE30:AG30"/>
    <mergeCell ref="AH30:AI30"/>
    <mergeCell ref="AJ30:AL30"/>
    <mergeCell ref="E30:I30"/>
    <mergeCell ref="J30:M30"/>
    <mergeCell ref="N30:O30"/>
    <mergeCell ref="P30:R30"/>
    <mergeCell ref="S30:T30"/>
    <mergeCell ref="U30:W30"/>
    <mergeCell ref="AJ31:AL31"/>
    <mergeCell ref="AM31:AN31"/>
    <mergeCell ref="AO31:AQ31"/>
    <mergeCell ref="AR31:AS31"/>
    <mergeCell ref="AT31:AV31"/>
    <mergeCell ref="AW31:AX31"/>
    <mergeCell ref="U31:W31"/>
    <mergeCell ref="X31:Y31"/>
    <mergeCell ref="Z31:AB31"/>
    <mergeCell ref="AC31:AD31"/>
    <mergeCell ref="AE31:AG31"/>
    <mergeCell ref="AH31:AI31"/>
    <mergeCell ref="AM32:AN32"/>
    <mergeCell ref="AO32:AQ32"/>
    <mergeCell ref="AR32:AS32"/>
    <mergeCell ref="AT32:AV32"/>
    <mergeCell ref="AW32:AX32"/>
    <mergeCell ref="E33:I33"/>
    <mergeCell ref="J33:M33"/>
    <mergeCell ref="N33:O33"/>
    <mergeCell ref="P33:R33"/>
    <mergeCell ref="S33:T33"/>
    <mergeCell ref="X32:Y32"/>
    <mergeCell ref="Z32:AB32"/>
    <mergeCell ref="AC32:AD32"/>
    <mergeCell ref="AE32:AG32"/>
    <mergeCell ref="AH32:AI32"/>
    <mergeCell ref="AJ32:AL32"/>
    <mergeCell ref="E32:I32"/>
    <mergeCell ref="J32:M32"/>
    <mergeCell ref="N32:O32"/>
    <mergeCell ref="P32:R32"/>
    <mergeCell ref="S32:T32"/>
    <mergeCell ref="U32:W32"/>
    <mergeCell ref="S34:T34"/>
    <mergeCell ref="U34:W34"/>
    <mergeCell ref="X34:Y34"/>
    <mergeCell ref="AJ33:AL33"/>
    <mergeCell ref="AM33:AN33"/>
    <mergeCell ref="AO33:AQ33"/>
    <mergeCell ref="AR33:AS33"/>
    <mergeCell ref="AT33:AV33"/>
    <mergeCell ref="AW33:AX33"/>
    <mergeCell ref="U33:W33"/>
    <mergeCell ref="X33:Y33"/>
    <mergeCell ref="Z33:AB33"/>
    <mergeCell ref="AC33:AD33"/>
    <mergeCell ref="AE33:AG33"/>
    <mergeCell ref="AH33:AI33"/>
    <mergeCell ref="AD49:AU50"/>
    <mergeCell ref="I45:T45"/>
    <mergeCell ref="U45:X45"/>
    <mergeCell ref="Y45:Z45"/>
    <mergeCell ref="AF45:AQ45"/>
    <mergeCell ref="AR45:AU45"/>
    <mergeCell ref="AV45:AW45"/>
    <mergeCell ref="AO34:AQ34"/>
    <mergeCell ref="AR34:AS34"/>
    <mergeCell ref="AT34:AV34"/>
    <mergeCell ref="AW34:AX34"/>
    <mergeCell ref="I44:T44"/>
    <mergeCell ref="U44:Z44"/>
    <mergeCell ref="AF44:AQ44"/>
    <mergeCell ref="AR44:AW44"/>
    <mergeCell ref="Z34:AB34"/>
    <mergeCell ref="AC34:AD34"/>
    <mergeCell ref="AE34:AG34"/>
    <mergeCell ref="AH34:AI34"/>
    <mergeCell ref="AJ34:AL34"/>
    <mergeCell ref="AM34:AN34"/>
    <mergeCell ref="E34:I34"/>
    <mergeCell ref="J34:O34"/>
    <mergeCell ref="P34:R34"/>
  </mergeCells>
  <phoneticPr fontId="4"/>
  <conditionalFormatting sqref="J21:M32 AJ21:AL32">
    <cfRule type="expression" dxfId="36" priority="5">
      <formula>COUNTA($G$12)&gt;=1</formula>
    </cfRule>
  </conditionalFormatting>
  <conditionalFormatting sqref="P21:R32">
    <cfRule type="expression" dxfId="35" priority="4">
      <formula>COUNTA($G$12)&gt;=1</formula>
    </cfRule>
  </conditionalFormatting>
  <conditionalFormatting sqref="U21:W32">
    <cfRule type="expression" dxfId="34" priority="3">
      <formula>COUNTA($G$12)&gt;=1</formula>
    </cfRule>
  </conditionalFormatting>
  <conditionalFormatting sqref="Z21:AB32 AE21:AG32">
    <cfRule type="expression" dxfId="33" priority="1">
      <formula>COUNTA($G$12)&gt;=1</formula>
    </cfRule>
  </conditionalFormatting>
  <conditionalFormatting sqref="AO12:AQ14 AX12:AZ14">
    <cfRule type="expression" dxfId="32" priority="6">
      <formula>COUNTA($E$13:$G$14)&gt;=1</formula>
    </cfRule>
  </conditionalFormatting>
  <conditionalFormatting sqref="AO21:AQ32">
    <cfRule type="expression" dxfId="31" priority="2">
      <formula>COUNTA($G$12)&gt;=1</formula>
    </cfRule>
  </conditionalFormatting>
  <dataValidations count="4">
    <dataValidation type="whole" allowBlank="1" showInputMessage="1" showErrorMessage="1" error="入力月の月日数を超過しています" sqref="J22:M22 J24:M25 J27:M27 J29:M30 J32:M32" xr:uid="{8B698C9C-4547-493B-99D7-081D096966E6}">
      <formula1>0</formula1>
      <formula2>31</formula2>
    </dataValidation>
    <dataValidation type="whole" allowBlank="1" showInputMessage="1" showErrorMessage="1" error="入力月の月日数を超過しています" sqref="J31:M31" xr:uid="{1FA60A62-E50A-4752-8098-7D2876EFC3D1}">
      <formula1>0</formula1>
      <formula2>29</formula2>
    </dataValidation>
    <dataValidation type="whole" allowBlank="1" showInputMessage="1" showErrorMessage="1" error="入力月の月日数を超過しています" sqref="J21:M21 J23:M23 J26:M26 J28:M28" xr:uid="{05C7A0ED-6FC0-426B-9C4A-9B22C930C67D}">
      <formula1>0</formula1>
      <formula2>30</formula2>
    </dataValidation>
    <dataValidation type="list" allowBlank="1" showInputMessage="1" showErrorMessage="1" sqref="E12:G14 AH10 AK7:AM8" xr:uid="{CB9522D9-FD57-487C-A0B4-3ADCEEB2017B}">
      <formula1>$Q$3:$Q$4</formula1>
    </dataValidation>
  </dataValidations>
  <printOptions horizontalCentered="1" verticalCentered="1"/>
  <pageMargins left="0.25" right="0.25" top="0.75" bottom="0.75" header="0.3" footer="0.3"/>
  <pageSetup paperSize="9" scale="9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B168A9-3FFA-4D4D-B8B4-685690949677}">
  <sheetPr>
    <pageSetUpPr fitToPage="1"/>
  </sheetPr>
  <dimension ref="A1:Z350"/>
  <sheetViews>
    <sheetView view="pageBreakPreview" zoomScaleNormal="100" zoomScaleSheetLayoutView="100" workbookViewId="0">
      <selection activeCell="BH23" sqref="BH23"/>
    </sheetView>
  </sheetViews>
  <sheetFormatPr defaultRowHeight="13"/>
  <cols>
    <col min="1" max="1" width="1.08203125" style="49" customWidth="1"/>
    <col min="2" max="6" width="3.08203125" style="49" customWidth="1"/>
    <col min="7" max="14" width="3.58203125" style="49" customWidth="1"/>
    <col min="15" max="26" width="4.58203125" style="49" customWidth="1"/>
    <col min="27" max="27" width="1" style="49" customWidth="1"/>
    <col min="28" max="55" width="2.58203125" style="49" customWidth="1"/>
    <col min="56" max="266" width="8.83203125" style="49"/>
    <col min="267" max="267" width="1.08203125" style="49" customWidth="1"/>
    <col min="268" max="280" width="2.58203125" style="49" customWidth="1"/>
    <col min="281" max="282" width="26.58203125" style="49" customWidth="1"/>
    <col min="283" max="311" width="2.58203125" style="49" customWidth="1"/>
    <col min="312" max="522" width="8.83203125" style="49"/>
    <col min="523" max="523" width="1.08203125" style="49" customWidth="1"/>
    <col min="524" max="536" width="2.58203125" style="49" customWidth="1"/>
    <col min="537" max="538" width="26.58203125" style="49" customWidth="1"/>
    <col min="539" max="567" width="2.58203125" style="49" customWidth="1"/>
    <col min="568" max="778" width="8.83203125" style="49"/>
    <col min="779" max="779" width="1.08203125" style="49" customWidth="1"/>
    <col min="780" max="792" width="2.58203125" style="49" customWidth="1"/>
    <col min="793" max="794" width="26.58203125" style="49" customWidth="1"/>
    <col min="795" max="823" width="2.58203125" style="49" customWidth="1"/>
    <col min="824" max="1034" width="8.83203125" style="49"/>
    <col min="1035" max="1035" width="1.08203125" style="49" customWidth="1"/>
    <col min="1036" max="1048" width="2.58203125" style="49" customWidth="1"/>
    <col min="1049" max="1050" width="26.58203125" style="49" customWidth="1"/>
    <col min="1051" max="1079" width="2.58203125" style="49" customWidth="1"/>
    <col min="1080" max="1290" width="8.83203125" style="49"/>
    <col min="1291" max="1291" width="1.08203125" style="49" customWidth="1"/>
    <col min="1292" max="1304" width="2.58203125" style="49" customWidth="1"/>
    <col min="1305" max="1306" width="26.58203125" style="49" customWidth="1"/>
    <col min="1307" max="1335" width="2.58203125" style="49" customWidth="1"/>
    <col min="1336" max="1546" width="8.83203125" style="49"/>
    <col min="1547" max="1547" width="1.08203125" style="49" customWidth="1"/>
    <col min="1548" max="1560" width="2.58203125" style="49" customWidth="1"/>
    <col min="1561" max="1562" width="26.58203125" style="49" customWidth="1"/>
    <col min="1563" max="1591" width="2.58203125" style="49" customWidth="1"/>
    <col min="1592" max="1802" width="8.83203125" style="49"/>
    <col min="1803" max="1803" width="1.08203125" style="49" customWidth="1"/>
    <col min="1804" max="1816" width="2.58203125" style="49" customWidth="1"/>
    <col min="1817" max="1818" width="26.58203125" style="49" customWidth="1"/>
    <col min="1819" max="1847" width="2.58203125" style="49" customWidth="1"/>
    <col min="1848" max="2058" width="8.83203125" style="49"/>
    <col min="2059" max="2059" width="1.08203125" style="49" customWidth="1"/>
    <col min="2060" max="2072" width="2.58203125" style="49" customWidth="1"/>
    <col min="2073" max="2074" width="26.58203125" style="49" customWidth="1"/>
    <col min="2075" max="2103" width="2.58203125" style="49" customWidth="1"/>
    <col min="2104" max="2314" width="8.83203125" style="49"/>
    <col min="2315" max="2315" width="1.08203125" style="49" customWidth="1"/>
    <col min="2316" max="2328" width="2.58203125" style="49" customWidth="1"/>
    <col min="2329" max="2330" width="26.58203125" style="49" customWidth="1"/>
    <col min="2331" max="2359" width="2.58203125" style="49" customWidth="1"/>
    <col min="2360" max="2570" width="8.83203125" style="49"/>
    <col min="2571" max="2571" width="1.08203125" style="49" customWidth="1"/>
    <col min="2572" max="2584" width="2.58203125" style="49" customWidth="1"/>
    <col min="2585" max="2586" width="26.58203125" style="49" customWidth="1"/>
    <col min="2587" max="2615" width="2.58203125" style="49" customWidth="1"/>
    <col min="2616" max="2826" width="8.83203125" style="49"/>
    <col min="2827" max="2827" width="1.08203125" style="49" customWidth="1"/>
    <col min="2828" max="2840" width="2.58203125" style="49" customWidth="1"/>
    <col min="2841" max="2842" width="26.58203125" style="49" customWidth="1"/>
    <col min="2843" max="2871" width="2.58203125" style="49" customWidth="1"/>
    <col min="2872" max="3082" width="8.83203125" style="49"/>
    <col min="3083" max="3083" width="1.08203125" style="49" customWidth="1"/>
    <col min="3084" max="3096" width="2.58203125" style="49" customWidth="1"/>
    <col min="3097" max="3098" width="26.58203125" style="49" customWidth="1"/>
    <col min="3099" max="3127" width="2.58203125" style="49" customWidth="1"/>
    <col min="3128" max="3338" width="8.83203125" style="49"/>
    <col min="3339" max="3339" width="1.08203125" style="49" customWidth="1"/>
    <col min="3340" max="3352" width="2.58203125" style="49" customWidth="1"/>
    <col min="3353" max="3354" width="26.58203125" style="49" customWidth="1"/>
    <col min="3355" max="3383" width="2.58203125" style="49" customWidth="1"/>
    <col min="3384" max="3594" width="8.83203125" style="49"/>
    <col min="3595" max="3595" width="1.08203125" style="49" customWidth="1"/>
    <col min="3596" max="3608" width="2.58203125" style="49" customWidth="1"/>
    <col min="3609" max="3610" width="26.58203125" style="49" customWidth="1"/>
    <col min="3611" max="3639" width="2.58203125" style="49" customWidth="1"/>
    <col min="3640" max="3850" width="8.83203125" style="49"/>
    <col min="3851" max="3851" width="1.08203125" style="49" customWidth="1"/>
    <col min="3852" max="3864" width="2.58203125" style="49" customWidth="1"/>
    <col min="3865" max="3866" width="26.58203125" style="49" customWidth="1"/>
    <col min="3867" max="3895" width="2.58203125" style="49" customWidth="1"/>
    <col min="3896" max="4106" width="8.83203125" style="49"/>
    <col min="4107" max="4107" width="1.08203125" style="49" customWidth="1"/>
    <col min="4108" max="4120" width="2.58203125" style="49" customWidth="1"/>
    <col min="4121" max="4122" width="26.58203125" style="49" customWidth="1"/>
    <col min="4123" max="4151" width="2.58203125" style="49" customWidth="1"/>
    <col min="4152" max="4362" width="8.83203125" style="49"/>
    <col min="4363" max="4363" width="1.08203125" style="49" customWidth="1"/>
    <col min="4364" max="4376" width="2.58203125" style="49" customWidth="1"/>
    <col min="4377" max="4378" width="26.58203125" style="49" customWidth="1"/>
    <col min="4379" max="4407" width="2.58203125" style="49" customWidth="1"/>
    <col min="4408" max="4618" width="8.83203125" style="49"/>
    <col min="4619" max="4619" width="1.08203125" style="49" customWidth="1"/>
    <col min="4620" max="4632" width="2.58203125" style="49" customWidth="1"/>
    <col min="4633" max="4634" width="26.58203125" style="49" customWidth="1"/>
    <col min="4635" max="4663" width="2.58203125" style="49" customWidth="1"/>
    <col min="4664" max="4874" width="8.83203125" style="49"/>
    <col min="4875" max="4875" width="1.08203125" style="49" customWidth="1"/>
    <col min="4876" max="4888" width="2.58203125" style="49" customWidth="1"/>
    <col min="4889" max="4890" width="26.58203125" style="49" customWidth="1"/>
    <col min="4891" max="4919" width="2.58203125" style="49" customWidth="1"/>
    <col min="4920" max="5130" width="8.83203125" style="49"/>
    <col min="5131" max="5131" width="1.08203125" style="49" customWidth="1"/>
    <col min="5132" max="5144" width="2.58203125" style="49" customWidth="1"/>
    <col min="5145" max="5146" width="26.58203125" style="49" customWidth="1"/>
    <col min="5147" max="5175" width="2.58203125" style="49" customWidth="1"/>
    <col min="5176" max="5386" width="8.83203125" style="49"/>
    <col min="5387" max="5387" width="1.08203125" style="49" customWidth="1"/>
    <col min="5388" max="5400" width="2.58203125" style="49" customWidth="1"/>
    <col min="5401" max="5402" width="26.58203125" style="49" customWidth="1"/>
    <col min="5403" max="5431" width="2.58203125" style="49" customWidth="1"/>
    <col min="5432" max="5642" width="8.83203125" style="49"/>
    <col min="5643" max="5643" width="1.08203125" style="49" customWidth="1"/>
    <col min="5644" max="5656" width="2.58203125" style="49" customWidth="1"/>
    <col min="5657" max="5658" width="26.58203125" style="49" customWidth="1"/>
    <col min="5659" max="5687" width="2.58203125" style="49" customWidth="1"/>
    <col min="5688" max="5898" width="8.83203125" style="49"/>
    <col min="5899" max="5899" width="1.08203125" style="49" customWidth="1"/>
    <col min="5900" max="5912" width="2.58203125" style="49" customWidth="1"/>
    <col min="5913" max="5914" width="26.58203125" style="49" customWidth="1"/>
    <col min="5915" max="5943" width="2.58203125" style="49" customWidth="1"/>
    <col min="5944" max="6154" width="8.83203125" style="49"/>
    <col min="6155" max="6155" width="1.08203125" style="49" customWidth="1"/>
    <col min="6156" max="6168" width="2.58203125" style="49" customWidth="1"/>
    <col min="6169" max="6170" width="26.58203125" style="49" customWidth="1"/>
    <col min="6171" max="6199" width="2.58203125" style="49" customWidth="1"/>
    <col min="6200" max="6410" width="8.83203125" style="49"/>
    <col min="6411" max="6411" width="1.08203125" style="49" customWidth="1"/>
    <col min="6412" max="6424" width="2.58203125" style="49" customWidth="1"/>
    <col min="6425" max="6426" width="26.58203125" style="49" customWidth="1"/>
    <col min="6427" max="6455" width="2.58203125" style="49" customWidth="1"/>
    <col min="6456" max="6666" width="8.83203125" style="49"/>
    <col min="6667" max="6667" width="1.08203125" style="49" customWidth="1"/>
    <col min="6668" max="6680" width="2.58203125" style="49" customWidth="1"/>
    <col min="6681" max="6682" width="26.58203125" style="49" customWidth="1"/>
    <col min="6683" max="6711" width="2.58203125" style="49" customWidth="1"/>
    <col min="6712" max="6922" width="8.83203125" style="49"/>
    <col min="6923" max="6923" width="1.08203125" style="49" customWidth="1"/>
    <col min="6924" max="6936" width="2.58203125" style="49" customWidth="1"/>
    <col min="6937" max="6938" width="26.58203125" style="49" customWidth="1"/>
    <col min="6939" max="6967" width="2.58203125" style="49" customWidth="1"/>
    <col min="6968" max="7178" width="8.83203125" style="49"/>
    <col min="7179" max="7179" width="1.08203125" style="49" customWidth="1"/>
    <col min="7180" max="7192" width="2.58203125" style="49" customWidth="1"/>
    <col min="7193" max="7194" width="26.58203125" style="49" customWidth="1"/>
    <col min="7195" max="7223" width="2.58203125" style="49" customWidth="1"/>
    <col min="7224" max="7434" width="8.83203125" style="49"/>
    <col min="7435" max="7435" width="1.08203125" style="49" customWidth="1"/>
    <col min="7436" max="7448" width="2.58203125" style="49" customWidth="1"/>
    <col min="7449" max="7450" width="26.58203125" style="49" customWidth="1"/>
    <col min="7451" max="7479" width="2.58203125" style="49" customWidth="1"/>
    <col min="7480" max="7690" width="8.83203125" style="49"/>
    <col min="7691" max="7691" width="1.08203125" style="49" customWidth="1"/>
    <col min="7692" max="7704" width="2.58203125" style="49" customWidth="1"/>
    <col min="7705" max="7706" width="26.58203125" style="49" customWidth="1"/>
    <col min="7707" max="7735" width="2.58203125" style="49" customWidth="1"/>
    <col min="7736" max="7946" width="8.83203125" style="49"/>
    <col min="7947" max="7947" width="1.08203125" style="49" customWidth="1"/>
    <col min="7948" max="7960" width="2.58203125" style="49" customWidth="1"/>
    <col min="7961" max="7962" width="26.58203125" style="49" customWidth="1"/>
    <col min="7963" max="7991" width="2.58203125" style="49" customWidth="1"/>
    <col min="7992" max="8202" width="8.83203125" style="49"/>
    <col min="8203" max="8203" width="1.08203125" style="49" customWidth="1"/>
    <col min="8204" max="8216" width="2.58203125" style="49" customWidth="1"/>
    <col min="8217" max="8218" width="26.58203125" style="49" customWidth="1"/>
    <col min="8219" max="8247" width="2.58203125" style="49" customWidth="1"/>
    <col min="8248" max="8458" width="8.83203125" style="49"/>
    <col min="8459" max="8459" width="1.08203125" style="49" customWidth="1"/>
    <col min="8460" max="8472" width="2.58203125" style="49" customWidth="1"/>
    <col min="8473" max="8474" width="26.58203125" style="49" customWidth="1"/>
    <col min="8475" max="8503" width="2.58203125" style="49" customWidth="1"/>
    <col min="8504" max="8714" width="8.83203125" style="49"/>
    <col min="8715" max="8715" width="1.08203125" style="49" customWidth="1"/>
    <col min="8716" max="8728" width="2.58203125" style="49" customWidth="1"/>
    <col min="8729" max="8730" width="26.58203125" style="49" customWidth="1"/>
    <col min="8731" max="8759" width="2.58203125" style="49" customWidth="1"/>
    <col min="8760" max="8970" width="8.83203125" style="49"/>
    <col min="8971" max="8971" width="1.08203125" style="49" customWidth="1"/>
    <col min="8972" max="8984" width="2.58203125" style="49" customWidth="1"/>
    <col min="8985" max="8986" width="26.58203125" style="49" customWidth="1"/>
    <col min="8987" max="9015" width="2.58203125" style="49" customWidth="1"/>
    <col min="9016" max="9226" width="8.83203125" style="49"/>
    <col min="9227" max="9227" width="1.08203125" style="49" customWidth="1"/>
    <col min="9228" max="9240" width="2.58203125" style="49" customWidth="1"/>
    <col min="9241" max="9242" width="26.58203125" style="49" customWidth="1"/>
    <col min="9243" max="9271" width="2.58203125" style="49" customWidth="1"/>
    <col min="9272" max="9482" width="8.83203125" style="49"/>
    <col min="9483" max="9483" width="1.08203125" style="49" customWidth="1"/>
    <col min="9484" max="9496" width="2.58203125" style="49" customWidth="1"/>
    <col min="9497" max="9498" width="26.58203125" style="49" customWidth="1"/>
    <col min="9499" max="9527" width="2.58203125" style="49" customWidth="1"/>
    <col min="9528" max="9738" width="8.83203125" style="49"/>
    <col min="9739" max="9739" width="1.08203125" style="49" customWidth="1"/>
    <col min="9740" max="9752" width="2.58203125" style="49" customWidth="1"/>
    <col min="9753" max="9754" width="26.58203125" style="49" customWidth="1"/>
    <col min="9755" max="9783" width="2.58203125" style="49" customWidth="1"/>
    <col min="9784" max="9994" width="8.83203125" style="49"/>
    <col min="9995" max="9995" width="1.08203125" style="49" customWidth="1"/>
    <col min="9996" max="10008" width="2.58203125" style="49" customWidth="1"/>
    <col min="10009" max="10010" width="26.58203125" style="49" customWidth="1"/>
    <col min="10011" max="10039" width="2.58203125" style="49" customWidth="1"/>
    <col min="10040" max="10250" width="8.83203125" style="49"/>
    <col min="10251" max="10251" width="1.08203125" style="49" customWidth="1"/>
    <col min="10252" max="10264" width="2.58203125" style="49" customWidth="1"/>
    <col min="10265" max="10266" width="26.58203125" style="49" customWidth="1"/>
    <col min="10267" max="10295" width="2.58203125" style="49" customWidth="1"/>
    <col min="10296" max="10506" width="8.83203125" style="49"/>
    <col min="10507" max="10507" width="1.08203125" style="49" customWidth="1"/>
    <col min="10508" max="10520" width="2.58203125" style="49" customWidth="1"/>
    <col min="10521" max="10522" width="26.58203125" style="49" customWidth="1"/>
    <col min="10523" max="10551" width="2.58203125" style="49" customWidth="1"/>
    <col min="10552" max="10762" width="8.83203125" style="49"/>
    <col min="10763" max="10763" width="1.08203125" style="49" customWidth="1"/>
    <col min="10764" max="10776" width="2.58203125" style="49" customWidth="1"/>
    <col min="10777" max="10778" width="26.58203125" style="49" customWidth="1"/>
    <col min="10779" max="10807" width="2.58203125" style="49" customWidth="1"/>
    <col min="10808" max="11018" width="8.83203125" style="49"/>
    <col min="11019" max="11019" width="1.08203125" style="49" customWidth="1"/>
    <col min="11020" max="11032" width="2.58203125" style="49" customWidth="1"/>
    <col min="11033" max="11034" width="26.58203125" style="49" customWidth="1"/>
    <col min="11035" max="11063" width="2.58203125" style="49" customWidth="1"/>
    <col min="11064" max="11274" width="8.83203125" style="49"/>
    <col min="11275" max="11275" width="1.08203125" style="49" customWidth="1"/>
    <col min="11276" max="11288" width="2.58203125" style="49" customWidth="1"/>
    <col min="11289" max="11290" width="26.58203125" style="49" customWidth="1"/>
    <col min="11291" max="11319" width="2.58203125" style="49" customWidth="1"/>
    <col min="11320" max="11530" width="8.83203125" style="49"/>
    <col min="11531" max="11531" width="1.08203125" style="49" customWidth="1"/>
    <col min="11532" max="11544" width="2.58203125" style="49" customWidth="1"/>
    <col min="11545" max="11546" width="26.58203125" style="49" customWidth="1"/>
    <col min="11547" max="11575" width="2.58203125" style="49" customWidth="1"/>
    <col min="11576" max="11786" width="8.83203125" style="49"/>
    <col min="11787" max="11787" width="1.08203125" style="49" customWidth="1"/>
    <col min="11788" max="11800" width="2.58203125" style="49" customWidth="1"/>
    <col min="11801" max="11802" width="26.58203125" style="49" customWidth="1"/>
    <col min="11803" max="11831" width="2.58203125" style="49" customWidth="1"/>
    <col min="11832" max="12042" width="8.83203125" style="49"/>
    <col min="12043" max="12043" width="1.08203125" style="49" customWidth="1"/>
    <col min="12044" max="12056" width="2.58203125" style="49" customWidth="1"/>
    <col min="12057" max="12058" width="26.58203125" style="49" customWidth="1"/>
    <col min="12059" max="12087" width="2.58203125" style="49" customWidth="1"/>
    <col min="12088" max="12298" width="8.83203125" style="49"/>
    <col min="12299" max="12299" width="1.08203125" style="49" customWidth="1"/>
    <col min="12300" max="12312" width="2.58203125" style="49" customWidth="1"/>
    <col min="12313" max="12314" width="26.58203125" style="49" customWidth="1"/>
    <col min="12315" max="12343" width="2.58203125" style="49" customWidth="1"/>
    <col min="12344" max="12554" width="8.83203125" style="49"/>
    <col min="12555" max="12555" width="1.08203125" style="49" customWidth="1"/>
    <col min="12556" max="12568" width="2.58203125" style="49" customWidth="1"/>
    <col min="12569" max="12570" width="26.58203125" style="49" customWidth="1"/>
    <col min="12571" max="12599" width="2.58203125" style="49" customWidth="1"/>
    <col min="12600" max="12810" width="8.83203125" style="49"/>
    <col min="12811" max="12811" width="1.08203125" style="49" customWidth="1"/>
    <col min="12812" max="12824" width="2.58203125" style="49" customWidth="1"/>
    <col min="12825" max="12826" width="26.58203125" style="49" customWidth="1"/>
    <col min="12827" max="12855" width="2.58203125" style="49" customWidth="1"/>
    <col min="12856" max="13066" width="8.83203125" style="49"/>
    <col min="13067" max="13067" width="1.08203125" style="49" customWidth="1"/>
    <col min="13068" max="13080" width="2.58203125" style="49" customWidth="1"/>
    <col min="13081" max="13082" width="26.58203125" style="49" customWidth="1"/>
    <col min="13083" max="13111" width="2.58203125" style="49" customWidth="1"/>
    <col min="13112" max="13322" width="8.83203125" style="49"/>
    <col min="13323" max="13323" width="1.08203125" style="49" customWidth="1"/>
    <col min="13324" max="13336" width="2.58203125" style="49" customWidth="1"/>
    <col min="13337" max="13338" width="26.58203125" style="49" customWidth="1"/>
    <col min="13339" max="13367" width="2.58203125" style="49" customWidth="1"/>
    <col min="13368" max="13578" width="8.83203125" style="49"/>
    <col min="13579" max="13579" width="1.08203125" style="49" customWidth="1"/>
    <col min="13580" max="13592" width="2.58203125" style="49" customWidth="1"/>
    <col min="13593" max="13594" width="26.58203125" style="49" customWidth="1"/>
    <col min="13595" max="13623" width="2.58203125" style="49" customWidth="1"/>
    <col min="13624" max="13834" width="8.83203125" style="49"/>
    <col min="13835" max="13835" width="1.08203125" style="49" customWidth="1"/>
    <col min="13836" max="13848" width="2.58203125" style="49" customWidth="1"/>
    <col min="13849" max="13850" width="26.58203125" style="49" customWidth="1"/>
    <col min="13851" max="13879" width="2.58203125" style="49" customWidth="1"/>
    <col min="13880" max="14090" width="8.83203125" style="49"/>
    <col min="14091" max="14091" width="1.08203125" style="49" customWidth="1"/>
    <col min="14092" max="14104" width="2.58203125" style="49" customWidth="1"/>
    <col min="14105" max="14106" width="26.58203125" style="49" customWidth="1"/>
    <col min="14107" max="14135" width="2.58203125" style="49" customWidth="1"/>
    <col min="14136" max="14346" width="8.83203125" style="49"/>
    <col min="14347" max="14347" width="1.08203125" style="49" customWidth="1"/>
    <col min="14348" max="14360" width="2.58203125" style="49" customWidth="1"/>
    <col min="14361" max="14362" width="26.58203125" style="49" customWidth="1"/>
    <col min="14363" max="14391" width="2.58203125" style="49" customWidth="1"/>
    <col min="14392" max="14602" width="8.83203125" style="49"/>
    <col min="14603" max="14603" width="1.08203125" style="49" customWidth="1"/>
    <col min="14604" max="14616" width="2.58203125" style="49" customWidth="1"/>
    <col min="14617" max="14618" width="26.58203125" style="49" customWidth="1"/>
    <col min="14619" max="14647" width="2.58203125" style="49" customWidth="1"/>
    <col min="14648" max="14858" width="8.83203125" style="49"/>
    <col min="14859" max="14859" width="1.08203125" style="49" customWidth="1"/>
    <col min="14860" max="14872" width="2.58203125" style="49" customWidth="1"/>
    <col min="14873" max="14874" width="26.58203125" style="49" customWidth="1"/>
    <col min="14875" max="14903" width="2.58203125" style="49" customWidth="1"/>
    <col min="14904" max="15114" width="8.83203125" style="49"/>
    <col min="15115" max="15115" width="1.08203125" style="49" customWidth="1"/>
    <col min="15116" max="15128" width="2.58203125" style="49" customWidth="1"/>
    <col min="15129" max="15130" width="26.58203125" style="49" customWidth="1"/>
    <col min="15131" max="15159" width="2.58203125" style="49" customWidth="1"/>
    <col min="15160" max="15370" width="8.83203125" style="49"/>
    <col min="15371" max="15371" width="1.08203125" style="49" customWidth="1"/>
    <col min="15372" max="15384" width="2.58203125" style="49" customWidth="1"/>
    <col min="15385" max="15386" width="26.58203125" style="49" customWidth="1"/>
    <col min="15387" max="15415" width="2.58203125" style="49" customWidth="1"/>
    <col min="15416" max="15626" width="8.83203125" style="49"/>
    <col min="15627" max="15627" width="1.08203125" style="49" customWidth="1"/>
    <col min="15628" max="15640" width="2.58203125" style="49" customWidth="1"/>
    <col min="15641" max="15642" width="26.58203125" style="49" customWidth="1"/>
    <col min="15643" max="15671" width="2.58203125" style="49" customWidth="1"/>
    <col min="15672" max="15882" width="8.83203125" style="49"/>
    <col min="15883" max="15883" width="1.08203125" style="49" customWidth="1"/>
    <col min="15884" max="15896" width="2.58203125" style="49" customWidth="1"/>
    <col min="15897" max="15898" width="26.58203125" style="49" customWidth="1"/>
    <col min="15899" max="15927" width="2.58203125" style="49" customWidth="1"/>
    <col min="15928" max="16138" width="8.83203125" style="49"/>
    <col min="16139" max="16139" width="1.08203125" style="49" customWidth="1"/>
    <col min="16140" max="16152" width="2.58203125" style="49" customWidth="1"/>
    <col min="16153" max="16154" width="26.58203125" style="49" customWidth="1"/>
    <col min="16155" max="16183" width="2.58203125" style="49" customWidth="1"/>
    <col min="16184" max="16383" width="8.83203125" style="49"/>
    <col min="16384" max="16384" width="9" style="49" customWidth="1"/>
  </cols>
  <sheetData>
    <row r="1" spans="1:26" ht="20.149999999999999" customHeight="1"/>
    <row r="2" spans="1:26" s="88" customFormat="1" ht="20.149999999999999" customHeight="1">
      <c r="A2" s="87"/>
      <c r="B2" s="741" t="s">
        <v>355</v>
      </c>
      <c r="C2" s="741"/>
      <c r="D2" s="741"/>
      <c r="E2" s="741"/>
      <c r="F2" s="45"/>
      <c r="G2" s="45"/>
      <c r="H2" s="45"/>
      <c r="I2" s="45"/>
      <c r="J2" s="45"/>
      <c r="K2" s="45"/>
      <c r="L2" s="45"/>
      <c r="M2" s="45"/>
      <c r="N2" s="45"/>
      <c r="O2" s="45"/>
      <c r="P2" s="45"/>
      <c r="Q2" s="45"/>
      <c r="R2" s="45"/>
      <c r="S2" s="45"/>
      <c r="T2" s="45"/>
      <c r="U2" s="742" t="s">
        <v>354</v>
      </c>
      <c r="V2" s="742"/>
      <c r="W2" s="742"/>
      <c r="X2" s="742"/>
      <c r="Y2" s="742"/>
      <c r="Z2" s="742"/>
    </row>
    <row r="3" spans="1:26" s="88" customFormat="1" ht="20.149999999999999" customHeight="1">
      <c r="A3" s="87"/>
      <c r="B3" s="741"/>
      <c r="C3" s="741"/>
      <c r="D3" s="741"/>
      <c r="E3" s="741"/>
      <c r="F3" s="741"/>
      <c r="G3" s="741"/>
      <c r="H3" s="741"/>
      <c r="I3" s="741"/>
      <c r="J3" s="741"/>
      <c r="K3" s="741"/>
      <c r="L3" s="741"/>
      <c r="M3" s="741"/>
      <c r="N3" s="741"/>
      <c r="O3" s="741"/>
      <c r="P3" s="741"/>
      <c r="Q3" s="741"/>
      <c r="R3" s="741"/>
      <c r="S3" s="741"/>
      <c r="T3" s="741"/>
      <c r="U3" s="741"/>
      <c r="V3" s="741"/>
      <c r="W3" s="741"/>
      <c r="X3" s="741"/>
      <c r="Y3" s="741"/>
      <c r="Z3" s="741"/>
    </row>
    <row r="4" spans="1:26" s="5" customFormat="1" ht="20.149999999999999" customHeight="1">
      <c r="A4" s="60"/>
      <c r="B4" s="743" t="s">
        <v>353</v>
      </c>
      <c r="C4" s="743"/>
      <c r="D4" s="743"/>
      <c r="E4" s="743"/>
      <c r="F4" s="743"/>
      <c r="G4" s="743"/>
      <c r="H4" s="743"/>
      <c r="I4" s="743"/>
      <c r="J4" s="743"/>
      <c r="K4" s="743"/>
      <c r="L4" s="743"/>
      <c r="M4" s="743"/>
      <c r="N4" s="743"/>
      <c r="O4" s="743"/>
      <c r="P4" s="743"/>
      <c r="Q4" s="743"/>
      <c r="R4" s="743"/>
      <c r="S4" s="743"/>
      <c r="T4" s="743"/>
      <c r="U4" s="743"/>
      <c r="V4" s="743"/>
      <c r="W4" s="743"/>
      <c r="X4" s="743"/>
      <c r="Y4" s="743"/>
      <c r="Z4" s="743"/>
    </row>
    <row r="5" spans="1:26" s="88" customFormat="1" ht="20.149999999999999" customHeight="1" thickBot="1">
      <c r="A5" s="59"/>
      <c r="B5" s="744"/>
      <c r="C5" s="745"/>
      <c r="D5" s="745"/>
      <c r="E5" s="745"/>
      <c r="F5" s="745"/>
      <c r="G5" s="745"/>
      <c r="H5" s="745"/>
      <c r="I5" s="745"/>
      <c r="J5" s="745"/>
      <c r="K5" s="745"/>
      <c r="L5" s="745"/>
      <c r="M5" s="745"/>
      <c r="N5" s="745"/>
      <c r="O5" s="745"/>
      <c r="P5" s="745"/>
      <c r="Q5" s="745"/>
      <c r="R5" s="745"/>
      <c r="S5" s="745"/>
      <c r="T5" s="745"/>
      <c r="U5" s="745"/>
      <c r="V5" s="745"/>
      <c r="W5" s="745"/>
      <c r="X5" s="745"/>
      <c r="Y5" s="745"/>
      <c r="Z5" s="745"/>
    </row>
    <row r="6" spans="1:26" s="88" customFormat="1" ht="30" customHeight="1">
      <c r="A6" s="59"/>
      <c r="B6" s="735" t="s">
        <v>180</v>
      </c>
      <c r="C6" s="736"/>
      <c r="D6" s="736"/>
      <c r="E6" s="736"/>
      <c r="F6" s="736"/>
      <c r="G6" s="736"/>
      <c r="H6" s="736"/>
      <c r="I6" s="736"/>
      <c r="J6" s="736"/>
      <c r="K6" s="736"/>
      <c r="L6" s="736"/>
      <c r="M6" s="736"/>
      <c r="N6" s="737"/>
      <c r="O6" s="738"/>
      <c r="P6" s="739"/>
      <c r="Q6" s="739"/>
      <c r="R6" s="739"/>
      <c r="S6" s="739"/>
      <c r="T6" s="739"/>
      <c r="U6" s="739"/>
      <c r="V6" s="739"/>
      <c r="W6" s="739"/>
      <c r="X6" s="739"/>
      <c r="Y6" s="739"/>
      <c r="Z6" s="740"/>
    </row>
    <row r="7" spans="1:26" s="88" customFormat="1" ht="30" customHeight="1">
      <c r="A7" s="45"/>
      <c r="B7" s="746" t="s">
        <v>313</v>
      </c>
      <c r="C7" s="747"/>
      <c r="D7" s="747"/>
      <c r="E7" s="747"/>
      <c r="F7" s="747"/>
      <c r="G7" s="747"/>
      <c r="H7" s="747"/>
      <c r="I7" s="747"/>
      <c r="J7" s="747"/>
      <c r="K7" s="747"/>
      <c r="L7" s="747"/>
      <c r="M7" s="747"/>
      <c r="N7" s="748"/>
      <c r="O7" s="749" t="s">
        <v>352</v>
      </c>
      <c r="P7" s="750"/>
      <c r="Q7" s="750"/>
      <c r="R7" s="750"/>
      <c r="S7" s="750"/>
      <c r="T7" s="750"/>
      <c r="U7" s="750"/>
      <c r="V7" s="750"/>
      <c r="W7" s="750"/>
      <c r="X7" s="750"/>
      <c r="Y7" s="750"/>
      <c r="Z7" s="751"/>
    </row>
    <row r="8" spans="1:26" ht="30" customHeight="1">
      <c r="A8" s="53"/>
      <c r="B8" s="752" t="s">
        <v>44</v>
      </c>
      <c r="C8" s="753"/>
      <c r="D8" s="753"/>
      <c r="E8" s="753"/>
      <c r="F8" s="753"/>
      <c r="G8" s="753"/>
      <c r="H8" s="753"/>
      <c r="I8" s="753"/>
      <c r="J8" s="753"/>
      <c r="K8" s="753"/>
      <c r="L8" s="753"/>
      <c r="M8" s="753"/>
      <c r="N8" s="754"/>
      <c r="O8" s="755" t="s">
        <v>45</v>
      </c>
      <c r="P8" s="756"/>
      <c r="Q8" s="756"/>
      <c r="R8" s="756"/>
      <c r="S8" s="756"/>
      <c r="T8" s="756"/>
      <c r="U8" s="756"/>
      <c r="V8" s="756"/>
      <c r="W8" s="756"/>
      <c r="X8" s="756"/>
      <c r="Y8" s="756"/>
      <c r="Z8" s="757"/>
    </row>
    <row r="9" spans="1:26" ht="30" customHeight="1">
      <c r="A9" s="53"/>
      <c r="B9" s="758" t="s">
        <v>40</v>
      </c>
      <c r="C9" s="759"/>
      <c r="D9" s="759"/>
      <c r="E9" s="759"/>
      <c r="F9" s="759"/>
      <c r="G9" s="759" t="s">
        <v>38</v>
      </c>
      <c r="H9" s="759"/>
      <c r="I9" s="759"/>
      <c r="J9" s="759"/>
      <c r="K9" s="759"/>
      <c r="L9" s="759"/>
      <c r="M9" s="759"/>
      <c r="N9" s="759"/>
      <c r="O9" s="760" t="s">
        <v>58</v>
      </c>
      <c r="P9" s="761"/>
      <c r="Q9" s="761"/>
      <c r="R9" s="761"/>
      <c r="S9" s="761"/>
      <c r="T9" s="762"/>
      <c r="U9" s="760" t="s">
        <v>59</v>
      </c>
      <c r="V9" s="761"/>
      <c r="W9" s="761"/>
      <c r="X9" s="761"/>
      <c r="Y9" s="761"/>
      <c r="Z9" s="769"/>
    </row>
    <row r="10" spans="1:26" ht="30" customHeight="1">
      <c r="A10" s="53"/>
      <c r="B10" s="758"/>
      <c r="C10" s="759"/>
      <c r="D10" s="759"/>
      <c r="E10" s="759"/>
      <c r="F10" s="759"/>
      <c r="G10" s="759"/>
      <c r="H10" s="759"/>
      <c r="I10" s="759"/>
      <c r="J10" s="759"/>
      <c r="K10" s="759"/>
      <c r="L10" s="759"/>
      <c r="M10" s="759"/>
      <c r="N10" s="759"/>
      <c r="O10" s="763"/>
      <c r="P10" s="764"/>
      <c r="Q10" s="764"/>
      <c r="R10" s="764"/>
      <c r="S10" s="764"/>
      <c r="T10" s="765"/>
      <c r="U10" s="763"/>
      <c r="V10" s="764"/>
      <c r="W10" s="764"/>
      <c r="X10" s="764"/>
      <c r="Y10" s="764"/>
      <c r="Z10" s="770"/>
    </row>
    <row r="11" spans="1:26" ht="30" customHeight="1">
      <c r="A11" s="53"/>
      <c r="B11" s="758"/>
      <c r="C11" s="759"/>
      <c r="D11" s="759"/>
      <c r="E11" s="759"/>
      <c r="F11" s="759"/>
      <c r="G11" s="759"/>
      <c r="H11" s="759"/>
      <c r="I11" s="759"/>
      <c r="J11" s="759"/>
      <c r="K11" s="759"/>
      <c r="L11" s="759"/>
      <c r="M11" s="759"/>
      <c r="N11" s="759"/>
      <c r="O11" s="766"/>
      <c r="P11" s="767"/>
      <c r="Q11" s="767"/>
      <c r="R11" s="767"/>
      <c r="S11" s="767"/>
      <c r="T11" s="768"/>
      <c r="U11" s="766"/>
      <c r="V11" s="767"/>
      <c r="W11" s="767"/>
      <c r="X11" s="767"/>
      <c r="Y11" s="767"/>
      <c r="Z11" s="771"/>
    </row>
    <row r="12" spans="1:26" ht="30" customHeight="1">
      <c r="A12" s="53"/>
      <c r="B12" s="772"/>
      <c r="C12" s="773"/>
      <c r="D12" s="773"/>
      <c r="E12" s="773"/>
      <c r="F12" s="773"/>
      <c r="G12" s="773"/>
      <c r="H12" s="773"/>
      <c r="I12" s="773"/>
      <c r="J12" s="773"/>
      <c r="K12" s="773"/>
      <c r="L12" s="773"/>
      <c r="M12" s="773"/>
      <c r="N12" s="773"/>
      <c r="O12" s="774"/>
      <c r="P12" s="775"/>
      <c r="Q12" s="775"/>
      <c r="R12" s="775"/>
      <c r="S12" s="775"/>
      <c r="T12" s="776"/>
      <c r="U12" s="774"/>
      <c r="V12" s="775"/>
      <c r="W12" s="775"/>
      <c r="X12" s="775"/>
      <c r="Y12" s="775"/>
      <c r="Z12" s="777"/>
    </row>
    <row r="13" spans="1:26" ht="30" customHeight="1">
      <c r="A13" s="53"/>
      <c r="B13" s="772"/>
      <c r="C13" s="773"/>
      <c r="D13" s="773"/>
      <c r="E13" s="773"/>
      <c r="F13" s="773"/>
      <c r="G13" s="773"/>
      <c r="H13" s="773"/>
      <c r="I13" s="773"/>
      <c r="J13" s="773"/>
      <c r="K13" s="773"/>
      <c r="L13" s="773"/>
      <c r="M13" s="773"/>
      <c r="N13" s="773"/>
      <c r="O13" s="774"/>
      <c r="P13" s="775"/>
      <c r="Q13" s="775"/>
      <c r="R13" s="775"/>
      <c r="S13" s="775"/>
      <c r="T13" s="776"/>
      <c r="U13" s="774"/>
      <c r="V13" s="775"/>
      <c r="W13" s="775"/>
      <c r="X13" s="775"/>
      <c r="Y13" s="775"/>
      <c r="Z13" s="777"/>
    </row>
    <row r="14" spans="1:26" ht="30" customHeight="1">
      <c r="A14" s="53"/>
      <c r="B14" s="772"/>
      <c r="C14" s="773"/>
      <c r="D14" s="773"/>
      <c r="E14" s="773"/>
      <c r="F14" s="773"/>
      <c r="G14" s="773"/>
      <c r="H14" s="773"/>
      <c r="I14" s="773"/>
      <c r="J14" s="773"/>
      <c r="K14" s="773"/>
      <c r="L14" s="773"/>
      <c r="M14" s="773"/>
      <c r="N14" s="773"/>
      <c r="O14" s="774"/>
      <c r="P14" s="775"/>
      <c r="Q14" s="775"/>
      <c r="R14" s="775"/>
      <c r="S14" s="775"/>
      <c r="T14" s="776"/>
      <c r="U14" s="774"/>
      <c r="V14" s="775"/>
      <c r="W14" s="775"/>
      <c r="X14" s="775"/>
      <c r="Y14" s="775"/>
      <c r="Z14" s="777"/>
    </row>
    <row r="15" spans="1:26" ht="30" customHeight="1">
      <c r="A15" s="53"/>
      <c r="B15" s="772"/>
      <c r="C15" s="773"/>
      <c r="D15" s="773"/>
      <c r="E15" s="773"/>
      <c r="F15" s="773"/>
      <c r="G15" s="773"/>
      <c r="H15" s="773"/>
      <c r="I15" s="773"/>
      <c r="J15" s="773"/>
      <c r="K15" s="773"/>
      <c r="L15" s="773"/>
      <c r="M15" s="773"/>
      <c r="N15" s="773"/>
      <c r="O15" s="774"/>
      <c r="P15" s="775"/>
      <c r="Q15" s="775"/>
      <c r="R15" s="775"/>
      <c r="S15" s="775"/>
      <c r="T15" s="776"/>
      <c r="U15" s="774"/>
      <c r="V15" s="775"/>
      <c r="W15" s="775"/>
      <c r="X15" s="775"/>
      <c r="Y15" s="775"/>
      <c r="Z15" s="777"/>
    </row>
    <row r="16" spans="1:26" ht="30" customHeight="1">
      <c r="A16" s="53"/>
      <c r="B16" s="772"/>
      <c r="C16" s="773"/>
      <c r="D16" s="773"/>
      <c r="E16" s="773"/>
      <c r="F16" s="773"/>
      <c r="G16" s="773"/>
      <c r="H16" s="773"/>
      <c r="I16" s="773"/>
      <c r="J16" s="773"/>
      <c r="K16" s="773"/>
      <c r="L16" s="773"/>
      <c r="M16" s="773"/>
      <c r="N16" s="773"/>
      <c r="O16" s="774"/>
      <c r="P16" s="775"/>
      <c r="Q16" s="775"/>
      <c r="R16" s="775"/>
      <c r="S16" s="775"/>
      <c r="T16" s="776"/>
      <c r="U16" s="774"/>
      <c r="V16" s="775"/>
      <c r="W16" s="775"/>
      <c r="X16" s="775"/>
      <c r="Y16" s="775"/>
      <c r="Z16" s="777"/>
    </row>
    <row r="17" spans="1:26" ht="30" customHeight="1">
      <c r="A17" s="53"/>
      <c r="B17" s="772"/>
      <c r="C17" s="773"/>
      <c r="D17" s="773"/>
      <c r="E17" s="773"/>
      <c r="F17" s="773"/>
      <c r="G17" s="773"/>
      <c r="H17" s="773"/>
      <c r="I17" s="773"/>
      <c r="J17" s="773"/>
      <c r="K17" s="773"/>
      <c r="L17" s="773"/>
      <c r="M17" s="773"/>
      <c r="N17" s="773"/>
      <c r="O17" s="774"/>
      <c r="P17" s="775"/>
      <c r="Q17" s="775"/>
      <c r="R17" s="775"/>
      <c r="S17" s="775"/>
      <c r="T17" s="776"/>
      <c r="U17" s="774"/>
      <c r="V17" s="775"/>
      <c r="W17" s="775"/>
      <c r="X17" s="775"/>
      <c r="Y17" s="775"/>
      <c r="Z17" s="777"/>
    </row>
    <row r="18" spans="1:26" ht="30" customHeight="1">
      <c r="A18" s="53"/>
      <c r="B18" s="772"/>
      <c r="C18" s="773"/>
      <c r="D18" s="773"/>
      <c r="E18" s="773"/>
      <c r="F18" s="773"/>
      <c r="G18" s="773"/>
      <c r="H18" s="773"/>
      <c r="I18" s="773"/>
      <c r="J18" s="773"/>
      <c r="K18" s="773"/>
      <c r="L18" s="773"/>
      <c r="M18" s="773"/>
      <c r="N18" s="773"/>
      <c r="O18" s="774"/>
      <c r="P18" s="775"/>
      <c r="Q18" s="775"/>
      <c r="R18" s="775"/>
      <c r="S18" s="775"/>
      <c r="T18" s="776"/>
      <c r="U18" s="774"/>
      <c r="V18" s="775"/>
      <c r="W18" s="775"/>
      <c r="X18" s="775"/>
      <c r="Y18" s="775"/>
      <c r="Z18" s="777"/>
    </row>
    <row r="19" spans="1:26" ht="30" customHeight="1">
      <c r="A19" s="53"/>
      <c r="B19" s="772"/>
      <c r="C19" s="773"/>
      <c r="D19" s="773"/>
      <c r="E19" s="773"/>
      <c r="F19" s="773"/>
      <c r="G19" s="773"/>
      <c r="H19" s="773"/>
      <c r="I19" s="773"/>
      <c r="J19" s="773"/>
      <c r="K19" s="773"/>
      <c r="L19" s="773"/>
      <c r="M19" s="773"/>
      <c r="N19" s="773"/>
      <c r="O19" s="774"/>
      <c r="P19" s="775"/>
      <c r="Q19" s="775"/>
      <c r="R19" s="775"/>
      <c r="S19" s="775"/>
      <c r="T19" s="776"/>
      <c r="U19" s="774"/>
      <c r="V19" s="775"/>
      <c r="W19" s="775"/>
      <c r="X19" s="775"/>
      <c r="Y19" s="775"/>
      <c r="Z19" s="777"/>
    </row>
    <row r="20" spans="1:26" ht="30" customHeight="1">
      <c r="A20" s="53"/>
      <c r="B20" s="772"/>
      <c r="C20" s="773"/>
      <c r="D20" s="773"/>
      <c r="E20" s="773"/>
      <c r="F20" s="773"/>
      <c r="G20" s="773"/>
      <c r="H20" s="773"/>
      <c r="I20" s="773"/>
      <c r="J20" s="773"/>
      <c r="K20" s="773"/>
      <c r="L20" s="773"/>
      <c r="M20" s="773"/>
      <c r="N20" s="773"/>
      <c r="O20" s="774"/>
      <c r="P20" s="775"/>
      <c r="Q20" s="775"/>
      <c r="R20" s="775"/>
      <c r="S20" s="775"/>
      <c r="T20" s="776"/>
      <c r="U20" s="774"/>
      <c r="V20" s="775"/>
      <c r="W20" s="775"/>
      <c r="X20" s="775"/>
      <c r="Y20" s="775"/>
      <c r="Z20" s="777"/>
    </row>
    <row r="21" spans="1:26" ht="30" customHeight="1">
      <c r="A21" s="53"/>
      <c r="B21" s="772"/>
      <c r="C21" s="773"/>
      <c r="D21" s="773"/>
      <c r="E21" s="773"/>
      <c r="F21" s="773"/>
      <c r="G21" s="773"/>
      <c r="H21" s="773"/>
      <c r="I21" s="773"/>
      <c r="J21" s="773"/>
      <c r="K21" s="773"/>
      <c r="L21" s="773"/>
      <c r="M21" s="773"/>
      <c r="N21" s="773"/>
      <c r="O21" s="774"/>
      <c r="P21" s="775"/>
      <c r="Q21" s="775"/>
      <c r="R21" s="775"/>
      <c r="S21" s="775"/>
      <c r="T21" s="776"/>
      <c r="U21" s="774"/>
      <c r="V21" s="775"/>
      <c r="W21" s="775"/>
      <c r="X21" s="775"/>
      <c r="Y21" s="775"/>
      <c r="Z21" s="777"/>
    </row>
    <row r="22" spans="1:26" ht="30" customHeight="1">
      <c r="A22" s="53"/>
      <c r="B22" s="772"/>
      <c r="C22" s="773"/>
      <c r="D22" s="773"/>
      <c r="E22" s="773"/>
      <c r="F22" s="773"/>
      <c r="G22" s="773"/>
      <c r="H22" s="773"/>
      <c r="I22" s="773"/>
      <c r="J22" s="773"/>
      <c r="K22" s="773"/>
      <c r="L22" s="773"/>
      <c r="M22" s="773"/>
      <c r="N22" s="773"/>
      <c r="O22" s="774"/>
      <c r="P22" s="775"/>
      <c r="Q22" s="775"/>
      <c r="R22" s="775"/>
      <c r="S22" s="775"/>
      <c r="T22" s="776"/>
      <c r="U22" s="774"/>
      <c r="V22" s="775"/>
      <c r="W22" s="775"/>
      <c r="X22" s="775"/>
      <c r="Y22" s="775"/>
      <c r="Z22" s="777"/>
    </row>
    <row r="23" spans="1:26" ht="30" customHeight="1" thickBot="1">
      <c r="A23" s="53"/>
      <c r="B23" s="778"/>
      <c r="C23" s="779"/>
      <c r="D23" s="779"/>
      <c r="E23" s="779"/>
      <c r="F23" s="779"/>
      <c r="G23" s="779"/>
      <c r="H23" s="779"/>
      <c r="I23" s="779"/>
      <c r="J23" s="779"/>
      <c r="K23" s="779"/>
      <c r="L23" s="779"/>
      <c r="M23" s="779"/>
      <c r="N23" s="779"/>
      <c r="O23" s="780"/>
      <c r="P23" s="781"/>
      <c r="Q23" s="781"/>
      <c r="R23" s="781"/>
      <c r="S23" s="781"/>
      <c r="T23" s="782"/>
      <c r="U23" s="780"/>
      <c r="V23" s="781"/>
      <c r="W23" s="781"/>
      <c r="X23" s="781"/>
      <c r="Y23" s="781"/>
      <c r="Z23" s="783"/>
    </row>
    <row r="24" spans="1:26" ht="30" customHeight="1" thickBot="1">
      <c r="A24" s="53"/>
      <c r="B24" s="44"/>
      <c r="C24" s="44"/>
      <c r="D24" s="44"/>
      <c r="E24" s="44"/>
      <c r="F24" s="44"/>
      <c r="G24" s="44"/>
      <c r="H24" s="44"/>
      <c r="I24" s="44"/>
      <c r="J24" s="44"/>
      <c r="K24" s="44"/>
      <c r="L24" s="44"/>
      <c r="M24" s="44"/>
      <c r="N24" s="44"/>
      <c r="O24" s="44"/>
      <c r="P24" s="44"/>
      <c r="Q24" s="44"/>
      <c r="R24" s="44"/>
      <c r="S24" s="44"/>
      <c r="T24" s="44"/>
      <c r="U24" s="44"/>
      <c r="V24" s="44"/>
      <c r="W24" s="44"/>
      <c r="X24" s="44"/>
      <c r="Y24" s="44"/>
      <c r="Z24" s="44"/>
    </row>
    <row r="25" spans="1:26" ht="30" customHeight="1">
      <c r="A25" s="53"/>
      <c r="B25" s="786" t="s">
        <v>351</v>
      </c>
      <c r="C25" s="787"/>
      <c r="D25" s="787"/>
      <c r="E25" s="787"/>
      <c r="F25" s="787"/>
      <c r="G25" s="787"/>
      <c r="H25" s="787"/>
      <c r="I25" s="787"/>
      <c r="J25" s="788"/>
      <c r="K25" s="788"/>
      <c r="L25" s="788"/>
      <c r="M25" s="788"/>
      <c r="N25" s="789"/>
      <c r="O25" s="794" t="s">
        <v>60</v>
      </c>
      <c r="P25" s="787"/>
      <c r="Q25" s="787"/>
      <c r="R25" s="787"/>
      <c r="S25" s="787"/>
      <c r="T25" s="787"/>
      <c r="U25" s="58"/>
      <c r="V25" s="58"/>
      <c r="W25" s="58"/>
      <c r="X25" s="58"/>
      <c r="Y25" s="58"/>
      <c r="Z25" s="57"/>
    </row>
    <row r="26" spans="1:26" ht="30" customHeight="1">
      <c r="A26" s="53"/>
      <c r="B26" s="790"/>
      <c r="C26" s="791"/>
      <c r="D26" s="791"/>
      <c r="E26" s="791"/>
      <c r="F26" s="791"/>
      <c r="G26" s="791"/>
      <c r="H26" s="791"/>
      <c r="I26" s="791"/>
      <c r="J26" s="792"/>
      <c r="K26" s="792"/>
      <c r="L26" s="792"/>
      <c r="M26" s="792"/>
      <c r="N26" s="793"/>
      <c r="O26" s="795"/>
      <c r="P26" s="791"/>
      <c r="Q26" s="791"/>
      <c r="R26" s="791"/>
      <c r="S26" s="791"/>
      <c r="T26" s="791"/>
      <c r="U26" s="796" t="s">
        <v>350</v>
      </c>
      <c r="V26" s="797"/>
      <c r="W26" s="797"/>
      <c r="X26" s="797"/>
      <c r="Y26" s="797"/>
      <c r="Z26" s="798"/>
    </row>
    <row r="27" spans="1:26" ht="30" customHeight="1" thickBot="1">
      <c r="A27" s="53"/>
      <c r="B27" s="799">
        <f>COUNTIFS(O12:T23,"有")</f>
        <v>0</v>
      </c>
      <c r="C27" s="800"/>
      <c r="D27" s="800"/>
      <c r="E27" s="800"/>
      <c r="F27" s="800"/>
      <c r="G27" s="800"/>
      <c r="H27" s="800"/>
      <c r="I27" s="800"/>
      <c r="J27" s="800"/>
      <c r="K27" s="800"/>
      <c r="L27" s="800"/>
      <c r="M27" s="801" t="s">
        <v>72</v>
      </c>
      <c r="N27" s="802"/>
      <c r="O27" s="803">
        <f>COUNTIFS(B12:F23,"生活支援員")</f>
        <v>0</v>
      </c>
      <c r="P27" s="804"/>
      <c r="Q27" s="804"/>
      <c r="R27" s="804"/>
      <c r="S27" s="804"/>
      <c r="T27" s="56" t="s">
        <v>72</v>
      </c>
      <c r="U27" s="805">
        <f>COUNTIFS(B12:B23,"生活支援員",U12:U23,"有")</f>
        <v>0</v>
      </c>
      <c r="V27" s="806"/>
      <c r="W27" s="55" t="s">
        <v>72</v>
      </c>
      <c r="X27" s="807" t="str">
        <f>IF(O27=0,"0",ROUND(U27/O27*100,2))</f>
        <v>0</v>
      </c>
      <c r="Y27" s="807"/>
      <c r="Z27" s="54" t="s">
        <v>349</v>
      </c>
    </row>
    <row r="28" spans="1:26" ht="13.5" customHeight="1">
      <c r="A28" s="53"/>
      <c r="B28" s="44"/>
      <c r="C28" s="44"/>
      <c r="D28" s="44"/>
      <c r="E28" s="44"/>
      <c r="F28" s="44"/>
      <c r="G28" s="44"/>
      <c r="H28" s="44"/>
      <c r="I28" s="44"/>
      <c r="J28" s="43"/>
      <c r="K28" s="43"/>
      <c r="L28" s="43"/>
      <c r="M28" s="43"/>
      <c r="N28" s="43"/>
      <c r="O28" s="42"/>
      <c r="P28" s="42"/>
      <c r="Q28" s="42"/>
      <c r="R28" s="42"/>
      <c r="S28" s="42"/>
      <c r="T28" s="42"/>
      <c r="U28" s="42"/>
      <c r="V28" s="42"/>
      <c r="W28" s="42"/>
      <c r="X28" s="42"/>
      <c r="Y28" s="42"/>
      <c r="Z28" s="42"/>
    </row>
    <row r="29" spans="1:26" ht="27" customHeight="1">
      <c r="A29" s="53"/>
      <c r="B29" s="784" t="s">
        <v>348</v>
      </c>
      <c r="C29" s="785"/>
      <c r="D29" s="785"/>
      <c r="E29" s="785"/>
      <c r="F29" s="785"/>
      <c r="G29" s="785"/>
      <c r="H29" s="785"/>
      <c r="I29" s="785"/>
      <c r="J29" s="785"/>
      <c r="K29" s="785"/>
      <c r="L29" s="785"/>
      <c r="M29" s="785"/>
      <c r="N29" s="785"/>
      <c r="O29" s="785"/>
      <c r="P29" s="785"/>
      <c r="Q29" s="785"/>
      <c r="R29" s="785"/>
      <c r="S29" s="785"/>
      <c r="T29" s="785"/>
      <c r="U29" s="785"/>
      <c r="V29" s="785"/>
      <c r="W29" s="785"/>
      <c r="X29" s="785"/>
      <c r="Y29" s="785"/>
      <c r="Z29" s="785"/>
    </row>
    <row r="30" spans="1:26" ht="20.25" customHeight="1">
      <c r="A30" s="53"/>
      <c r="B30" s="784" t="s">
        <v>61</v>
      </c>
      <c r="C30" s="785"/>
      <c r="D30" s="785"/>
      <c r="E30" s="785"/>
      <c r="F30" s="785"/>
      <c r="G30" s="785"/>
      <c r="H30" s="785"/>
      <c r="I30" s="785"/>
      <c r="J30" s="785"/>
      <c r="K30" s="785"/>
      <c r="L30" s="785"/>
      <c r="M30" s="785"/>
      <c r="N30" s="785"/>
      <c r="O30" s="785"/>
      <c r="P30" s="785"/>
      <c r="Q30" s="785"/>
      <c r="R30" s="785"/>
      <c r="S30" s="785"/>
      <c r="T30" s="785"/>
      <c r="U30" s="785"/>
      <c r="V30" s="785"/>
      <c r="W30" s="785"/>
      <c r="X30" s="785"/>
      <c r="Y30" s="785"/>
      <c r="Z30" s="785"/>
    </row>
    <row r="31" spans="1:26" ht="13.5" customHeight="1">
      <c r="A31" s="53"/>
      <c r="B31" s="89"/>
      <c r="C31" s="85"/>
      <c r="D31" s="85"/>
      <c r="E31" s="85"/>
      <c r="F31" s="85"/>
      <c r="G31" s="85"/>
      <c r="H31" s="85"/>
      <c r="I31" s="85"/>
      <c r="J31" s="85"/>
      <c r="K31" s="85"/>
      <c r="L31" s="85"/>
      <c r="M31" s="85"/>
      <c r="N31" s="85"/>
      <c r="O31" s="85"/>
      <c r="P31" s="85"/>
      <c r="Q31" s="85"/>
      <c r="R31" s="85"/>
      <c r="S31" s="85"/>
      <c r="T31" s="85"/>
      <c r="U31" s="85"/>
      <c r="V31" s="85"/>
      <c r="W31" s="85"/>
      <c r="X31" s="85"/>
      <c r="Y31" s="85"/>
      <c r="Z31" s="85"/>
    </row>
    <row r="32" spans="1:26" ht="21" customHeight="1">
      <c r="A32" s="53"/>
      <c r="B32" s="52" t="s">
        <v>347</v>
      </c>
      <c r="C32" s="52"/>
      <c r="D32" s="51"/>
      <c r="E32" s="51"/>
      <c r="F32" s="51"/>
      <c r="G32" s="51"/>
      <c r="H32" s="51"/>
      <c r="I32" s="51"/>
      <c r="J32" s="51"/>
      <c r="K32" s="51"/>
      <c r="L32" s="51"/>
      <c r="M32" s="51"/>
      <c r="N32" s="51"/>
      <c r="O32" s="51"/>
      <c r="P32" s="51"/>
      <c r="Q32" s="51"/>
      <c r="R32" s="51"/>
      <c r="S32" s="51"/>
      <c r="T32" s="51"/>
      <c r="U32" s="51"/>
      <c r="V32" s="51"/>
      <c r="W32" s="51"/>
      <c r="X32" s="51"/>
      <c r="Y32" s="51"/>
      <c r="Z32" s="51"/>
    </row>
    <row r="33" spans="1:26" ht="21" customHeight="1">
      <c r="A33" s="53"/>
      <c r="B33" s="52" t="s">
        <v>346</v>
      </c>
      <c r="C33" s="51"/>
      <c r="D33" s="51"/>
      <c r="E33" s="51"/>
      <c r="F33" s="51"/>
      <c r="G33" s="51"/>
      <c r="H33" s="51"/>
      <c r="I33" s="51"/>
      <c r="J33" s="51"/>
      <c r="K33" s="51"/>
      <c r="L33" s="51"/>
      <c r="M33" s="51"/>
      <c r="N33" s="51"/>
      <c r="O33" s="51"/>
      <c r="P33" s="51"/>
      <c r="Q33" s="51"/>
      <c r="R33" s="51"/>
      <c r="S33" s="51"/>
      <c r="T33" s="51"/>
      <c r="U33" s="51"/>
      <c r="V33" s="51"/>
      <c r="W33" s="51"/>
      <c r="X33" s="51"/>
      <c r="Y33" s="51"/>
      <c r="Z33" s="51"/>
    </row>
    <row r="34" spans="1:26" ht="21" customHeight="1">
      <c r="A34" s="53"/>
      <c r="B34" s="52" t="s">
        <v>345</v>
      </c>
      <c r="C34" s="51"/>
      <c r="D34" s="51"/>
      <c r="E34" s="51"/>
      <c r="F34" s="51"/>
      <c r="G34" s="51"/>
      <c r="H34" s="51"/>
      <c r="I34" s="51"/>
      <c r="J34" s="51"/>
      <c r="K34" s="51"/>
      <c r="L34" s="51"/>
      <c r="M34" s="51"/>
      <c r="N34" s="51"/>
      <c r="O34" s="51"/>
      <c r="P34" s="51"/>
      <c r="Q34" s="51"/>
      <c r="R34" s="51"/>
      <c r="S34" s="51"/>
      <c r="T34" s="51"/>
      <c r="U34" s="51"/>
      <c r="V34" s="51"/>
      <c r="W34" s="51"/>
      <c r="X34" s="51"/>
      <c r="Y34" s="51"/>
      <c r="Z34" s="51"/>
    </row>
    <row r="35" spans="1:26" ht="21" customHeight="1">
      <c r="A35" s="53"/>
      <c r="B35" s="52" t="s">
        <v>344</v>
      </c>
      <c r="C35" s="51"/>
      <c r="D35" s="51"/>
      <c r="E35" s="51"/>
      <c r="F35" s="51"/>
      <c r="G35" s="51"/>
      <c r="H35" s="51"/>
      <c r="I35" s="51"/>
      <c r="J35" s="51"/>
      <c r="K35" s="51"/>
      <c r="L35" s="51"/>
      <c r="M35" s="51"/>
      <c r="N35" s="51"/>
      <c r="O35" s="51"/>
      <c r="P35" s="51"/>
      <c r="Q35" s="51"/>
      <c r="R35" s="51"/>
      <c r="S35" s="51"/>
      <c r="T35" s="51"/>
      <c r="U35" s="51"/>
      <c r="V35" s="51"/>
      <c r="W35" s="51"/>
      <c r="X35" s="51"/>
      <c r="Y35" s="51"/>
      <c r="Z35" s="51"/>
    </row>
    <row r="36" spans="1:26" ht="21" customHeight="1">
      <c r="A36" s="53"/>
      <c r="B36" s="52" t="s">
        <v>343</v>
      </c>
      <c r="C36" s="51"/>
      <c r="D36" s="51"/>
      <c r="E36" s="51"/>
      <c r="F36" s="51"/>
      <c r="G36" s="51"/>
      <c r="H36" s="51"/>
      <c r="I36" s="51"/>
      <c r="J36" s="51"/>
      <c r="K36" s="51"/>
      <c r="L36" s="51"/>
      <c r="M36" s="51"/>
      <c r="N36" s="51"/>
      <c r="O36" s="51"/>
      <c r="P36" s="51"/>
      <c r="Q36" s="51"/>
      <c r="R36" s="51"/>
      <c r="S36" s="51"/>
      <c r="T36" s="51"/>
      <c r="U36" s="51"/>
      <c r="V36" s="51"/>
      <c r="W36" s="51"/>
      <c r="X36" s="51"/>
      <c r="Y36" s="51"/>
      <c r="Z36" s="51"/>
    </row>
    <row r="37" spans="1:26" ht="21" customHeight="1">
      <c r="A37" s="53"/>
      <c r="B37" s="52" t="s">
        <v>342</v>
      </c>
      <c r="C37" s="51"/>
      <c r="D37" s="51"/>
      <c r="E37" s="51"/>
      <c r="F37" s="51"/>
      <c r="G37" s="51"/>
      <c r="H37" s="51"/>
      <c r="I37" s="51"/>
      <c r="J37" s="51"/>
      <c r="K37" s="51"/>
      <c r="L37" s="51"/>
      <c r="M37" s="51"/>
      <c r="N37" s="51"/>
      <c r="O37" s="51"/>
      <c r="P37" s="51"/>
      <c r="Q37" s="51"/>
      <c r="R37" s="51"/>
      <c r="S37" s="51"/>
      <c r="T37" s="51"/>
      <c r="U37" s="51"/>
      <c r="V37" s="51"/>
      <c r="W37" s="51"/>
      <c r="X37" s="51"/>
      <c r="Y37" s="51"/>
      <c r="Z37" s="51"/>
    </row>
    <row r="38" spans="1:26" ht="21" customHeight="1">
      <c r="A38" s="53"/>
      <c r="B38" s="52" t="s">
        <v>341</v>
      </c>
      <c r="C38" s="51"/>
      <c r="D38" s="51"/>
      <c r="E38" s="51"/>
      <c r="F38" s="51"/>
      <c r="G38" s="51"/>
      <c r="H38" s="51"/>
      <c r="I38" s="51"/>
      <c r="J38" s="51"/>
      <c r="K38" s="51"/>
      <c r="L38" s="51"/>
      <c r="M38" s="51"/>
      <c r="N38" s="51"/>
      <c r="O38" s="51"/>
      <c r="P38" s="51"/>
      <c r="Q38" s="51"/>
      <c r="R38" s="51"/>
      <c r="S38" s="51"/>
      <c r="T38" s="51"/>
      <c r="U38" s="51"/>
      <c r="V38" s="51"/>
      <c r="W38" s="51"/>
      <c r="X38" s="51"/>
      <c r="Y38" s="51"/>
      <c r="Z38" s="51"/>
    </row>
    <row r="39" spans="1:26" ht="3.75" customHeight="1">
      <c r="B39" s="50"/>
      <c r="C39" s="50"/>
      <c r="D39" s="50"/>
      <c r="E39" s="50"/>
      <c r="F39" s="50"/>
      <c r="G39" s="50"/>
      <c r="H39" s="50"/>
      <c r="I39" s="50"/>
      <c r="J39" s="50"/>
      <c r="K39" s="50"/>
      <c r="L39" s="50"/>
      <c r="M39" s="50"/>
      <c r="N39" s="50"/>
      <c r="O39" s="50"/>
      <c r="P39" s="50"/>
      <c r="Q39" s="50"/>
      <c r="R39" s="50"/>
      <c r="S39" s="50"/>
      <c r="T39" s="50"/>
      <c r="U39" s="50"/>
      <c r="V39" s="50"/>
      <c r="W39" s="50"/>
      <c r="X39" s="50"/>
      <c r="Y39" s="50"/>
      <c r="Z39" s="50"/>
    </row>
    <row r="40" spans="1:26" ht="21" customHeight="1">
      <c r="B40" s="50"/>
      <c r="C40" s="50"/>
      <c r="D40" s="50"/>
      <c r="E40" s="50"/>
      <c r="F40" s="50"/>
      <c r="G40" s="50"/>
      <c r="H40" s="50"/>
      <c r="I40" s="50"/>
      <c r="J40" s="50"/>
      <c r="K40" s="50"/>
      <c r="L40" s="50"/>
      <c r="M40" s="50"/>
      <c r="N40" s="50"/>
      <c r="O40" s="50"/>
      <c r="P40" s="50"/>
      <c r="Q40" s="50"/>
      <c r="R40" s="50"/>
      <c r="S40" s="50"/>
      <c r="T40" s="50"/>
      <c r="U40" s="50"/>
      <c r="V40" s="50"/>
      <c r="W40" s="50"/>
      <c r="X40" s="50"/>
      <c r="Y40" s="50"/>
      <c r="Z40" s="50"/>
    </row>
    <row r="41" spans="1:26" ht="21" customHeight="1">
      <c r="B41" s="50"/>
      <c r="C41" s="50"/>
      <c r="D41" s="50"/>
      <c r="E41" s="50"/>
      <c r="F41" s="50"/>
      <c r="G41" s="50"/>
      <c r="H41" s="50"/>
      <c r="I41" s="50"/>
      <c r="J41" s="50"/>
      <c r="K41" s="50"/>
      <c r="L41" s="50"/>
      <c r="M41" s="50"/>
      <c r="N41" s="50"/>
      <c r="O41" s="50"/>
      <c r="P41" s="50"/>
      <c r="Q41" s="50"/>
      <c r="R41" s="50"/>
      <c r="S41" s="50"/>
      <c r="T41" s="50"/>
      <c r="U41" s="50"/>
      <c r="V41" s="50"/>
      <c r="W41" s="50"/>
      <c r="X41" s="50"/>
      <c r="Y41" s="50"/>
      <c r="Z41" s="50"/>
    </row>
    <row r="42" spans="1:26" ht="16.5" customHeight="1">
      <c r="B42" s="50"/>
      <c r="C42" s="50"/>
      <c r="D42" s="50"/>
      <c r="E42" s="50"/>
      <c r="F42" s="50"/>
      <c r="G42" s="50"/>
      <c r="H42" s="50"/>
      <c r="I42" s="50"/>
      <c r="J42" s="50"/>
      <c r="K42" s="50"/>
      <c r="L42" s="50"/>
      <c r="M42" s="50"/>
      <c r="N42" s="50"/>
      <c r="O42" s="50"/>
      <c r="P42" s="50"/>
      <c r="Q42" s="50"/>
      <c r="R42" s="50"/>
      <c r="S42" s="50"/>
      <c r="T42" s="50"/>
      <c r="U42" s="50"/>
      <c r="V42" s="50"/>
      <c r="W42" s="50"/>
      <c r="X42" s="50"/>
      <c r="Y42" s="50"/>
      <c r="Z42" s="50"/>
    </row>
    <row r="43" spans="1:26" ht="21" customHeight="1"/>
    <row r="44" spans="1:26" ht="21" customHeight="1"/>
    <row r="45" spans="1:26" ht="21" customHeight="1"/>
    <row r="46" spans="1:26" ht="21" customHeight="1"/>
    <row r="47" spans="1:26" ht="21" customHeight="1"/>
    <row r="48" spans="1:26" ht="21" customHeight="1"/>
    <row r="49" ht="21" customHeight="1"/>
    <row r="50" ht="21" customHeight="1"/>
    <row r="51" ht="21" customHeight="1"/>
    <row r="52" ht="21" customHeight="1"/>
    <row r="53" ht="21" customHeight="1"/>
    <row r="54" ht="21" customHeight="1"/>
    <row r="55" ht="21" customHeight="1"/>
    <row r="56" ht="21" customHeight="1"/>
    <row r="57" ht="21" customHeight="1"/>
    <row r="58" ht="21" customHeight="1"/>
    <row r="59" ht="21" customHeight="1"/>
    <row r="60" ht="21" customHeight="1"/>
    <row r="61" ht="21" customHeight="1"/>
    <row r="62" ht="21" customHeight="1"/>
    <row r="63" ht="21" customHeight="1"/>
    <row r="64" ht="21" customHeight="1"/>
    <row r="65" ht="21" customHeight="1"/>
    <row r="66" ht="21" customHeight="1"/>
    <row r="67" ht="21" customHeight="1"/>
    <row r="68" ht="21" customHeight="1"/>
    <row r="69" ht="21" customHeight="1"/>
    <row r="70" ht="21" customHeight="1"/>
    <row r="71" ht="21" customHeight="1"/>
    <row r="72" ht="21" customHeight="1"/>
    <row r="73" ht="21" customHeight="1"/>
    <row r="74" ht="21" customHeight="1"/>
    <row r="75" ht="21" customHeight="1"/>
    <row r="76" ht="21" customHeight="1"/>
    <row r="77" ht="21" customHeight="1"/>
    <row r="78" ht="21" customHeight="1"/>
    <row r="79" ht="21" customHeight="1"/>
    <row r="80" ht="21" customHeight="1"/>
    <row r="81" ht="21" customHeight="1"/>
    <row r="82" ht="21" customHeight="1"/>
    <row r="83" ht="21" customHeight="1"/>
    <row r="84" ht="21" customHeight="1"/>
    <row r="85" ht="21" customHeight="1"/>
    <row r="86" ht="21" customHeight="1"/>
    <row r="87" ht="21" customHeight="1"/>
    <row r="88" ht="21" customHeight="1"/>
    <row r="89" ht="21" customHeight="1"/>
    <row r="90" ht="21" customHeight="1"/>
    <row r="91" ht="21" customHeight="1"/>
    <row r="92" ht="21" customHeight="1"/>
    <row r="93" ht="21" customHeight="1"/>
    <row r="94" ht="21" customHeight="1"/>
    <row r="95" ht="21" customHeight="1"/>
    <row r="96" ht="21" customHeight="1"/>
    <row r="97" ht="21" customHeight="1"/>
    <row r="98" ht="21" customHeight="1"/>
    <row r="99" ht="21" customHeight="1"/>
    <row r="100" ht="21" customHeight="1"/>
    <row r="101" ht="21" customHeight="1"/>
    <row r="102" ht="21" customHeight="1"/>
    <row r="103" ht="21" customHeight="1"/>
    <row r="104" ht="21" customHeight="1"/>
    <row r="105" ht="21" customHeight="1"/>
    <row r="106" ht="21" customHeight="1"/>
    <row r="107" ht="21" customHeight="1"/>
    <row r="108" ht="21" customHeight="1"/>
    <row r="109" ht="21" customHeight="1"/>
    <row r="110" ht="21" customHeight="1"/>
    <row r="111" ht="21" customHeight="1"/>
    <row r="112" ht="21" customHeight="1"/>
    <row r="113" ht="21" customHeight="1"/>
    <row r="114" ht="21" customHeight="1"/>
    <row r="115" ht="21" customHeight="1"/>
    <row r="116" ht="21" customHeight="1"/>
    <row r="117" ht="21" customHeight="1"/>
    <row r="118" ht="21" customHeight="1"/>
    <row r="119" ht="21" customHeight="1"/>
    <row r="120" ht="21" customHeight="1"/>
    <row r="121" ht="21" customHeight="1"/>
    <row r="122" ht="21" customHeight="1"/>
    <row r="123" ht="21" customHeight="1"/>
    <row r="124" ht="21" customHeight="1"/>
    <row r="125" ht="21" customHeight="1"/>
    <row r="126" ht="21" customHeight="1"/>
    <row r="127" ht="21" customHeight="1"/>
    <row r="128" ht="21" customHeight="1"/>
    <row r="129" ht="21" customHeight="1"/>
    <row r="130" ht="21" customHeight="1"/>
    <row r="131" ht="21" customHeight="1"/>
    <row r="132" ht="21" customHeight="1"/>
    <row r="133" ht="21" customHeight="1"/>
    <row r="134" ht="21" customHeight="1"/>
    <row r="135" ht="21" customHeight="1"/>
    <row r="136" ht="21" customHeight="1"/>
    <row r="137" ht="21" customHeight="1"/>
    <row r="138" ht="21" customHeight="1"/>
    <row r="139" ht="21" customHeight="1"/>
    <row r="140" ht="21" customHeight="1"/>
    <row r="141" ht="21" customHeight="1"/>
    <row r="142" ht="21" customHeight="1"/>
    <row r="143" ht="21" customHeight="1"/>
    <row r="144" ht="21" customHeight="1"/>
    <row r="145" ht="21" customHeight="1"/>
    <row r="146" ht="21" customHeight="1"/>
    <row r="147" ht="21" customHeight="1"/>
    <row r="148" ht="21" customHeight="1"/>
    <row r="149" ht="21" customHeight="1"/>
    <row r="150" ht="21" customHeight="1"/>
    <row r="151" ht="21" customHeight="1"/>
    <row r="152" ht="21" customHeight="1"/>
    <row r="153" ht="21" customHeight="1"/>
    <row r="154" ht="21" customHeight="1"/>
    <row r="155" ht="21" customHeight="1"/>
    <row r="156" ht="21" customHeight="1"/>
    <row r="157" ht="21" customHeight="1"/>
    <row r="158" ht="21" customHeight="1"/>
    <row r="159" ht="21" customHeight="1"/>
    <row r="160" ht="21" customHeight="1"/>
    <row r="161" ht="21" customHeight="1"/>
    <row r="162" ht="21" customHeight="1"/>
    <row r="163" ht="21" customHeight="1"/>
    <row r="164" ht="21" customHeight="1"/>
    <row r="165" ht="21" customHeight="1"/>
    <row r="166" ht="21" customHeight="1"/>
    <row r="167" ht="21" customHeight="1"/>
    <row r="168" ht="21" customHeight="1"/>
    <row r="169" ht="21" customHeight="1"/>
    <row r="170" ht="21" customHeight="1"/>
    <row r="171" ht="21" customHeight="1"/>
    <row r="172" ht="21" customHeight="1"/>
    <row r="173" ht="21" customHeight="1"/>
    <row r="174" ht="21" customHeight="1"/>
    <row r="175" ht="21" customHeight="1"/>
    <row r="176" ht="21" customHeight="1"/>
    <row r="177" ht="21" customHeight="1"/>
    <row r="178" ht="21" customHeight="1"/>
    <row r="179" ht="21" customHeight="1"/>
    <row r="180" ht="21" customHeight="1"/>
    <row r="181" ht="21" customHeight="1"/>
    <row r="182" ht="21" customHeight="1"/>
    <row r="183" ht="21" customHeight="1"/>
    <row r="184" ht="21" customHeight="1"/>
    <row r="185" ht="21" customHeight="1"/>
    <row r="186" ht="21" customHeight="1"/>
    <row r="187" ht="21" customHeight="1"/>
    <row r="188" ht="21" customHeight="1"/>
    <row r="189" ht="21" customHeight="1"/>
    <row r="190" ht="21" customHeight="1"/>
    <row r="191" ht="21" customHeight="1"/>
    <row r="192" ht="21" customHeight="1"/>
    <row r="193" ht="21" customHeight="1"/>
    <row r="194" ht="21" customHeight="1"/>
    <row r="195" ht="21" customHeight="1"/>
    <row r="196" ht="21" customHeight="1"/>
    <row r="197" ht="21" customHeight="1"/>
    <row r="198" ht="21" customHeight="1"/>
    <row r="199" ht="21" customHeight="1"/>
    <row r="200" ht="21" customHeight="1"/>
    <row r="201" ht="21" customHeight="1"/>
    <row r="202" ht="21" customHeight="1"/>
    <row r="203" ht="21" customHeight="1"/>
    <row r="204" ht="21" customHeight="1"/>
    <row r="205" ht="21" customHeight="1"/>
    <row r="206" ht="21" customHeight="1"/>
    <row r="207" ht="21" customHeight="1"/>
    <row r="208" ht="21" customHeight="1"/>
    <row r="209" ht="21" customHeight="1"/>
    <row r="210" ht="21" customHeight="1"/>
    <row r="211" ht="21" customHeight="1"/>
    <row r="212" ht="21" customHeight="1"/>
    <row r="213" ht="21" customHeight="1"/>
    <row r="214" ht="21" customHeight="1"/>
    <row r="215" ht="21" customHeight="1"/>
    <row r="216" ht="21" customHeight="1"/>
    <row r="217" ht="21" customHeight="1"/>
    <row r="218" ht="21" customHeight="1"/>
    <row r="219" ht="21" customHeight="1"/>
    <row r="220" ht="21" customHeight="1"/>
    <row r="221" ht="21" customHeight="1"/>
    <row r="222" ht="21" customHeight="1"/>
    <row r="223" ht="21" customHeight="1"/>
    <row r="224" ht="21" customHeight="1"/>
    <row r="225" ht="21" customHeight="1"/>
    <row r="226" ht="21" customHeight="1"/>
    <row r="227" ht="21" customHeight="1"/>
    <row r="228" ht="21" customHeight="1"/>
    <row r="229" ht="21" customHeight="1"/>
    <row r="230" ht="21" customHeight="1"/>
    <row r="231" ht="21" customHeight="1"/>
    <row r="232" ht="21" customHeight="1"/>
    <row r="233" ht="21" customHeight="1"/>
    <row r="234" ht="21" customHeight="1"/>
    <row r="235" ht="21" customHeight="1"/>
    <row r="236" ht="21" customHeight="1"/>
    <row r="237" ht="21" customHeight="1"/>
    <row r="238" ht="21" customHeight="1"/>
    <row r="239" ht="21" customHeight="1"/>
    <row r="240" ht="21" customHeight="1"/>
    <row r="241" ht="21" customHeight="1"/>
    <row r="242" ht="21" customHeight="1"/>
    <row r="243" ht="21" customHeight="1"/>
    <row r="244" ht="21" customHeight="1"/>
    <row r="245" ht="21" customHeight="1"/>
    <row r="246" ht="21" customHeight="1"/>
    <row r="247" ht="21" customHeight="1"/>
    <row r="248" ht="21" customHeight="1"/>
    <row r="249" ht="21" customHeight="1"/>
    <row r="250" ht="21" customHeight="1"/>
    <row r="251" ht="21" customHeight="1"/>
    <row r="252" ht="21" customHeight="1"/>
    <row r="253" ht="21" customHeight="1"/>
    <row r="254" ht="21" customHeight="1"/>
    <row r="255" ht="21" customHeight="1"/>
    <row r="256" ht="21" customHeight="1"/>
    <row r="257" ht="21" customHeight="1"/>
    <row r="258" ht="21" customHeight="1"/>
    <row r="259" ht="21" customHeight="1"/>
    <row r="260" ht="21" customHeight="1"/>
    <row r="261" ht="21" customHeight="1"/>
    <row r="262" ht="21" customHeight="1"/>
    <row r="263" ht="21" customHeight="1"/>
    <row r="264" ht="21" customHeight="1"/>
    <row r="265" ht="21" customHeight="1"/>
    <row r="266" ht="21" customHeight="1"/>
    <row r="267" ht="21" customHeight="1"/>
    <row r="268" ht="21" customHeight="1"/>
    <row r="269" ht="21" customHeight="1"/>
    <row r="270" ht="21" customHeight="1"/>
    <row r="271" ht="21" customHeight="1"/>
    <row r="272" ht="21" customHeight="1"/>
    <row r="273" ht="21" customHeight="1"/>
    <row r="274" ht="21" customHeight="1"/>
    <row r="275" ht="21" customHeight="1"/>
    <row r="276" ht="21" customHeight="1"/>
    <row r="277" ht="21" customHeight="1"/>
    <row r="278" ht="21" customHeight="1"/>
    <row r="279" ht="21" customHeight="1"/>
    <row r="280" ht="21" customHeight="1"/>
    <row r="281" ht="21" customHeight="1"/>
    <row r="282" ht="21" customHeight="1"/>
    <row r="283" ht="21" customHeight="1"/>
    <row r="284" ht="21" customHeight="1"/>
    <row r="285" ht="21" customHeight="1"/>
    <row r="286" ht="21" customHeight="1"/>
    <row r="287" ht="21" customHeight="1"/>
    <row r="288" ht="21" customHeight="1"/>
    <row r="289" ht="21" customHeight="1"/>
    <row r="290" ht="21" customHeight="1"/>
    <row r="291" ht="21" customHeight="1"/>
    <row r="292" ht="21" customHeight="1"/>
    <row r="293" ht="21" customHeight="1"/>
    <row r="294" ht="21" customHeight="1"/>
    <row r="295" ht="21" customHeight="1"/>
    <row r="296" ht="21" customHeight="1"/>
    <row r="297" ht="21" customHeight="1"/>
    <row r="298" ht="21" customHeight="1"/>
    <row r="299" ht="21" customHeight="1"/>
    <row r="300" ht="21" customHeight="1"/>
    <row r="301" ht="21" customHeight="1"/>
    <row r="302" ht="21" customHeight="1"/>
    <row r="303" ht="21" customHeight="1"/>
    <row r="304" ht="21" customHeight="1"/>
    <row r="305" ht="21" customHeight="1"/>
    <row r="306" ht="21" customHeight="1"/>
    <row r="307" ht="21" customHeight="1"/>
    <row r="308" ht="21" customHeight="1"/>
    <row r="309" ht="21" customHeight="1"/>
    <row r="310" ht="21" customHeight="1"/>
    <row r="311" ht="21" customHeight="1"/>
    <row r="312" ht="21" customHeight="1"/>
    <row r="313" ht="21" customHeight="1"/>
    <row r="314" ht="21" customHeight="1"/>
    <row r="315" ht="21" customHeight="1"/>
    <row r="316" ht="21" customHeight="1"/>
    <row r="317" ht="21" customHeight="1"/>
    <row r="318" ht="21" customHeight="1"/>
    <row r="319" ht="21" customHeight="1"/>
    <row r="320" ht="21" customHeight="1"/>
    <row r="321" ht="21" customHeight="1"/>
    <row r="322" ht="21" customHeight="1"/>
    <row r="323" ht="21" customHeight="1"/>
    <row r="324" ht="21" customHeight="1"/>
    <row r="325" ht="21" customHeight="1"/>
    <row r="326" ht="21" customHeight="1"/>
    <row r="327" ht="21" customHeight="1"/>
    <row r="328" ht="21" customHeight="1"/>
    <row r="329" ht="21" customHeight="1"/>
    <row r="330" ht="21" customHeight="1"/>
    <row r="331" ht="21" customHeight="1"/>
    <row r="332" ht="21" customHeight="1"/>
    <row r="333" ht="21" customHeight="1"/>
    <row r="334" ht="21" customHeight="1"/>
    <row r="335" ht="21" customHeight="1"/>
    <row r="336" ht="21" customHeight="1"/>
    <row r="337" ht="21" customHeight="1"/>
    <row r="338" ht="21" customHeight="1"/>
    <row r="339" ht="21" customHeight="1"/>
    <row r="340" ht="21" customHeight="1"/>
    <row r="341" ht="21" customHeight="1"/>
    <row r="342" ht="21" customHeight="1"/>
    <row r="343" ht="21" customHeight="1"/>
    <row r="344" ht="21" customHeight="1"/>
    <row r="345" ht="21" customHeight="1"/>
    <row r="346" ht="21" customHeight="1"/>
    <row r="347" ht="21" customHeight="1"/>
    <row r="348" ht="21" customHeight="1"/>
    <row r="349" ht="21" customHeight="1"/>
    <row r="350" ht="21" customHeight="1"/>
  </sheetData>
  <sheetProtection algorithmName="SHA-512" hashValue="9yAFLqQ5Jm03Ey2kTvy4UHQE1x6y8Fj7L3D/45pDqVQ/Ows+K3v5ck2HLfA0fzOV7iRJy3Sxumv/QD5flDhR3Q==" saltValue="i71IetLbDJERUUVTKFestQ==" spinCount="100000" sheet="1" objects="1" scenarios="1"/>
  <mergeCells count="73">
    <mergeCell ref="B29:Z29"/>
    <mergeCell ref="B30:Z30"/>
    <mergeCell ref="B25:N26"/>
    <mergeCell ref="O25:T26"/>
    <mergeCell ref="U26:Z26"/>
    <mergeCell ref="B27:L27"/>
    <mergeCell ref="M27:N27"/>
    <mergeCell ref="O27:S27"/>
    <mergeCell ref="U27:V27"/>
    <mergeCell ref="X27:Y27"/>
    <mergeCell ref="B22:F22"/>
    <mergeCell ref="G22:N22"/>
    <mergeCell ref="O22:T22"/>
    <mergeCell ref="U22:Z22"/>
    <mergeCell ref="B23:F23"/>
    <mergeCell ref="G23:N23"/>
    <mergeCell ref="O23:T23"/>
    <mergeCell ref="U23:Z23"/>
    <mergeCell ref="B20:F20"/>
    <mergeCell ref="G20:N20"/>
    <mergeCell ref="O20:T20"/>
    <mergeCell ref="U20:Z20"/>
    <mergeCell ref="B21:F21"/>
    <mergeCell ref="G21:N21"/>
    <mergeCell ref="O21:T21"/>
    <mergeCell ref="U21:Z21"/>
    <mergeCell ref="B18:F18"/>
    <mergeCell ref="G18:N18"/>
    <mergeCell ref="O18:T18"/>
    <mergeCell ref="U18:Z18"/>
    <mergeCell ref="B19:F19"/>
    <mergeCell ref="G19:N19"/>
    <mergeCell ref="O19:T19"/>
    <mergeCell ref="U19:Z19"/>
    <mergeCell ref="B16:F16"/>
    <mergeCell ref="G16:N16"/>
    <mergeCell ref="O16:T16"/>
    <mergeCell ref="U16:Z16"/>
    <mergeCell ref="B17:F17"/>
    <mergeCell ref="G17:N17"/>
    <mergeCell ref="O17:T17"/>
    <mergeCell ref="U17:Z17"/>
    <mergeCell ref="B14:F14"/>
    <mergeCell ref="G14:N14"/>
    <mergeCell ref="O14:T14"/>
    <mergeCell ref="U14:Z14"/>
    <mergeCell ref="B15:F15"/>
    <mergeCell ref="G15:N15"/>
    <mergeCell ref="O15:T15"/>
    <mergeCell ref="U15:Z15"/>
    <mergeCell ref="B12:F12"/>
    <mergeCell ref="G12:N12"/>
    <mergeCell ref="O12:T12"/>
    <mergeCell ref="U12:Z12"/>
    <mergeCell ref="B13:F13"/>
    <mergeCell ref="G13:N13"/>
    <mergeCell ref="O13:T13"/>
    <mergeCell ref="U13:Z13"/>
    <mergeCell ref="B7:N7"/>
    <mergeCell ref="O7:Z7"/>
    <mergeCell ref="B8:N8"/>
    <mergeCell ref="O8:Z8"/>
    <mergeCell ref="B9:F11"/>
    <mergeCell ref="G9:N11"/>
    <mergeCell ref="O9:T11"/>
    <mergeCell ref="U9:Z11"/>
    <mergeCell ref="B6:N6"/>
    <mergeCell ref="O6:Z6"/>
    <mergeCell ref="B2:E2"/>
    <mergeCell ref="U2:Z2"/>
    <mergeCell ref="B3:Z3"/>
    <mergeCell ref="B4:Z4"/>
    <mergeCell ref="B5:Z5"/>
  </mergeCells>
  <phoneticPr fontId="4"/>
  <dataValidations count="2">
    <dataValidation type="list" allowBlank="1" showInputMessage="1" showErrorMessage="1" sqref="U12:U23 O12:O23" xr:uid="{DB4822B0-0A58-47C9-AA27-D2F141257880}">
      <formula1>"有,無"</formula1>
    </dataValidation>
    <dataValidation type="list" allowBlank="1" showInputMessage="1" showErrorMessage="1" sqref="B12:F23" xr:uid="{1960ED3D-CD43-4D19-98C3-6E6390C8B4D8}">
      <formula1>"サービス管理責任者,生活支援員"</formula1>
    </dataValidation>
  </dataValidations>
  <pageMargins left="0.7" right="0.7" top="0.75" bottom="0.75" header="0.3" footer="0.3"/>
  <pageSetup paperSize="9" scale="72"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D54387-D497-4412-8BC8-B94C172963F9}">
  <sheetPr>
    <pageSetUpPr fitToPage="1"/>
  </sheetPr>
  <dimension ref="A1:AB42"/>
  <sheetViews>
    <sheetView view="pageBreakPreview" topLeftCell="A14" zoomScaleNormal="100" zoomScaleSheetLayoutView="100" workbookViewId="0">
      <selection activeCell="C18" sqref="C18:AP24"/>
    </sheetView>
  </sheetViews>
  <sheetFormatPr defaultColWidth="4" defaultRowHeight="18"/>
  <cols>
    <col min="1" max="1" width="2.08203125" style="203" customWidth="1"/>
    <col min="2" max="2" width="2.4140625" style="203" customWidth="1"/>
    <col min="3" max="21" width="4" style="203" customWidth="1"/>
    <col min="22" max="25" width="2.4140625" style="203" customWidth="1"/>
    <col min="26" max="26" width="2.08203125" style="203" customWidth="1"/>
    <col min="27" max="27" width="4" style="203"/>
    <col min="28" max="255" width="4" style="201"/>
    <col min="256" max="256" width="1.6640625" style="201" customWidth="1"/>
    <col min="257" max="257" width="2.08203125" style="201" customWidth="1"/>
    <col min="258" max="258" width="2.4140625" style="201" customWidth="1"/>
    <col min="259" max="277" width="4" style="201" customWidth="1"/>
    <col min="278" max="281" width="2.4140625" style="201" customWidth="1"/>
    <col min="282" max="282" width="2.08203125" style="201" customWidth="1"/>
    <col min="283" max="511" width="4" style="201"/>
    <col min="512" max="512" width="1.6640625" style="201" customWidth="1"/>
    <col min="513" max="513" width="2.08203125" style="201" customWidth="1"/>
    <col min="514" max="514" width="2.4140625" style="201" customWidth="1"/>
    <col min="515" max="533" width="4" style="201" customWidth="1"/>
    <col min="534" max="537" width="2.4140625" style="201" customWidth="1"/>
    <col min="538" max="538" width="2.08203125" style="201" customWidth="1"/>
    <col min="539" max="767" width="4" style="201"/>
    <col min="768" max="768" width="1.6640625" style="201" customWidth="1"/>
    <col min="769" max="769" width="2.08203125" style="201" customWidth="1"/>
    <col min="770" max="770" width="2.4140625" style="201" customWidth="1"/>
    <col min="771" max="789" width="4" style="201" customWidth="1"/>
    <col min="790" max="793" width="2.4140625" style="201" customWidth="1"/>
    <col min="794" max="794" width="2.08203125" style="201" customWidth="1"/>
    <col min="795" max="1023" width="4" style="201"/>
    <col min="1024" max="1024" width="1.6640625" style="201" customWidth="1"/>
    <col min="1025" max="1025" width="2.08203125" style="201" customWidth="1"/>
    <col min="1026" max="1026" width="2.4140625" style="201" customWidth="1"/>
    <col min="1027" max="1045" width="4" style="201" customWidth="1"/>
    <col min="1046" max="1049" width="2.4140625" style="201" customWidth="1"/>
    <col min="1050" max="1050" width="2.08203125" style="201" customWidth="1"/>
    <col min="1051" max="1279" width="4" style="201"/>
    <col min="1280" max="1280" width="1.6640625" style="201" customWidth="1"/>
    <col min="1281" max="1281" width="2.08203125" style="201" customWidth="1"/>
    <col min="1282" max="1282" width="2.4140625" style="201" customWidth="1"/>
    <col min="1283" max="1301" width="4" style="201" customWidth="1"/>
    <col min="1302" max="1305" width="2.4140625" style="201" customWidth="1"/>
    <col min="1306" max="1306" width="2.08203125" style="201" customWidth="1"/>
    <col min="1307" max="1535" width="4" style="201"/>
    <col min="1536" max="1536" width="1.6640625" style="201" customWidth="1"/>
    <col min="1537" max="1537" width="2.08203125" style="201" customWidth="1"/>
    <col min="1538" max="1538" width="2.4140625" style="201" customWidth="1"/>
    <col min="1539" max="1557" width="4" style="201" customWidth="1"/>
    <col min="1558" max="1561" width="2.4140625" style="201" customWidth="1"/>
    <col min="1562" max="1562" width="2.08203125" style="201" customWidth="1"/>
    <col min="1563" max="1791" width="4" style="201"/>
    <col min="1792" max="1792" width="1.6640625" style="201" customWidth="1"/>
    <col min="1793" max="1793" width="2.08203125" style="201" customWidth="1"/>
    <col min="1794" max="1794" width="2.4140625" style="201" customWidth="1"/>
    <col min="1795" max="1813" width="4" style="201" customWidth="1"/>
    <col min="1814" max="1817" width="2.4140625" style="201" customWidth="1"/>
    <col min="1818" max="1818" width="2.08203125" style="201" customWidth="1"/>
    <col min="1819" max="2047" width="4" style="201"/>
    <col min="2048" max="2048" width="1.6640625" style="201" customWidth="1"/>
    <col min="2049" max="2049" width="2.08203125" style="201" customWidth="1"/>
    <col min="2050" max="2050" width="2.4140625" style="201" customWidth="1"/>
    <col min="2051" max="2069" width="4" style="201" customWidth="1"/>
    <col min="2070" max="2073" width="2.4140625" style="201" customWidth="1"/>
    <col min="2074" max="2074" width="2.08203125" style="201" customWidth="1"/>
    <col min="2075" max="2303" width="4" style="201"/>
    <col min="2304" max="2304" width="1.6640625" style="201" customWidth="1"/>
    <col min="2305" max="2305" width="2.08203125" style="201" customWidth="1"/>
    <col min="2306" max="2306" width="2.4140625" style="201" customWidth="1"/>
    <col min="2307" max="2325" width="4" style="201" customWidth="1"/>
    <col min="2326" max="2329" width="2.4140625" style="201" customWidth="1"/>
    <col min="2330" max="2330" width="2.08203125" style="201" customWidth="1"/>
    <col min="2331" max="2559" width="4" style="201"/>
    <col min="2560" max="2560" width="1.6640625" style="201" customWidth="1"/>
    <col min="2561" max="2561" width="2.08203125" style="201" customWidth="1"/>
    <col min="2562" max="2562" width="2.4140625" style="201" customWidth="1"/>
    <col min="2563" max="2581" width="4" style="201" customWidth="1"/>
    <col min="2582" max="2585" width="2.4140625" style="201" customWidth="1"/>
    <col min="2586" max="2586" width="2.08203125" style="201" customWidth="1"/>
    <col min="2587" max="2815" width="4" style="201"/>
    <col min="2816" max="2816" width="1.6640625" style="201" customWidth="1"/>
    <col min="2817" max="2817" width="2.08203125" style="201" customWidth="1"/>
    <col min="2818" max="2818" width="2.4140625" style="201" customWidth="1"/>
    <col min="2819" max="2837" width="4" style="201" customWidth="1"/>
    <col min="2838" max="2841" width="2.4140625" style="201" customWidth="1"/>
    <col min="2842" max="2842" width="2.08203125" style="201" customWidth="1"/>
    <col min="2843" max="3071" width="4" style="201"/>
    <col min="3072" max="3072" width="1.6640625" style="201" customWidth="1"/>
    <col min="3073" max="3073" width="2.08203125" style="201" customWidth="1"/>
    <col min="3074" max="3074" width="2.4140625" style="201" customWidth="1"/>
    <col min="3075" max="3093" width="4" style="201" customWidth="1"/>
    <col min="3094" max="3097" width="2.4140625" style="201" customWidth="1"/>
    <col min="3098" max="3098" width="2.08203125" style="201" customWidth="1"/>
    <col min="3099" max="3327" width="4" style="201"/>
    <col min="3328" max="3328" width="1.6640625" style="201" customWidth="1"/>
    <col min="3329" max="3329" width="2.08203125" style="201" customWidth="1"/>
    <col min="3330" max="3330" width="2.4140625" style="201" customWidth="1"/>
    <col min="3331" max="3349" width="4" style="201" customWidth="1"/>
    <col min="3350" max="3353" width="2.4140625" style="201" customWidth="1"/>
    <col min="3354" max="3354" width="2.08203125" style="201" customWidth="1"/>
    <col min="3355" max="3583" width="4" style="201"/>
    <col min="3584" max="3584" width="1.6640625" style="201" customWidth="1"/>
    <col min="3585" max="3585" width="2.08203125" style="201" customWidth="1"/>
    <col min="3586" max="3586" width="2.4140625" style="201" customWidth="1"/>
    <col min="3587" max="3605" width="4" style="201" customWidth="1"/>
    <col min="3606" max="3609" width="2.4140625" style="201" customWidth="1"/>
    <col min="3610" max="3610" width="2.08203125" style="201" customWidth="1"/>
    <col min="3611" max="3839" width="4" style="201"/>
    <col min="3840" max="3840" width="1.6640625" style="201" customWidth="1"/>
    <col min="3841" max="3841" width="2.08203125" style="201" customWidth="1"/>
    <col min="3842" max="3842" width="2.4140625" style="201" customWidth="1"/>
    <col min="3843" max="3861" width="4" style="201" customWidth="1"/>
    <col min="3862" max="3865" width="2.4140625" style="201" customWidth="1"/>
    <col min="3866" max="3866" width="2.08203125" style="201" customWidth="1"/>
    <col min="3867" max="4095" width="4" style="201"/>
    <col min="4096" max="4096" width="1.6640625" style="201" customWidth="1"/>
    <col min="4097" max="4097" width="2.08203125" style="201" customWidth="1"/>
    <col min="4098" max="4098" width="2.4140625" style="201" customWidth="1"/>
    <col min="4099" max="4117" width="4" style="201" customWidth="1"/>
    <col min="4118" max="4121" width="2.4140625" style="201" customWidth="1"/>
    <col min="4122" max="4122" width="2.08203125" style="201" customWidth="1"/>
    <col min="4123" max="4351" width="4" style="201"/>
    <col min="4352" max="4352" width="1.6640625" style="201" customWidth="1"/>
    <col min="4353" max="4353" width="2.08203125" style="201" customWidth="1"/>
    <col min="4354" max="4354" width="2.4140625" style="201" customWidth="1"/>
    <col min="4355" max="4373" width="4" style="201" customWidth="1"/>
    <col min="4374" max="4377" width="2.4140625" style="201" customWidth="1"/>
    <col min="4378" max="4378" width="2.08203125" style="201" customWidth="1"/>
    <col min="4379" max="4607" width="4" style="201"/>
    <col min="4608" max="4608" width="1.6640625" style="201" customWidth="1"/>
    <col min="4609" max="4609" width="2.08203125" style="201" customWidth="1"/>
    <col min="4610" max="4610" width="2.4140625" style="201" customWidth="1"/>
    <col min="4611" max="4629" width="4" style="201" customWidth="1"/>
    <col min="4630" max="4633" width="2.4140625" style="201" customWidth="1"/>
    <col min="4634" max="4634" width="2.08203125" style="201" customWidth="1"/>
    <col min="4635" max="4863" width="4" style="201"/>
    <col min="4864" max="4864" width="1.6640625" style="201" customWidth="1"/>
    <col min="4865" max="4865" width="2.08203125" style="201" customWidth="1"/>
    <col min="4866" max="4866" width="2.4140625" style="201" customWidth="1"/>
    <col min="4867" max="4885" width="4" style="201" customWidth="1"/>
    <col min="4886" max="4889" width="2.4140625" style="201" customWidth="1"/>
    <col min="4890" max="4890" width="2.08203125" style="201" customWidth="1"/>
    <col min="4891" max="5119" width="4" style="201"/>
    <col min="5120" max="5120" width="1.6640625" style="201" customWidth="1"/>
    <col min="5121" max="5121" width="2.08203125" style="201" customWidth="1"/>
    <col min="5122" max="5122" width="2.4140625" style="201" customWidth="1"/>
    <col min="5123" max="5141" width="4" style="201" customWidth="1"/>
    <col min="5142" max="5145" width="2.4140625" style="201" customWidth="1"/>
    <col min="5146" max="5146" width="2.08203125" style="201" customWidth="1"/>
    <col min="5147" max="5375" width="4" style="201"/>
    <col min="5376" max="5376" width="1.6640625" style="201" customWidth="1"/>
    <col min="5377" max="5377" width="2.08203125" style="201" customWidth="1"/>
    <col min="5378" max="5378" width="2.4140625" style="201" customWidth="1"/>
    <col min="5379" max="5397" width="4" style="201" customWidth="1"/>
    <col min="5398" max="5401" width="2.4140625" style="201" customWidth="1"/>
    <col min="5402" max="5402" width="2.08203125" style="201" customWidth="1"/>
    <col min="5403" max="5631" width="4" style="201"/>
    <col min="5632" max="5632" width="1.6640625" style="201" customWidth="1"/>
    <col min="5633" max="5633" width="2.08203125" style="201" customWidth="1"/>
    <col min="5634" max="5634" width="2.4140625" style="201" customWidth="1"/>
    <col min="5635" max="5653" width="4" style="201" customWidth="1"/>
    <col min="5654" max="5657" width="2.4140625" style="201" customWidth="1"/>
    <col min="5658" max="5658" width="2.08203125" style="201" customWidth="1"/>
    <col min="5659" max="5887" width="4" style="201"/>
    <col min="5888" max="5888" width="1.6640625" style="201" customWidth="1"/>
    <col min="5889" max="5889" width="2.08203125" style="201" customWidth="1"/>
    <col min="5890" max="5890" width="2.4140625" style="201" customWidth="1"/>
    <col min="5891" max="5909" width="4" style="201" customWidth="1"/>
    <col min="5910" max="5913" width="2.4140625" style="201" customWidth="1"/>
    <col min="5914" max="5914" width="2.08203125" style="201" customWidth="1"/>
    <col min="5915" max="6143" width="4" style="201"/>
    <col min="6144" max="6144" width="1.6640625" style="201" customWidth="1"/>
    <col min="6145" max="6145" width="2.08203125" style="201" customWidth="1"/>
    <col min="6146" max="6146" width="2.4140625" style="201" customWidth="1"/>
    <col min="6147" max="6165" width="4" style="201" customWidth="1"/>
    <col min="6166" max="6169" width="2.4140625" style="201" customWidth="1"/>
    <col min="6170" max="6170" width="2.08203125" style="201" customWidth="1"/>
    <col min="6171" max="6399" width="4" style="201"/>
    <col min="6400" max="6400" width="1.6640625" style="201" customWidth="1"/>
    <col min="6401" max="6401" width="2.08203125" style="201" customWidth="1"/>
    <col min="6402" max="6402" width="2.4140625" style="201" customWidth="1"/>
    <col min="6403" max="6421" width="4" style="201" customWidth="1"/>
    <col min="6422" max="6425" width="2.4140625" style="201" customWidth="1"/>
    <col min="6426" max="6426" width="2.08203125" style="201" customWidth="1"/>
    <col min="6427" max="6655" width="4" style="201"/>
    <col min="6656" max="6656" width="1.6640625" style="201" customWidth="1"/>
    <col min="6657" max="6657" width="2.08203125" style="201" customWidth="1"/>
    <col min="6658" max="6658" width="2.4140625" style="201" customWidth="1"/>
    <col min="6659" max="6677" width="4" style="201" customWidth="1"/>
    <col min="6678" max="6681" width="2.4140625" style="201" customWidth="1"/>
    <col min="6682" max="6682" width="2.08203125" style="201" customWidth="1"/>
    <col min="6683" max="6911" width="4" style="201"/>
    <col min="6912" max="6912" width="1.6640625" style="201" customWidth="1"/>
    <col min="6913" max="6913" width="2.08203125" style="201" customWidth="1"/>
    <col min="6914" max="6914" width="2.4140625" style="201" customWidth="1"/>
    <col min="6915" max="6933" width="4" style="201" customWidth="1"/>
    <col min="6934" max="6937" width="2.4140625" style="201" customWidth="1"/>
    <col min="6938" max="6938" width="2.08203125" style="201" customWidth="1"/>
    <col min="6939" max="7167" width="4" style="201"/>
    <col min="7168" max="7168" width="1.6640625" style="201" customWidth="1"/>
    <col min="7169" max="7169" width="2.08203125" style="201" customWidth="1"/>
    <col min="7170" max="7170" width="2.4140625" style="201" customWidth="1"/>
    <col min="7171" max="7189" width="4" style="201" customWidth="1"/>
    <col min="7190" max="7193" width="2.4140625" style="201" customWidth="1"/>
    <col min="7194" max="7194" width="2.08203125" style="201" customWidth="1"/>
    <col min="7195" max="7423" width="4" style="201"/>
    <col min="7424" max="7424" width="1.6640625" style="201" customWidth="1"/>
    <col min="7425" max="7425" width="2.08203125" style="201" customWidth="1"/>
    <col min="7426" max="7426" width="2.4140625" style="201" customWidth="1"/>
    <col min="7427" max="7445" width="4" style="201" customWidth="1"/>
    <col min="7446" max="7449" width="2.4140625" style="201" customWidth="1"/>
    <col min="7450" max="7450" width="2.08203125" style="201" customWidth="1"/>
    <col min="7451" max="7679" width="4" style="201"/>
    <col min="7680" max="7680" width="1.6640625" style="201" customWidth="1"/>
    <col min="7681" max="7681" width="2.08203125" style="201" customWidth="1"/>
    <col min="7682" max="7682" width="2.4140625" style="201" customWidth="1"/>
    <col min="7683" max="7701" width="4" style="201" customWidth="1"/>
    <col min="7702" max="7705" width="2.4140625" style="201" customWidth="1"/>
    <col min="7706" max="7706" width="2.08203125" style="201" customWidth="1"/>
    <col min="7707" max="7935" width="4" style="201"/>
    <col min="7936" max="7936" width="1.6640625" style="201" customWidth="1"/>
    <col min="7937" max="7937" width="2.08203125" style="201" customWidth="1"/>
    <col min="7938" max="7938" width="2.4140625" style="201" customWidth="1"/>
    <col min="7939" max="7957" width="4" style="201" customWidth="1"/>
    <col min="7958" max="7961" width="2.4140625" style="201" customWidth="1"/>
    <col min="7962" max="7962" width="2.08203125" style="201" customWidth="1"/>
    <col min="7963" max="8191" width="4" style="201"/>
    <col min="8192" max="8192" width="1.6640625" style="201" customWidth="1"/>
    <col min="8193" max="8193" width="2.08203125" style="201" customWidth="1"/>
    <col min="8194" max="8194" width="2.4140625" style="201" customWidth="1"/>
    <col min="8195" max="8213" width="4" style="201" customWidth="1"/>
    <col min="8214" max="8217" width="2.4140625" style="201" customWidth="1"/>
    <col min="8218" max="8218" width="2.08203125" style="201" customWidth="1"/>
    <col min="8219" max="8447" width="4" style="201"/>
    <col min="8448" max="8448" width="1.6640625" style="201" customWidth="1"/>
    <col min="8449" max="8449" width="2.08203125" style="201" customWidth="1"/>
    <col min="8450" max="8450" width="2.4140625" style="201" customWidth="1"/>
    <col min="8451" max="8469" width="4" style="201" customWidth="1"/>
    <col min="8470" max="8473" width="2.4140625" style="201" customWidth="1"/>
    <col min="8474" max="8474" width="2.08203125" style="201" customWidth="1"/>
    <col min="8475" max="8703" width="4" style="201"/>
    <col min="8704" max="8704" width="1.6640625" style="201" customWidth="1"/>
    <col min="8705" max="8705" width="2.08203125" style="201" customWidth="1"/>
    <col min="8706" max="8706" width="2.4140625" style="201" customWidth="1"/>
    <col min="8707" max="8725" width="4" style="201" customWidth="1"/>
    <col min="8726" max="8729" width="2.4140625" style="201" customWidth="1"/>
    <col min="8730" max="8730" width="2.08203125" style="201" customWidth="1"/>
    <col min="8731" max="8959" width="4" style="201"/>
    <col min="8960" max="8960" width="1.6640625" style="201" customWidth="1"/>
    <col min="8961" max="8961" width="2.08203125" style="201" customWidth="1"/>
    <col min="8962" max="8962" width="2.4140625" style="201" customWidth="1"/>
    <col min="8963" max="8981" width="4" style="201" customWidth="1"/>
    <col min="8982" max="8985" width="2.4140625" style="201" customWidth="1"/>
    <col min="8986" max="8986" width="2.08203125" style="201" customWidth="1"/>
    <col min="8987" max="9215" width="4" style="201"/>
    <col min="9216" max="9216" width="1.6640625" style="201" customWidth="1"/>
    <col min="9217" max="9217" width="2.08203125" style="201" customWidth="1"/>
    <col min="9218" max="9218" width="2.4140625" style="201" customWidth="1"/>
    <col min="9219" max="9237" width="4" style="201" customWidth="1"/>
    <col min="9238" max="9241" width="2.4140625" style="201" customWidth="1"/>
    <col min="9242" max="9242" width="2.08203125" style="201" customWidth="1"/>
    <col min="9243" max="9471" width="4" style="201"/>
    <col min="9472" max="9472" width="1.6640625" style="201" customWidth="1"/>
    <col min="9473" max="9473" width="2.08203125" style="201" customWidth="1"/>
    <col min="9474" max="9474" width="2.4140625" style="201" customWidth="1"/>
    <col min="9475" max="9493" width="4" style="201" customWidth="1"/>
    <col min="9494" max="9497" width="2.4140625" style="201" customWidth="1"/>
    <col min="9498" max="9498" width="2.08203125" style="201" customWidth="1"/>
    <col min="9499" max="9727" width="4" style="201"/>
    <col min="9728" max="9728" width="1.6640625" style="201" customWidth="1"/>
    <col min="9729" max="9729" width="2.08203125" style="201" customWidth="1"/>
    <col min="9730" max="9730" width="2.4140625" style="201" customWidth="1"/>
    <col min="9731" max="9749" width="4" style="201" customWidth="1"/>
    <col min="9750" max="9753" width="2.4140625" style="201" customWidth="1"/>
    <col min="9754" max="9754" width="2.08203125" style="201" customWidth="1"/>
    <col min="9755" max="9983" width="4" style="201"/>
    <col min="9984" max="9984" width="1.6640625" style="201" customWidth="1"/>
    <col min="9985" max="9985" width="2.08203125" style="201" customWidth="1"/>
    <col min="9986" max="9986" width="2.4140625" style="201" customWidth="1"/>
    <col min="9987" max="10005" width="4" style="201" customWidth="1"/>
    <col min="10006" max="10009" width="2.4140625" style="201" customWidth="1"/>
    <col min="10010" max="10010" width="2.08203125" style="201" customWidth="1"/>
    <col min="10011" max="10239" width="4" style="201"/>
    <col min="10240" max="10240" width="1.6640625" style="201" customWidth="1"/>
    <col min="10241" max="10241" width="2.08203125" style="201" customWidth="1"/>
    <col min="10242" max="10242" width="2.4140625" style="201" customWidth="1"/>
    <col min="10243" max="10261" width="4" style="201" customWidth="1"/>
    <col min="10262" max="10265" width="2.4140625" style="201" customWidth="1"/>
    <col min="10266" max="10266" width="2.08203125" style="201" customWidth="1"/>
    <col min="10267" max="10495" width="4" style="201"/>
    <col min="10496" max="10496" width="1.6640625" style="201" customWidth="1"/>
    <col min="10497" max="10497" width="2.08203125" style="201" customWidth="1"/>
    <col min="10498" max="10498" width="2.4140625" style="201" customWidth="1"/>
    <col min="10499" max="10517" width="4" style="201" customWidth="1"/>
    <col min="10518" max="10521" width="2.4140625" style="201" customWidth="1"/>
    <col min="10522" max="10522" width="2.08203125" style="201" customWidth="1"/>
    <col min="10523" max="10751" width="4" style="201"/>
    <col min="10752" max="10752" width="1.6640625" style="201" customWidth="1"/>
    <col min="10753" max="10753" width="2.08203125" style="201" customWidth="1"/>
    <col min="10754" max="10754" width="2.4140625" style="201" customWidth="1"/>
    <col min="10755" max="10773" width="4" style="201" customWidth="1"/>
    <col min="10774" max="10777" width="2.4140625" style="201" customWidth="1"/>
    <col min="10778" max="10778" width="2.08203125" style="201" customWidth="1"/>
    <col min="10779" max="11007" width="4" style="201"/>
    <col min="11008" max="11008" width="1.6640625" style="201" customWidth="1"/>
    <col min="11009" max="11009" width="2.08203125" style="201" customWidth="1"/>
    <col min="11010" max="11010" width="2.4140625" style="201" customWidth="1"/>
    <col min="11011" max="11029" width="4" style="201" customWidth="1"/>
    <col min="11030" max="11033" width="2.4140625" style="201" customWidth="1"/>
    <col min="11034" max="11034" width="2.08203125" style="201" customWidth="1"/>
    <col min="11035" max="11263" width="4" style="201"/>
    <col min="11264" max="11264" width="1.6640625" style="201" customWidth="1"/>
    <col min="11265" max="11265" width="2.08203125" style="201" customWidth="1"/>
    <col min="11266" max="11266" width="2.4140625" style="201" customWidth="1"/>
    <col min="11267" max="11285" width="4" style="201" customWidth="1"/>
    <col min="11286" max="11289" width="2.4140625" style="201" customWidth="1"/>
    <col min="11290" max="11290" width="2.08203125" style="201" customWidth="1"/>
    <col min="11291" max="11519" width="4" style="201"/>
    <col min="11520" max="11520" width="1.6640625" style="201" customWidth="1"/>
    <col min="11521" max="11521" width="2.08203125" style="201" customWidth="1"/>
    <col min="11522" max="11522" width="2.4140625" style="201" customWidth="1"/>
    <col min="11523" max="11541" width="4" style="201" customWidth="1"/>
    <col min="11542" max="11545" width="2.4140625" style="201" customWidth="1"/>
    <col min="11546" max="11546" width="2.08203125" style="201" customWidth="1"/>
    <col min="11547" max="11775" width="4" style="201"/>
    <col min="11776" max="11776" width="1.6640625" style="201" customWidth="1"/>
    <col min="11777" max="11777" width="2.08203125" style="201" customWidth="1"/>
    <col min="11778" max="11778" width="2.4140625" style="201" customWidth="1"/>
    <col min="11779" max="11797" width="4" style="201" customWidth="1"/>
    <col min="11798" max="11801" width="2.4140625" style="201" customWidth="1"/>
    <col min="11802" max="11802" width="2.08203125" style="201" customWidth="1"/>
    <col min="11803" max="12031" width="4" style="201"/>
    <col min="12032" max="12032" width="1.6640625" style="201" customWidth="1"/>
    <col min="12033" max="12033" width="2.08203125" style="201" customWidth="1"/>
    <col min="12034" max="12034" width="2.4140625" style="201" customWidth="1"/>
    <col min="12035" max="12053" width="4" style="201" customWidth="1"/>
    <col min="12054" max="12057" width="2.4140625" style="201" customWidth="1"/>
    <col min="12058" max="12058" width="2.08203125" style="201" customWidth="1"/>
    <col min="12059" max="12287" width="4" style="201"/>
    <col min="12288" max="12288" width="1.6640625" style="201" customWidth="1"/>
    <col min="12289" max="12289" width="2.08203125" style="201" customWidth="1"/>
    <col min="12290" max="12290" width="2.4140625" style="201" customWidth="1"/>
    <col min="12291" max="12309" width="4" style="201" customWidth="1"/>
    <col min="12310" max="12313" width="2.4140625" style="201" customWidth="1"/>
    <col min="12314" max="12314" width="2.08203125" style="201" customWidth="1"/>
    <col min="12315" max="12543" width="4" style="201"/>
    <col min="12544" max="12544" width="1.6640625" style="201" customWidth="1"/>
    <col min="12545" max="12545" width="2.08203125" style="201" customWidth="1"/>
    <col min="12546" max="12546" width="2.4140625" style="201" customWidth="1"/>
    <col min="12547" max="12565" width="4" style="201" customWidth="1"/>
    <col min="12566" max="12569" width="2.4140625" style="201" customWidth="1"/>
    <col min="12570" max="12570" width="2.08203125" style="201" customWidth="1"/>
    <col min="12571" max="12799" width="4" style="201"/>
    <col min="12800" max="12800" width="1.6640625" style="201" customWidth="1"/>
    <col min="12801" max="12801" width="2.08203125" style="201" customWidth="1"/>
    <col min="12802" max="12802" width="2.4140625" style="201" customWidth="1"/>
    <col min="12803" max="12821" width="4" style="201" customWidth="1"/>
    <col min="12822" max="12825" width="2.4140625" style="201" customWidth="1"/>
    <col min="12826" max="12826" width="2.08203125" style="201" customWidth="1"/>
    <col min="12827" max="13055" width="4" style="201"/>
    <col min="13056" max="13056" width="1.6640625" style="201" customWidth="1"/>
    <col min="13057" max="13057" width="2.08203125" style="201" customWidth="1"/>
    <col min="13058" max="13058" width="2.4140625" style="201" customWidth="1"/>
    <col min="13059" max="13077" width="4" style="201" customWidth="1"/>
    <col min="13078" max="13081" width="2.4140625" style="201" customWidth="1"/>
    <col min="13082" max="13082" width="2.08203125" style="201" customWidth="1"/>
    <col min="13083" max="13311" width="4" style="201"/>
    <col min="13312" max="13312" width="1.6640625" style="201" customWidth="1"/>
    <col min="13313" max="13313" width="2.08203125" style="201" customWidth="1"/>
    <col min="13314" max="13314" width="2.4140625" style="201" customWidth="1"/>
    <col min="13315" max="13333" width="4" style="201" customWidth="1"/>
    <col min="13334" max="13337" width="2.4140625" style="201" customWidth="1"/>
    <col min="13338" max="13338" width="2.08203125" style="201" customWidth="1"/>
    <col min="13339" max="13567" width="4" style="201"/>
    <col min="13568" max="13568" width="1.6640625" style="201" customWidth="1"/>
    <col min="13569" max="13569" width="2.08203125" style="201" customWidth="1"/>
    <col min="13570" max="13570" width="2.4140625" style="201" customWidth="1"/>
    <col min="13571" max="13589" width="4" style="201" customWidth="1"/>
    <col min="13590" max="13593" width="2.4140625" style="201" customWidth="1"/>
    <col min="13594" max="13594" width="2.08203125" style="201" customWidth="1"/>
    <col min="13595" max="13823" width="4" style="201"/>
    <col min="13824" max="13824" width="1.6640625" style="201" customWidth="1"/>
    <col min="13825" max="13825" width="2.08203125" style="201" customWidth="1"/>
    <col min="13826" max="13826" width="2.4140625" style="201" customWidth="1"/>
    <col min="13827" max="13845" width="4" style="201" customWidth="1"/>
    <col min="13846" max="13849" width="2.4140625" style="201" customWidth="1"/>
    <col min="13850" max="13850" width="2.08203125" style="201" customWidth="1"/>
    <col min="13851" max="14079" width="4" style="201"/>
    <col min="14080" max="14080" width="1.6640625" style="201" customWidth="1"/>
    <col min="14081" max="14081" width="2.08203125" style="201" customWidth="1"/>
    <col min="14082" max="14082" width="2.4140625" style="201" customWidth="1"/>
    <col min="14083" max="14101" width="4" style="201" customWidth="1"/>
    <col min="14102" max="14105" width="2.4140625" style="201" customWidth="1"/>
    <col min="14106" max="14106" width="2.08203125" style="201" customWidth="1"/>
    <col min="14107" max="14335" width="4" style="201"/>
    <col min="14336" max="14336" width="1.6640625" style="201" customWidth="1"/>
    <col min="14337" max="14337" width="2.08203125" style="201" customWidth="1"/>
    <col min="14338" max="14338" width="2.4140625" style="201" customWidth="1"/>
    <col min="14339" max="14357" width="4" style="201" customWidth="1"/>
    <col min="14358" max="14361" width="2.4140625" style="201" customWidth="1"/>
    <col min="14362" max="14362" width="2.08203125" style="201" customWidth="1"/>
    <col min="14363" max="14591" width="4" style="201"/>
    <col min="14592" max="14592" width="1.6640625" style="201" customWidth="1"/>
    <col min="14593" max="14593" width="2.08203125" style="201" customWidth="1"/>
    <col min="14594" max="14594" width="2.4140625" style="201" customWidth="1"/>
    <col min="14595" max="14613" width="4" style="201" customWidth="1"/>
    <col min="14614" max="14617" width="2.4140625" style="201" customWidth="1"/>
    <col min="14618" max="14618" width="2.08203125" style="201" customWidth="1"/>
    <col min="14619" max="14847" width="4" style="201"/>
    <col min="14848" max="14848" width="1.6640625" style="201" customWidth="1"/>
    <col min="14849" max="14849" width="2.08203125" style="201" customWidth="1"/>
    <col min="14850" max="14850" width="2.4140625" style="201" customWidth="1"/>
    <col min="14851" max="14869" width="4" style="201" customWidth="1"/>
    <col min="14870" max="14873" width="2.4140625" style="201" customWidth="1"/>
    <col min="14874" max="14874" width="2.08203125" style="201" customWidth="1"/>
    <col min="14875" max="15103" width="4" style="201"/>
    <col min="15104" max="15104" width="1.6640625" style="201" customWidth="1"/>
    <col min="15105" max="15105" width="2.08203125" style="201" customWidth="1"/>
    <col min="15106" max="15106" width="2.4140625" style="201" customWidth="1"/>
    <col min="15107" max="15125" width="4" style="201" customWidth="1"/>
    <col min="15126" max="15129" width="2.4140625" style="201" customWidth="1"/>
    <col min="15130" max="15130" width="2.08203125" style="201" customWidth="1"/>
    <col min="15131" max="15359" width="4" style="201"/>
    <col min="15360" max="15360" width="1.6640625" style="201" customWidth="1"/>
    <col min="15361" max="15361" width="2.08203125" style="201" customWidth="1"/>
    <col min="15362" max="15362" width="2.4140625" style="201" customWidth="1"/>
    <col min="15363" max="15381" width="4" style="201" customWidth="1"/>
    <col min="15382" max="15385" width="2.4140625" style="201" customWidth="1"/>
    <col min="15386" max="15386" width="2.08203125" style="201" customWidth="1"/>
    <col min="15387" max="15615" width="4" style="201"/>
    <col min="15616" max="15616" width="1.6640625" style="201" customWidth="1"/>
    <col min="15617" max="15617" width="2.08203125" style="201" customWidth="1"/>
    <col min="15618" max="15618" width="2.4140625" style="201" customWidth="1"/>
    <col min="15619" max="15637" width="4" style="201" customWidth="1"/>
    <col min="15638" max="15641" width="2.4140625" style="201" customWidth="1"/>
    <col min="15642" max="15642" width="2.08203125" style="201" customWidth="1"/>
    <col min="15643" max="15871" width="4" style="201"/>
    <col min="15872" max="15872" width="1.6640625" style="201" customWidth="1"/>
    <col min="15873" max="15873" width="2.08203125" style="201" customWidth="1"/>
    <col min="15874" max="15874" width="2.4140625" style="201" customWidth="1"/>
    <col min="15875" max="15893" width="4" style="201" customWidth="1"/>
    <col min="15894" max="15897" width="2.4140625" style="201" customWidth="1"/>
    <col min="15898" max="15898" width="2.08203125" style="201" customWidth="1"/>
    <col min="15899" max="16127" width="4" style="201"/>
    <col min="16128" max="16128" width="1.6640625" style="201" customWidth="1"/>
    <col min="16129" max="16129" width="2.08203125" style="201" customWidth="1"/>
    <col min="16130" max="16130" width="2.4140625" style="201" customWidth="1"/>
    <col min="16131" max="16149" width="4" style="201" customWidth="1"/>
    <col min="16150" max="16153" width="2.4140625" style="201" customWidth="1"/>
    <col min="16154" max="16154" width="2.08203125" style="201" customWidth="1"/>
    <col min="16155" max="16384" width="4" style="201"/>
  </cols>
  <sheetData>
    <row r="1" spans="1:26">
      <c r="A1" s="200"/>
      <c r="B1" s="201"/>
      <c r="C1" s="201"/>
      <c r="D1" s="201"/>
      <c r="E1" s="201"/>
      <c r="F1" s="201"/>
      <c r="G1" s="201"/>
      <c r="H1" s="201"/>
      <c r="I1" s="201"/>
      <c r="J1" s="201"/>
      <c r="K1" s="201"/>
      <c r="L1" s="201"/>
      <c r="M1" s="201"/>
      <c r="N1" s="201"/>
      <c r="O1" s="201"/>
      <c r="P1" s="201"/>
      <c r="Q1" s="201"/>
      <c r="R1" s="201"/>
      <c r="S1" s="201"/>
      <c r="T1" s="201"/>
      <c r="U1" s="201"/>
      <c r="V1" s="201"/>
      <c r="W1" s="201"/>
      <c r="X1" s="201"/>
      <c r="Y1" s="201"/>
      <c r="Z1" s="202"/>
    </row>
    <row r="2" spans="1:26">
      <c r="A2" s="200"/>
      <c r="B2" s="813" t="s">
        <v>578</v>
      </c>
      <c r="C2" s="813"/>
      <c r="D2" s="813"/>
      <c r="E2" s="813"/>
      <c r="F2" s="201"/>
      <c r="G2" s="201"/>
      <c r="H2" s="201"/>
      <c r="I2" s="201"/>
      <c r="J2" s="201"/>
      <c r="K2" s="201"/>
      <c r="L2" s="201"/>
      <c r="M2" s="201"/>
      <c r="N2" s="201"/>
      <c r="O2" s="201"/>
      <c r="P2" s="201"/>
      <c r="Q2" s="201"/>
      <c r="R2" s="814" t="s">
        <v>579</v>
      </c>
      <c r="S2" s="814"/>
      <c r="T2" s="814"/>
      <c r="U2" s="814"/>
      <c r="V2" s="814"/>
      <c r="W2" s="814"/>
      <c r="X2" s="814"/>
      <c r="Y2" s="814"/>
      <c r="Z2" s="202"/>
    </row>
    <row r="3" spans="1:26">
      <c r="A3" s="200"/>
      <c r="B3" s="201"/>
      <c r="C3" s="201"/>
      <c r="D3" s="201"/>
      <c r="E3" s="201"/>
      <c r="F3" s="201"/>
      <c r="G3" s="201"/>
      <c r="H3" s="201"/>
      <c r="I3" s="201"/>
      <c r="J3" s="201"/>
      <c r="K3" s="201"/>
      <c r="L3" s="201"/>
      <c r="M3" s="201"/>
      <c r="N3" s="201"/>
      <c r="O3" s="201"/>
      <c r="P3" s="201"/>
      <c r="Q3" s="201"/>
      <c r="R3" s="201"/>
      <c r="S3" s="201"/>
      <c r="T3" s="204"/>
      <c r="U3" s="201"/>
      <c r="V3" s="201"/>
      <c r="W3" s="201"/>
      <c r="X3" s="201"/>
      <c r="Y3" s="201"/>
      <c r="Z3" s="202"/>
    </row>
    <row r="4" spans="1:26">
      <c r="A4" s="200"/>
      <c r="B4" s="815" t="s">
        <v>580</v>
      </c>
      <c r="C4" s="815"/>
      <c r="D4" s="815"/>
      <c r="E4" s="815"/>
      <c r="F4" s="815"/>
      <c r="G4" s="815"/>
      <c r="H4" s="815"/>
      <c r="I4" s="815"/>
      <c r="J4" s="815"/>
      <c r="K4" s="815"/>
      <c r="L4" s="815"/>
      <c r="M4" s="815"/>
      <c r="N4" s="815"/>
      <c r="O4" s="815"/>
      <c r="P4" s="815"/>
      <c r="Q4" s="815"/>
      <c r="R4" s="815"/>
      <c r="S4" s="815"/>
      <c r="T4" s="815"/>
      <c r="U4" s="815"/>
      <c r="V4" s="815"/>
      <c r="W4" s="815"/>
      <c r="X4" s="815"/>
      <c r="Y4" s="815"/>
      <c r="Z4" s="202"/>
    </row>
    <row r="5" spans="1:26">
      <c r="A5" s="200"/>
      <c r="B5" s="201"/>
      <c r="C5" s="201"/>
      <c r="D5" s="201"/>
      <c r="E5" s="201"/>
      <c r="F5" s="201"/>
      <c r="G5" s="201"/>
      <c r="H5" s="201"/>
      <c r="I5" s="201"/>
      <c r="J5" s="201"/>
      <c r="K5" s="201"/>
      <c r="L5" s="201"/>
      <c r="M5" s="201"/>
      <c r="N5" s="201"/>
      <c r="O5" s="201"/>
      <c r="P5" s="201"/>
      <c r="Q5" s="201"/>
      <c r="R5" s="201"/>
      <c r="S5" s="201"/>
      <c r="T5" s="201"/>
      <c r="U5" s="201"/>
      <c r="V5" s="201"/>
      <c r="W5" s="201"/>
      <c r="X5" s="201"/>
      <c r="Y5" s="201"/>
      <c r="Z5" s="202"/>
    </row>
    <row r="6" spans="1:26" ht="24.9" customHeight="1">
      <c r="A6" s="200"/>
      <c r="B6" s="808" t="s">
        <v>581</v>
      </c>
      <c r="C6" s="809"/>
      <c r="D6" s="809"/>
      <c r="E6" s="809"/>
      <c r="F6" s="810"/>
      <c r="G6" s="816"/>
      <c r="H6" s="816"/>
      <c r="I6" s="816"/>
      <c r="J6" s="816"/>
      <c r="K6" s="816"/>
      <c r="L6" s="816"/>
      <c r="M6" s="816"/>
      <c r="N6" s="816"/>
      <c r="O6" s="816"/>
      <c r="P6" s="816"/>
      <c r="Q6" s="816"/>
      <c r="R6" s="816"/>
      <c r="S6" s="816"/>
      <c r="T6" s="816"/>
      <c r="U6" s="816"/>
      <c r="V6" s="816"/>
      <c r="W6" s="816"/>
      <c r="X6" s="816"/>
      <c r="Y6" s="817"/>
      <c r="Z6" s="202"/>
    </row>
    <row r="7" spans="1:26" ht="24.9" customHeight="1">
      <c r="A7" s="200"/>
      <c r="B7" s="808" t="s">
        <v>582</v>
      </c>
      <c r="C7" s="809"/>
      <c r="D7" s="809"/>
      <c r="E7" s="809"/>
      <c r="F7" s="810"/>
      <c r="G7" s="811" t="s">
        <v>332</v>
      </c>
      <c r="H7" s="811"/>
      <c r="I7" s="811"/>
      <c r="J7" s="811"/>
      <c r="K7" s="811"/>
      <c r="L7" s="811"/>
      <c r="M7" s="811"/>
      <c r="N7" s="811"/>
      <c r="O7" s="811"/>
      <c r="P7" s="811"/>
      <c r="Q7" s="811"/>
      <c r="R7" s="811"/>
      <c r="S7" s="811"/>
      <c r="T7" s="811"/>
      <c r="U7" s="811"/>
      <c r="V7" s="811"/>
      <c r="W7" s="811"/>
      <c r="X7" s="811"/>
      <c r="Y7" s="812"/>
      <c r="Z7" s="202"/>
    </row>
    <row r="8" spans="1:26" ht="24.9" customHeight="1">
      <c r="A8" s="200"/>
      <c r="B8" s="818" t="s">
        <v>583</v>
      </c>
      <c r="C8" s="819"/>
      <c r="D8" s="819"/>
      <c r="E8" s="819"/>
      <c r="F8" s="820"/>
      <c r="G8" s="821" t="s">
        <v>584</v>
      </c>
      <c r="H8" s="816"/>
      <c r="I8" s="816"/>
      <c r="J8" s="816"/>
      <c r="K8" s="816"/>
      <c r="L8" s="816"/>
      <c r="M8" s="816"/>
      <c r="N8" s="816"/>
      <c r="O8" s="816"/>
      <c r="P8" s="816"/>
      <c r="Q8" s="816"/>
      <c r="R8" s="816"/>
      <c r="S8" s="816"/>
      <c r="T8" s="816"/>
      <c r="U8" s="816"/>
      <c r="V8" s="816"/>
      <c r="W8" s="816"/>
      <c r="X8" s="816"/>
      <c r="Y8" s="817"/>
      <c r="Z8" s="202"/>
    </row>
    <row r="9" spans="1:26" ht="24.9" customHeight="1">
      <c r="A9" s="200"/>
      <c r="B9" s="808" t="s">
        <v>585</v>
      </c>
      <c r="C9" s="809"/>
      <c r="D9" s="809"/>
      <c r="E9" s="809"/>
      <c r="F9" s="810"/>
      <c r="G9" s="816"/>
      <c r="H9" s="816"/>
      <c r="I9" s="816"/>
      <c r="J9" s="816"/>
      <c r="K9" s="816"/>
      <c r="L9" s="816"/>
      <c r="M9" s="816"/>
      <c r="N9" s="816"/>
      <c r="O9" s="816"/>
      <c r="P9" s="816"/>
      <c r="Q9" s="816"/>
      <c r="R9" s="816"/>
      <c r="S9" s="816"/>
      <c r="T9" s="816"/>
      <c r="U9" s="816"/>
      <c r="V9" s="816"/>
      <c r="W9" s="816"/>
      <c r="X9" s="816"/>
      <c r="Y9" s="817"/>
      <c r="Z9" s="202"/>
    </row>
    <row r="10" spans="1:26" ht="24.9" customHeight="1">
      <c r="A10" s="200"/>
      <c r="B10" s="808" t="s">
        <v>586</v>
      </c>
      <c r="C10" s="809"/>
      <c r="D10" s="809"/>
      <c r="E10" s="809"/>
      <c r="F10" s="810"/>
      <c r="G10" s="822" t="s">
        <v>587</v>
      </c>
      <c r="H10" s="811"/>
      <c r="I10" s="811"/>
      <c r="J10" s="811"/>
      <c r="K10" s="811"/>
      <c r="L10" s="811"/>
      <c r="M10" s="811"/>
      <c r="N10" s="811"/>
      <c r="O10" s="811"/>
      <c r="P10" s="811"/>
      <c r="Q10" s="811"/>
      <c r="R10" s="811"/>
      <c r="S10" s="811"/>
      <c r="T10" s="811"/>
      <c r="U10" s="811"/>
      <c r="V10" s="811"/>
      <c r="W10" s="811"/>
      <c r="X10" s="811"/>
      <c r="Y10" s="812"/>
      <c r="Z10" s="202"/>
    </row>
    <row r="11" spans="1:26" ht="24.9" customHeight="1">
      <c r="A11" s="200"/>
      <c r="B11" s="808" t="s">
        <v>588</v>
      </c>
      <c r="C11" s="809"/>
      <c r="D11" s="809"/>
      <c r="E11" s="809"/>
      <c r="F11" s="810"/>
      <c r="G11" s="816"/>
      <c r="H11" s="816"/>
      <c r="I11" s="816"/>
      <c r="J11" s="816"/>
      <c r="K11" s="816"/>
      <c r="L11" s="816"/>
      <c r="M11" s="816"/>
      <c r="N11" s="816"/>
      <c r="O11" s="816"/>
      <c r="P11" s="816"/>
      <c r="Q11" s="816"/>
      <c r="R11" s="816"/>
      <c r="S11" s="816"/>
      <c r="T11" s="816"/>
      <c r="U11" s="816"/>
      <c r="V11" s="816"/>
      <c r="W11" s="816"/>
      <c r="X11" s="816"/>
      <c r="Y11" s="817"/>
      <c r="Z11" s="202"/>
    </row>
    <row r="12" spans="1:26">
      <c r="A12" s="200"/>
      <c r="B12" s="201"/>
      <c r="C12" s="201"/>
      <c r="D12" s="201"/>
      <c r="E12" s="201"/>
      <c r="F12" s="201"/>
      <c r="G12" s="201"/>
      <c r="H12" s="201"/>
      <c r="I12" s="201"/>
      <c r="J12" s="201"/>
      <c r="K12" s="201"/>
      <c r="L12" s="201"/>
      <c r="M12" s="201"/>
      <c r="N12" s="201"/>
      <c r="O12" s="201"/>
      <c r="P12" s="201"/>
      <c r="Q12" s="201"/>
      <c r="R12" s="201"/>
      <c r="S12" s="201"/>
      <c r="T12" s="201"/>
      <c r="U12" s="201"/>
      <c r="V12" s="201"/>
      <c r="W12" s="201"/>
      <c r="X12" s="201"/>
      <c r="Y12" s="201"/>
      <c r="Z12" s="202"/>
    </row>
    <row r="13" spans="1:26" ht="18.75" customHeight="1">
      <c r="A13" s="200"/>
      <c r="B13" s="205"/>
      <c r="C13" s="823" t="s">
        <v>589</v>
      </c>
      <c r="D13" s="823"/>
      <c r="E13" s="823"/>
      <c r="F13" s="823"/>
      <c r="G13" s="823"/>
      <c r="H13" s="823"/>
      <c r="I13" s="823"/>
      <c r="J13" s="823"/>
      <c r="K13" s="823"/>
      <c r="L13" s="823"/>
      <c r="M13" s="823"/>
      <c r="N13" s="823"/>
      <c r="O13" s="823"/>
      <c r="P13" s="823"/>
      <c r="Q13" s="823"/>
      <c r="R13" s="823"/>
      <c r="S13" s="823"/>
      <c r="T13" s="823"/>
      <c r="U13" s="206"/>
      <c r="V13" s="824" t="s">
        <v>590</v>
      </c>
      <c r="W13" s="825"/>
      <c r="X13" s="825"/>
      <c r="Y13" s="826"/>
      <c r="Z13" s="202"/>
    </row>
    <row r="14" spans="1:26" ht="18.75" customHeight="1">
      <c r="A14" s="200"/>
      <c r="B14" s="200"/>
      <c r="C14" s="201" t="s">
        <v>591</v>
      </c>
      <c r="D14" s="201"/>
      <c r="E14" s="201"/>
      <c r="F14" s="201"/>
      <c r="G14" s="201"/>
      <c r="H14" s="201"/>
      <c r="I14" s="201"/>
      <c r="J14" s="201"/>
      <c r="K14" s="201"/>
      <c r="L14" s="201"/>
      <c r="M14" s="201"/>
      <c r="N14" s="201"/>
      <c r="O14" s="201"/>
      <c r="P14" s="201"/>
      <c r="Q14" s="201"/>
      <c r="R14" s="201"/>
      <c r="S14" s="201"/>
      <c r="T14" s="201"/>
      <c r="U14" s="202"/>
      <c r="V14" s="827"/>
      <c r="W14" s="828"/>
      <c r="X14" s="828"/>
      <c r="Y14" s="829"/>
      <c r="Z14" s="202"/>
    </row>
    <row r="15" spans="1:26" ht="18.75" customHeight="1">
      <c r="A15" s="200"/>
      <c r="B15" s="207"/>
      <c r="C15" s="208" t="s">
        <v>592</v>
      </c>
      <c r="D15" s="208"/>
      <c r="E15" s="208"/>
      <c r="F15" s="208"/>
      <c r="G15" s="208"/>
      <c r="H15" s="208"/>
      <c r="I15" s="208"/>
      <c r="J15" s="208"/>
      <c r="K15" s="208"/>
      <c r="L15" s="208"/>
      <c r="M15" s="208"/>
      <c r="N15" s="208"/>
      <c r="O15" s="208"/>
      <c r="P15" s="208"/>
      <c r="Q15" s="208"/>
      <c r="R15" s="208"/>
      <c r="S15" s="208"/>
      <c r="T15" s="208"/>
      <c r="U15" s="209"/>
      <c r="V15" s="830"/>
      <c r="W15" s="831"/>
      <c r="X15" s="831"/>
      <c r="Y15" s="832"/>
      <c r="Z15" s="202"/>
    </row>
    <row r="16" spans="1:26" ht="18.75" customHeight="1">
      <c r="A16" s="200"/>
      <c r="B16" s="205"/>
      <c r="C16" s="823" t="s">
        <v>593</v>
      </c>
      <c r="D16" s="823"/>
      <c r="E16" s="823"/>
      <c r="F16" s="823"/>
      <c r="G16" s="823"/>
      <c r="H16" s="823"/>
      <c r="I16" s="823"/>
      <c r="J16" s="823"/>
      <c r="K16" s="823"/>
      <c r="L16" s="823"/>
      <c r="M16" s="823"/>
      <c r="N16" s="823"/>
      <c r="O16" s="823"/>
      <c r="P16" s="823"/>
      <c r="Q16" s="823"/>
      <c r="R16" s="823"/>
      <c r="S16" s="823"/>
      <c r="T16" s="823"/>
      <c r="U16" s="210"/>
      <c r="V16" s="824" t="s">
        <v>590</v>
      </c>
      <c r="W16" s="825"/>
      <c r="X16" s="825"/>
      <c r="Y16" s="826"/>
      <c r="Z16" s="202"/>
    </row>
    <row r="17" spans="1:26" ht="18.75" customHeight="1">
      <c r="A17" s="200"/>
      <c r="B17" s="207"/>
      <c r="C17" s="208" t="s">
        <v>594</v>
      </c>
      <c r="D17" s="208"/>
      <c r="E17" s="208"/>
      <c r="F17" s="208"/>
      <c r="G17" s="208"/>
      <c r="H17" s="208"/>
      <c r="I17" s="208"/>
      <c r="J17" s="208"/>
      <c r="K17" s="208"/>
      <c r="L17" s="208"/>
      <c r="M17" s="208"/>
      <c r="N17" s="208"/>
      <c r="O17" s="208"/>
      <c r="P17" s="208"/>
      <c r="Q17" s="208"/>
      <c r="R17" s="208"/>
      <c r="S17" s="208"/>
      <c r="T17" s="208"/>
      <c r="U17" s="208"/>
      <c r="V17" s="830"/>
      <c r="W17" s="831"/>
      <c r="X17" s="831"/>
      <c r="Y17" s="832"/>
      <c r="Z17" s="202"/>
    </row>
    <row r="18" spans="1:26" ht="18.75" customHeight="1">
      <c r="A18" s="200"/>
      <c r="B18" s="205"/>
      <c r="C18" s="823" t="s">
        <v>595</v>
      </c>
      <c r="D18" s="823"/>
      <c r="E18" s="823"/>
      <c r="F18" s="823"/>
      <c r="G18" s="823"/>
      <c r="H18" s="823"/>
      <c r="I18" s="823"/>
      <c r="J18" s="823"/>
      <c r="K18" s="823"/>
      <c r="L18" s="823"/>
      <c r="M18" s="823"/>
      <c r="N18" s="823"/>
      <c r="O18" s="823"/>
      <c r="P18" s="823"/>
      <c r="Q18" s="823"/>
      <c r="R18" s="823"/>
      <c r="S18" s="823"/>
      <c r="T18" s="823"/>
      <c r="U18" s="210"/>
      <c r="V18" s="824" t="s">
        <v>590</v>
      </c>
      <c r="W18" s="825"/>
      <c r="X18" s="825"/>
      <c r="Y18" s="826"/>
      <c r="Z18" s="202"/>
    </row>
    <row r="19" spans="1:26" ht="18.75" customHeight="1">
      <c r="A19" s="200"/>
      <c r="B19" s="207"/>
      <c r="C19" s="208" t="s">
        <v>596</v>
      </c>
      <c r="D19" s="208"/>
      <c r="E19" s="208"/>
      <c r="F19" s="208"/>
      <c r="G19" s="208"/>
      <c r="H19" s="208"/>
      <c r="I19" s="208"/>
      <c r="J19" s="208"/>
      <c r="K19" s="208"/>
      <c r="L19" s="208"/>
      <c r="M19" s="208"/>
      <c r="N19" s="208"/>
      <c r="O19" s="208"/>
      <c r="P19" s="208"/>
      <c r="Q19" s="208"/>
      <c r="R19" s="208"/>
      <c r="S19" s="208"/>
      <c r="T19" s="208"/>
      <c r="U19" s="208"/>
      <c r="V19" s="830"/>
      <c r="W19" s="831"/>
      <c r="X19" s="831"/>
      <c r="Y19" s="832"/>
      <c r="Z19" s="202"/>
    </row>
    <row r="20" spans="1:26" ht="18.75" customHeight="1">
      <c r="A20" s="200"/>
      <c r="B20" s="205"/>
      <c r="C20" s="823" t="s">
        <v>597</v>
      </c>
      <c r="D20" s="823"/>
      <c r="E20" s="823"/>
      <c r="F20" s="823"/>
      <c r="G20" s="823"/>
      <c r="H20" s="823"/>
      <c r="I20" s="823"/>
      <c r="J20" s="823"/>
      <c r="K20" s="823"/>
      <c r="L20" s="823"/>
      <c r="M20" s="823"/>
      <c r="N20" s="823"/>
      <c r="O20" s="823"/>
      <c r="P20" s="823"/>
      <c r="Q20" s="823"/>
      <c r="R20" s="823"/>
      <c r="S20" s="823"/>
      <c r="T20" s="823"/>
      <c r="U20" s="206"/>
      <c r="V20" s="825" t="s">
        <v>590</v>
      </c>
      <c r="W20" s="825"/>
      <c r="X20" s="825"/>
      <c r="Y20" s="826"/>
      <c r="Z20" s="202"/>
    </row>
    <row r="21" spans="1:26" ht="18.75" customHeight="1">
      <c r="A21" s="200"/>
      <c r="B21" s="200"/>
      <c r="C21" s="813" t="s">
        <v>598</v>
      </c>
      <c r="D21" s="813"/>
      <c r="E21" s="813"/>
      <c r="F21" s="813"/>
      <c r="G21" s="813"/>
      <c r="H21" s="813"/>
      <c r="I21" s="813"/>
      <c r="J21" s="813"/>
      <c r="K21" s="813"/>
      <c r="L21" s="813"/>
      <c r="M21" s="813"/>
      <c r="N21" s="813"/>
      <c r="O21" s="813"/>
      <c r="P21" s="813"/>
      <c r="Q21" s="813"/>
      <c r="R21" s="813"/>
      <c r="S21" s="813"/>
      <c r="T21" s="813"/>
      <c r="U21" s="202"/>
      <c r="V21" s="828"/>
      <c r="W21" s="828"/>
      <c r="X21" s="828"/>
      <c r="Y21" s="829"/>
      <c r="Z21" s="202"/>
    </row>
    <row r="22" spans="1:26" ht="18.75" customHeight="1">
      <c r="A22" s="200"/>
      <c r="B22" s="211"/>
      <c r="C22" s="212" t="s">
        <v>599</v>
      </c>
      <c r="D22" s="212"/>
      <c r="E22" s="212"/>
      <c r="F22" s="212"/>
      <c r="G22" s="212"/>
      <c r="H22" s="212"/>
      <c r="I22" s="212"/>
      <c r="J22" s="212"/>
      <c r="K22" s="212"/>
      <c r="L22" s="212"/>
      <c r="M22" s="212"/>
      <c r="N22" s="212"/>
      <c r="O22" s="212"/>
      <c r="P22" s="212"/>
      <c r="Q22" s="212"/>
      <c r="R22" s="212"/>
      <c r="S22" s="212"/>
      <c r="T22" s="212"/>
      <c r="U22" s="213"/>
      <c r="V22" s="831"/>
      <c r="W22" s="831"/>
      <c r="X22" s="831"/>
      <c r="Y22" s="832"/>
      <c r="Z22" s="202"/>
    </row>
    <row r="23" spans="1:26" ht="18.75" customHeight="1">
      <c r="A23" s="200"/>
      <c r="B23" s="205"/>
      <c r="C23" s="210" t="s">
        <v>600</v>
      </c>
      <c r="D23" s="210"/>
      <c r="E23" s="210"/>
      <c r="F23" s="210"/>
      <c r="G23" s="210"/>
      <c r="H23" s="210"/>
      <c r="I23" s="210"/>
      <c r="J23" s="210"/>
      <c r="K23" s="210"/>
      <c r="L23" s="210"/>
      <c r="M23" s="210"/>
      <c r="N23" s="210"/>
      <c r="O23" s="210"/>
      <c r="P23" s="210"/>
      <c r="Q23" s="210"/>
      <c r="R23" s="210"/>
      <c r="S23" s="210"/>
      <c r="T23" s="210"/>
      <c r="U23" s="210"/>
      <c r="V23" s="824" t="s">
        <v>590</v>
      </c>
      <c r="W23" s="825"/>
      <c r="X23" s="825"/>
      <c r="Y23" s="826"/>
      <c r="Z23" s="202"/>
    </row>
    <row r="24" spans="1:26" ht="18.75" customHeight="1">
      <c r="A24" s="200"/>
      <c r="B24" s="207"/>
      <c r="C24" s="208" t="s">
        <v>601</v>
      </c>
      <c r="D24" s="208"/>
      <c r="E24" s="208"/>
      <c r="F24" s="208"/>
      <c r="G24" s="208"/>
      <c r="H24" s="208"/>
      <c r="I24" s="208"/>
      <c r="J24" s="208"/>
      <c r="K24" s="208"/>
      <c r="L24" s="208"/>
      <c r="M24" s="208"/>
      <c r="N24" s="208"/>
      <c r="O24" s="208"/>
      <c r="P24" s="208"/>
      <c r="Q24" s="208"/>
      <c r="R24" s="208"/>
      <c r="S24" s="208"/>
      <c r="T24" s="208"/>
      <c r="U24" s="208"/>
      <c r="V24" s="830"/>
      <c r="W24" s="831"/>
      <c r="X24" s="831"/>
      <c r="Y24" s="832"/>
      <c r="Z24" s="202"/>
    </row>
    <row r="25" spans="1:26" ht="18.75" customHeight="1">
      <c r="A25" s="200"/>
      <c r="B25" s="200"/>
      <c r="C25" s="201" t="s">
        <v>602</v>
      </c>
      <c r="D25" s="201"/>
      <c r="E25" s="201"/>
      <c r="F25" s="201"/>
      <c r="G25" s="201"/>
      <c r="H25" s="201"/>
      <c r="I25" s="201"/>
      <c r="J25" s="201"/>
      <c r="K25" s="201"/>
      <c r="L25" s="201"/>
      <c r="M25" s="201"/>
      <c r="N25" s="201"/>
      <c r="O25" s="201"/>
      <c r="P25" s="201"/>
      <c r="Q25" s="201"/>
      <c r="R25" s="201"/>
      <c r="S25" s="201"/>
      <c r="T25" s="201"/>
      <c r="U25" s="201"/>
      <c r="V25" s="827" t="s">
        <v>590</v>
      </c>
      <c r="W25" s="828"/>
      <c r="X25" s="828"/>
      <c r="Y25" s="829"/>
      <c r="Z25" s="202"/>
    </row>
    <row r="26" spans="1:26" ht="18.75" customHeight="1">
      <c r="A26" s="200"/>
      <c r="B26" s="200"/>
      <c r="C26" s="201" t="s">
        <v>603</v>
      </c>
      <c r="D26" s="201"/>
      <c r="E26" s="201"/>
      <c r="F26" s="201"/>
      <c r="G26" s="201"/>
      <c r="H26" s="201"/>
      <c r="I26" s="201"/>
      <c r="J26" s="201"/>
      <c r="K26" s="201"/>
      <c r="L26" s="201"/>
      <c r="M26" s="201"/>
      <c r="N26" s="201"/>
      <c r="O26" s="201"/>
      <c r="P26" s="201"/>
      <c r="Q26" s="201"/>
      <c r="R26" s="201"/>
      <c r="S26" s="201"/>
      <c r="T26" s="201"/>
      <c r="U26" s="201"/>
      <c r="V26" s="827"/>
      <c r="W26" s="828"/>
      <c r="X26" s="828"/>
      <c r="Y26" s="829"/>
      <c r="Z26" s="202"/>
    </row>
    <row r="27" spans="1:26" ht="18.75" customHeight="1">
      <c r="A27" s="200"/>
      <c r="B27" s="200"/>
      <c r="C27" s="813" t="s">
        <v>604</v>
      </c>
      <c r="D27" s="813"/>
      <c r="E27" s="813"/>
      <c r="F27" s="813"/>
      <c r="G27" s="813"/>
      <c r="H27" s="813"/>
      <c r="I27" s="813"/>
      <c r="J27" s="813"/>
      <c r="K27" s="813"/>
      <c r="L27" s="813"/>
      <c r="M27" s="813"/>
      <c r="N27" s="813"/>
      <c r="O27" s="813"/>
      <c r="P27" s="813"/>
      <c r="Q27" s="813"/>
      <c r="R27" s="813"/>
      <c r="S27" s="813"/>
      <c r="T27" s="813"/>
      <c r="U27" s="201"/>
      <c r="V27" s="827"/>
      <c r="W27" s="828"/>
      <c r="X27" s="828"/>
      <c r="Y27" s="829"/>
      <c r="Z27" s="202"/>
    </row>
    <row r="28" spans="1:26" ht="18.75" customHeight="1">
      <c r="A28" s="200"/>
      <c r="B28" s="200"/>
      <c r="C28" s="201" t="s">
        <v>605</v>
      </c>
      <c r="D28" s="201"/>
      <c r="E28" s="201"/>
      <c r="F28" s="201"/>
      <c r="G28" s="201"/>
      <c r="H28" s="201"/>
      <c r="I28" s="201"/>
      <c r="J28" s="201"/>
      <c r="K28" s="201"/>
      <c r="L28" s="201"/>
      <c r="M28" s="201"/>
      <c r="N28" s="201"/>
      <c r="O28" s="201"/>
      <c r="P28" s="201"/>
      <c r="Q28" s="201"/>
      <c r="R28" s="201"/>
      <c r="S28" s="201"/>
      <c r="T28" s="201"/>
      <c r="U28" s="201"/>
      <c r="V28" s="830"/>
      <c r="W28" s="831"/>
      <c r="X28" s="831"/>
      <c r="Y28" s="832"/>
      <c r="Z28" s="202"/>
    </row>
    <row r="29" spans="1:26" ht="18.75" customHeight="1">
      <c r="A29" s="200"/>
      <c r="B29" s="205"/>
      <c r="C29" s="210" t="s">
        <v>606</v>
      </c>
      <c r="D29" s="210"/>
      <c r="E29" s="210"/>
      <c r="F29" s="210"/>
      <c r="G29" s="210"/>
      <c r="H29" s="210"/>
      <c r="I29" s="210"/>
      <c r="J29" s="210"/>
      <c r="K29" s="210"/>
      <c r="L29" s="210"/>
      <c r="M29" s="210"/>
      <c r="N29" s="210"/>
      <c r="O29" s="210"/>
      <c r="P29" s="210"/>
      <c r="Q29" s="210"/>
      <c r="R29" s="210"/>
      <c r="S29" s="210"/>
      <c r="T29" s="210"/>
      <c r="U29" s="206"/>
      <c r="V29" s="824" t="s">
        <v>590</v>
      </c>
      <c r="W29" s="825"/>
      <c r="X29" s="825"/>
      <c r="Y29" s="826"/>
      <c r="Z29" s="202"/>
    </row>
    <row r="30" spans="1:26" ht="18.75" customHeight="1">
      <c r="A30" s="200"/>
      <c r="B30" s="200"/>
      <c r="C30" s="201" t="s">
        <v>607</v>
      </c>
      <c r="D30" s="201"/>
      <c r="E30" s="201"/>
      <c r="F30" s="201"/>
      <c r="G30" s="201"/>
      <c r="H30" s="201"/>
      <c r="I30" s="201"/>
      <c r="J30" s="201"/>
      <c r="K30" s="201"/>
      <c r="L30" s="201"/>
      <c r="M30" s="201"/>
      <c r="N30" s="201"/>
      <c r="O30" s="201"/>
      <c r="P30" s="201"/>
      <c r="Q30" s="201"/>
      <c r="R30" s="201"/>
      <c r="S30" s="201"/>
      <c r="T30" s="201"/>
      <c r="U30" s="202"/>
      <c r="V30" s="827"/>
      <c r="W30" s="828"/>
      <c r="X30" s="828"/>
      <c r="Y30" s="829"/>
      <c r="Z30" s="202"/>
    </row>
    <row r="31" spans="1:26" ht="18.75" customHeight="1">
      <c r="A31" s="200"/>
      <c r="B31" s="200"/>
      <c r="C31" s="214" t="s">
        <v>608</v>
      </c>
      <c r="D31" s="214"/>
      <c r="E31" s="214"/>
      <c r="F31" s="214"/>
      <c r="G31" s="214"/>
      <c r="H31" s="214"/>
      <c r="I31" s="214"/>
      <c r="J31" s="214"/>
      <c r="K31" s="214"/>
      <c r="L31" s="214"/>
      <c r="M31" s="214"/>
      <c r="N31" s="214"/>
      <c r="O31" s="214"/>
      <c r="P31" s="214"/>
      <c r="Q31" s="214"/>
      <c r="R31" s="214"/>
      <c r="S31" s="214"/>
      <c r="T31" s="214"/>
      <c r="U31" s="215"/>
      <c r="V31" s="827"/>
      <c r="W31" s="828"/>
      <c r="X31" s="828"/>
      <c r="Y31" s="829"/>
      <c r="Z31" s="202"/>
    </row>
    <row r="32" spans="1:26" ht="18.75" customHeight="1">
      <c r="A32" s="200"/>
      <c r="B32" s="216"/>
      <c r="C32" s="217" t="s">
        <v>609</v>
      </c>
      <c r="D32" s="218"/>
      <c r="E32" s="218"/>
      <c r="F32" s="218"/>
      <c r="G32" s="218"/>
      <c r="H32" s="218"/>
      <c r="I32" s="218"/>
      <c r="J32" s="218"/>
      <c r="K32" s="218"/>
      <c r="L32" s="218"/>
      <c r="M32" s="218"/>
      <c r="N32" s="218"/>
      <c r="O32" s="218"/>
      <c r="P32" s="218"/>
      <c r="Q32" s="218"/>
      <c r="R32" s="218"/>
      <c r="S32" s="218"/>
      <c r="T32" s="218"/>
      <c r="U32" s="219"/>
      <c r="V32" s="830"/>
      <c r="W32" s="831"/>
      <c r="X32" s="831"/>
      <c r="Y32" s="832"/>
      <c r="Z32" s="202"/>
    </row>
    <row r="33" spans="1:28" ht="4.5" customHeight="1">
      <c r="A33" s="200"/>
      <c r="B33" s="201"/>
      <c r="C33" s="201"/>
      <c r="D33" s="201"/>
      <c r="E33" s="201"/>
      <c r="F33" s="201"/>
      <c r="G33" s="201"/>
      <c r="H33" s="201"/>
      <c r="I33" s="201"/>
      <c r="J33" s="201"/>
      <c r="K33" s="201"/>
      <c r="L33" s="201"/>
      <c r="M33" s="201"/>
      <c r="N33" s="201"/>
      <c r="O33" s="201"/>
      <c r="P33" s="201"/>
      <c r="Q33" s="201"/>
      <c r="R33" s="201"/>
      <c r="S33" s="201"/>
      <c r="T33" s="201"/>
      <c r="U33" s="201"/>
      <c r="V33" s="201"/>
      <c r="W33" s="201"/>
      <c r="X33" s="201"/>
      <c r="Y33" s="201"/>
      <c r="Z33" s="202"/>
    </row>
    <row r="34" spans="1:28">
      <c r="A34" s="200"/>
      <c r="B34" s="201" t="s">
        <v>610</v>
      </c>
      <c r="C34" s="201"/>
      <c r="D34" s="201"/>
      <c r="E34" s="201"/>
      <c r="F34" s="201"/>
      <c r="G34" s="201"/>
      <c r="H34" s="201"/>
      <c r="I34" s="201"/>
      <c r="J34" s="201"/>
      <c r="K34" s="201"/>
      <c r="L34" s="201"/>
      <c r="M34" s="201"/>
      <c r="N34" s="201"/>
      <c r="O34" s="201"/>
      <c r="P34" s="201"/>
      <c r="Q34" s="201"/>
      <c r="R34" s="201"/>
      <c r="S34" s="201"/>
      <c r="T34" s="201"/>
      <c r="U34" s="201"/>
      <c r="V34" s="201"/>
      <c r="W34" s="201"/>
      <c r="X34" s="201"/>
      <c r="Y34" s="201"/>
      <c r="Z34" s="202"/>
    </row>
    <row r="35" spans="1:28">
      <c r="A35" s="201"/>
      <c r="B35" s="201"/>
      <c r="C35" s="201"/>
      <c r="D35" s="201"/>
      <c r="E35" s="201"/>
      <c r="F35" s="201"/>
      <c r="G35" s="201"/>
      <c r="H35" s="201"/>
      <c r="I35" s="201"/>
      <c r="J35" s="201"/>
      <c r="K35" s="201"/>
      <c r="L35" s="201"/>
      <c r="M35" s="201"/>
      <c r="N35" s="201"/>
      <c r="O35" s="201"/>
      <c r="P35" s="201"/>
      <c r="Q35" s="201"/>
      <c r="R35" s="201"/>
      <c r="S35" s="201"/>
      <c r="T35" s="201"/>
      <c r="U35" s="201"/>
      <c r="V35" s="201"/>
      <c r="W35" s="201"/>
      <c r="X35" s="201"/>
      <c r="Y35" s="201"/>
      <c r="Z35" s="201"/>
    </row>
    <row r="36" spans="1:28">
      <c r="A36" s="201"/>
      <c r="B36" s="201" t="s">
        <v>611</v>
      </c>
      <c r="C36" s="201"/>
      <c r="D36" s="201"/>
      <c r="E36" s="201"/>
      <c r="F36" s="201"/>
      <c r="G36" s="201"/>
      <c r="H36" s="201"/>
      <c r="I36" s="201"/>
      <c r="J36" s="201"/>
      <c r="K36" s="201"/>
      <c r="L36" s="201"/>
      <c r="M36" s="201"/>
      <c r="N36" s="201"/>
      <c r="O36" s="201"/>
      <c r="P36" s="201"/>
      <c r="Q36" s="201"/>
      <c r="R36" s="201"/>
      <c r="S36" s="201"/>
      <c r="T36" s="201"/>
      <c r="U36" s="201"/>
      <c r="V36" s="201"/>
      <c r="W36" s="201"/>
      <c r="X36" s="201"/>
      <c r="Y36" s="201"/>
      <c r="Z36" s="201"/>
    </row>
    <row r="37" spans="1:28">
      <c r="A37" s="201"/>
      <c r="B37" s="201"/>
      <c r="C37" s="201" t="s">
        <v>612</v>
      </c>
      <c r="D37" s="201"/>
      <c r="E37" s="201"/>
      <c r="F37" s="201"/>
      <c r="G37" s="201"/>
      <c r="H37" s="201"/>
      <c r="I37" s="201"/>
      <c r="J37" s="201"/>
      <c r="K37" s="201"/>
      <c r="L37" s="201"/>
      <c r="M37" s="201"/>
      <c r="N37" s="201"/>
      <c r="O37" s="201"/>
      <c r="P37" s="201"/>
      <c r="Q37" s="201"/>
      <c r="R37" s="201"/>
      <c r="S37" s="201"/>
      <c r="T37" s="201"/>
      <c r="U37" s="201"/>
      <c r="V37" s="201"/>
      <c r="W37" s="201"/>
      <c r="X37" s="201"/>
      <c r="Y37" s="201"/>
      <c r="Z37" s="201"/>
    </row>
    <row r="38" spans="1:28">
      <c r="A38" s="201"/>
      <c r="B38" s="201"/>
      <c r="C38" s="201" t="s">
        <v>613</v>
      </c>
      <c r="D38" s="201"/>
      <c r="E38" s="201"/>
      <c r="F38" s="201"/>
      <c r="G38" s="201"/>
      <c r="H38" s="201"/>
      <c r="I38" s="201"/>
      <c r="J38" s="201"/>
      <c r="K38" s="201"/>
      <c r="L38" s="201"/>
      <c r="M38" s="201"/>
      <c r="N38" s="201"/>
      <c r="O38" s="201"/>
      <c r="P38" s="201"/>
      <c r="Q38" s="201"/>
      <c r="R38" s="201"/>
      <c r="S38" s="201"/>
      <c r="T38" s="201"/>
      <c r="U38" s="201"/>
      <c r="V38" s="201"/>
      <c r="W38" s="201"/>
      <c r="X38" s="201"/>
      <c r="Y38" s="201"/>
      <c r="Z38" s="201"/>
    </row>
    <row r="39" spans="1:28" s="203" customFormat="1">
      <c r="A39" s="201"/>
      <c r="B39" s="201"/>
      <c r="C39" s="201" t="s">
        <v>614</v>
      </c>
      <c r="D39" s="201"/>
      <c r="E39" s="201"/>
      <c r="F39" s="201"/>
      <c r="G39" s="201"/>
      <c r="H39" s="201"/>
      <c r="I39" s="201"/>
      <c r="J39" s="201"/>
      <c r="K39" s="201"/>
      <c r="L39" s="201"/>
      <c r="M39" s="201"/>
      <c r="N39" s="201"/>
      <c r="O39" s="201"/>
      <c r="P39" s="201"/>
      <c r="Q39" s="201"/>
      <c r="R39" s="201"/>
      <c r="S39" s="201"/>
      <c r="T39" s="201"/>
      <c r="U39" s="201"/>
      <c r="V39" s="201"/>
      <c r="W39" s="201"/>
      <c r="X39" s="201"/>
      <c r="Y39" s="201"/>
      <c r="Z39" s="201"/>
      <c r="AB39" s="201"/>
    </row>
    <row r="40" spans="1:28" s="203" customFormat="1">
      <c r="A40" s="201"/>
      <c r="B40" s="201"/>
      <c r="C40" s="201" t="s">
        <v>615</v>
      </c>
      <c r="D40" s="201"/>
      <c r="E40" s="201"/>
      <c r="F40" s="201"/>
      <c r="G40" s="201"/>
      <c r="H40" s="201"/>
      <c r="I40" s="201"/>
      <c r="J40" s="201"/>
      <c r="K40" s="201"/>
      <c r="L40" s="201"/>
      <c r="M40" s="201"/>
      <c r="N40" s="201"/>
      <c r="O40" s="201"/>
      <c r="P40" s="201"/>
      <c r="Q40" s="201"/>
      <c r="R40" s="201"/>
      <c r="S40" s="201"/>
      <c r="T40" s="201"/>
      <c r="U40" s="201"/>
      <c r="V40" s="201"/>
      <c r="W40" s="201"/>
      <c r="X40" s="201"/>
      <c r="Y40" s="201"/>
      <c r="Z40" s="201"/>
      <c r="AB40" s="201"/>
    </row>
    <row r="41" spans="1:28" s="203" customFormat="1">
      <c r="AB41" s="201"/>
    </row>
    <row r="42" spans="1:28" s="203" customFormat="1">
      <c r="AB42" s="201"/>
    </row>
  </sheetData>
  <mergeCells count="28">
    <mergeCell ref="V25:Y28"/>
    <mergeCell ref="C27:T27"/>
    <mergeCell ref="V29:Y32"/>
    <mergeCell ref="C18:T18"/>
    <mergeCell ref="V18:Y19"/>
    <mergeCell ref="C20:T20"/>
    <mergeCell ref="V20:Y22"/>
    <mergeCell ref="C21:T21"/>
    <mergeCell ref="V23:Y24"/>
    <mergeCell ref="B11:F11"/>
    <mergeCell ref="G11:Y11"/>
    <mergeCell ref="C13:T13"/>
    <mergeCell ref="V13:Y15"/>
    <mergeCell ref="C16:T16"/>
    <mergeCell ref="V16:Y17"/>
    <mergeCell ref="B8:F8"/>
    <mergeCell ref="G8:Y8"/>
    <mergeCell ref="B9:F9"/>
    <mergeCell ref="G9:Y9"/>
    <mergeCell ref="B10:F10"/>
    <mergeCell ref="G10:Y10"/>
    <mergeCell ref="B7:F7"/>
    <mergeCell ref="G7:Y7"/>
    <mergeCell ref="B2:E2"/>
    <mergeCell ref="R2:Y2"/>
    <mergeCell ref="B4:Y4"/>
    <mergeCell ref="B6:F6"/>
    <mergeCell ref="G6:Y6"/>
  </mergeCells>
  <phoneticPr fontId="4"/>
  <pageMargins left="0.7" right="0.7" top="0.75" bottom="0.75" header="0.3" footer="0.3"/>
  <pageSetup paperSize="9" scale="87" orientation="portrait"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EE4997-A376-49C0-BE28-943016FD0640}">
  <dimension ref="A1:AY298"/>
  <sheetViews>
    <sheetView view="pageBreakPreview" topLeftCell="A47" zoomScaleNormal="90" zoomScaleSheetLayoutView="100" workbookViewId="0">
      <selection activeCell="H18" sqref="B18:AP25"/>
    </sheetView>
  </sheetViews>
  <sheetFormatPr defaultColWidth="9" defaultRowHeight="12"/>
  <cols>
    <col min="1" max="37" width="2.9140625" style="220" customWidth="1"/>
    <col min="38" max="38" width="2.08203125" style="220" customWidth="1"/>
    <col min="39" max="43" width="2.9140625" style="220" customWidth="1"/>
    <col min="44" max="49" width="2.08203125" style="220" customWidth="1"/>
    <col min="50" max="16384" width="9" style="220"/>
  </cols>
  <sheetData>
    <row r="1" spans="1:49" ht="21.75" customHeight="1">
      <c r="A1" s="844" t="s">
        <v>616</v>
      </c>
      <c r="B1" s="844"/>
      <c r="C1" s="844"/>
      <c r="D1" s="844"/>
    </row>
    <row r="2" spans="1:49" ht="24.75" customHeight="1">
      <c r="B2" s="845" t="s">
        <v>617</v>
      </c>
      <c r="C2" s="845"/>
      <c r="D2" s="845"/>
      <c r="E2" s="845"/>
      <c r="F2" s="845"/>
      <c r="G2" s="845"/>
      <c r="H2" s="845"/>
      <c r="I2" s="845"/>
      <c r="J2" s="845"/>
      <c r="K2" s="845"/>
      <c r="L2" s="845"/>
      <c r="M2" s="845"/>
      <c r="N2" s="845"/>
      <c r="O2" s="845"/>
      <c r="P2" s="845"/>
      <c r="Q2" s="845"/>
      <c r="R2" s="845"/>
      <c r="S2" s="845"/>
      <c r="T2" s="845"/>
      <c r="U2" s="845"/>
      <c r="V2" s="845"/>
      <c r="W2" s="845"/>
      <c r="X2" s="845"/>
      <c r="Y2" s="845"/>
      <c r="Z2" s="845"/>
      <c r="AA2" s="845"/>
      <c r="AB2" s="845"/>
      <c r="AC2" s="845"/>
      <c r="AD2" s="845"/>
      <c r="AE2" s="845"/>
      <c r="AF2" s="845"/>
      <c r="AG2" s="845"/>
      <c r="AH2" s="845"/>
      <c r="AI2" s="845"/>
      <c r="AJ2" s="845"/>
      <c r="AK2" s="221"/>
      <c r="AL2" s="222"/>
      <c r="AM2" s="222"/>
      <c r="AN2" s="222"/>
      <c r="AO2" s="221"/>
      <c r="AP2" s="221"/>
      <c r="AQ2" s="221"/>
      <c r="AR2" s="222"/>
      <c r="AS2" s="222"/>
      <c r="AT2" s="222"/>
      <c r="AU2" s="222"/>
      <c r="AV2" s="222"/>
      <c r="AW2" s="222"/>
    </row>
    <row r="3" spans="1:49" s="223" customFormat="1" ht="6.75" customHeight="1"/>
    <row r="4" spans="1:49" s="223" customFormat="1" ht="18.75" customHeight="1">
      <c r="B4" s="224" t="s">
        <v>618</v>
      </c>
      <c r="C4" s="224"/>
      <c r="D4" s="224"/>
      <c r="E4" s="225"/>
      <c r="F4" s="225"/>
      <c r="G4" s="225" t="s">
        <v>178</v>
      </c>
      <c r="H4" s="225"/>
      <c r="I4" s="225"/>
      <c r="J4" s="225" t="s">
        <v>177</v>
      </c>
      <c r="K4" s="226"/>
      <c r="L4" s="226"/>
      <c r="M4" s="226" t="s">
        <v>176</v>
      </c>
      <c r="O4" s="220" t="s">
        <v>619</v>
      </c>
      <c r="R4" s="220"/>
      <c r="S4" s="220" t="s">
        <v>620</v>
      </c>
      <c r="T4" s="220"/>
      <c r="V4" s="220" t="s">
        <v>621</v>
      </c>
      <c r="W4" s="220"/>
    </row>
    <row r="5" spans="1:49" s="223" customFormat="1" ht="4.5" customHeight="1">
      <c r="B5" s="224"/>
      <c r="C5" s="224"/>
      <c r="D5" s="224"/>
      <c r="E5" s="227"/>
      <c r="F5" s="227"/>
      <c r="G5" s="227"/>
      <c r="H5" s="227"/>
      <c r="I5" s="227"/>
      <c r="J5" s="227"/>
      <c r="W5" s="220"/>
    </row>
    <row r="6" spans="1:49" s="223" customFormat="1" ht="19.5" customHeight="1">
      <c r="B6" s="846" t="s">
        <v>174</v>
      </c>
      <c r="C6" s="847"/>
      <c r="D6" s="848"/>
      <c r="E6" s="849"/>
      <c r="F6" s="849"/>
      <c r="G6" s="849"/>
      <c r="H6" s="849"/>
      <c r="I6" s="849"/>
      <c r="J6" s="849"/>
      <c r="K6" s="849"/>
      <c r="L6" s="849"/>
      <c r="M6" s="849"/>
      <c r="N6" s="849"/>
      <c r="O6" s="849"/>
      <c r="P6" s="850" t="s">
        <v>622</v>
      </c>
      <c r="Q6" s="850"/>
      <c r="R6" s="850"/>
      <c r="S6" s="849"/>
      <c r="T6" s="849"/>
      <c r="U6" s="849"/>
      <c r="V6" s="849"/>
      <c r="W6" s="849"/>
      <c r="X6" s="849"/>
      <c r="Y6" s="849"/>
      <c r="Z6" s="228" t="s">
        <v>623</v>
      </c>
      <c r="AA6" s="228"/>
      <c r="AB6" s="849"/>
      <c r="AC6" s="849"/>
      <c r="AD6" s="849"/>
      <c r="AE6" s="849"/>
      <c r="AF6" s="849"/>
      <c r="AG6" s="849"/>
      <c r="AH6" s="849"/>
      <c r="AI6" s="849"/>
      <c r="AJ6" s="849"/>
    </row>
    <row r="7" spans="1:49" s="223" customFormat="1" ht="5.25" customHeight="1"/>
    <row r="8" spans="1:49" s="223" customFormat="1" ht="18.75" customHeight="1">
      <c r="B8" s="229" t="s">
        <v>624</v>
      </c>
    </row>
    <row r="9" spans="1:49" s="223" customFormat="1" ht="6" customHeight="1"/>
    <row r="10" spans="1:49" s="223" customFormat="1" ht="18.75" customHeight="1">
      <c r="B10" s="230" t="s">
        <v>625</v>
      </c>
    </row>
    <row r="11" spans="1:49" s="223" customFormat="1" ht="18.75" customHeight="1">
      <c r="B11" s="850" t="s">
        <v>498</v>
      </c>
      <c r="C11" s="850"/>
      <c r="D11" s="850"/>
      <c r="E11" s="851"/>
      <c r="F11" s="852"/>
      <c r="G11" s="852"/>
      <c r="H11" s="852"/>
      <c r="I11" s="852"/>
      <c r="J11" s="852"/>
      <c r="K11" s="852"/>
      <c r="L11" s="852"/>
      <c r="M11" s="852"/>
      <c r="N11" s="852"/>
      <c r="O11" s="852"/>
      <c r="P11" s="852"/>
      <c r="Q11" s="853"/>
      <c r="R11" s="854" t="s">
        <v>626</v>
      </c>
      <c r="S11" s="855"/>
      <c r="T11" s="858"/>
      <c r="U11" s="859"/>
      <c r="V11" s="859"/>
      <c r="W11" s="859"/>
      <c r="X11" s="859"/>
      <c r="Y11" s="859"/>
      <c r="Z11" s="859"/>
      <c r="AA11" s="859"/>
      <c r="AB11" s="859"/>
      <c r="AC11" s="859"/>
      <c r="AD11" s="859"/>
      <c r="AE11" s="859"/>
      <c r="AF11" s="859"/>
      <c r="AG11" s="859"/>
      <c r="AH11" s="859"/>
      <c r="AI11" s="859"/>
      <c r="AJ11" s="859"/>
      <c r="AK11" s="860"/>
    </row>
    <row r="12" spans="1:49" s="223" customFormat="1" ht="18.75" customHeight="1">
      <c r="B12" s="864" t="s">
        <v>627</v>
      </c>
      <c r="C12" s="864"/>
      <c r="D12" s="864"/>
      <c r="E12" s="851"/>
      <c r="F12" s="852"/>
      <c r="G12" s="852"/>
      <c r="H12" s="231" t="s">
        <v>178</v>
      </c>
      <c r="I12" s="852"/>
      <c r="J12" s="852"/>
      <c r="K12" s="231" t="s">
        <v>306</v>
      </c>
      <c r="L12" s="852"/>
      <c r="M12" s="852"/>
      <c r="N12" s="231" t="s">
        <v>628</v>
      </c>
      <c r="O12" s="865"/>
      <c r="P12" s="865"/>
      <c r="Q12" s="231" t="s">
        <v>629</v>
      </c>
      <c r="R12" s="856"/>
      <c r="S12" s="857"/>
      <c r="T12" s="861"/>
      <c r="U12" s="862"/>
      <c r="V12" s="862"/>
      <c r="W12" s="862"/>
      <c r="X12" s="862"/>
      <c r="Y12" s="862"/>
      <c r="Z12" s="862"/>
      <c r="AA12" s="862"/>
      <c r="AB12" s="862"/>
      <c r="AC12" s="862"/>
      <c r="AD12" s="862"/>
      <c r="AE12" s="862"/>
      <c r="AF12" s="862"/>
      <c r="AG12" s="862"/>
      <c r="AH12" s="862"/>
      <c r="AI12" s="862"/>
      <c r="AJ12" s="862"/>
      <c r="AK12" s="863"/>
    </row>
    <row r="13" spans="1:49" s="223" customFormat="1" ht="35.25" customHeight="1">
      <c r="B13" s="833" t="s">
        <v>630</v>
      </c>
      <c r="C13" s="834"/>
      <c r="D13" s="835"/>
      <c r="E13" s="836"/>
      <c r="F13" s="837"/>
      <c r="G13" s="837"/>
      <c r="H13" s="837"/>
      <c r="I13" s="837"/>
      <c r="J13" s="837"/>
      <c r="K13" s="837"/>
      <c r="L13" s="837"/>
      <c r="M13" s="837"/>
      <c r="N13" s="837"/>
      <c r="O13" s="837"/>
      <c r="P13" s="837"/>
      <c r="Q13" s="837"/>
      <c r="R13" s="837"/>
      <c r="S13" s="837"/>
      <c r="T13" s="837"/>
      <c r="U13" s="837"/>
      <c r="V13" s="837"/>
      <c r="W13" s="837"/>
      <c r="X13" s="837"/>
      <c r="Y13" s="837"/>
      <c r="Z13" s="837"/>
      <c r="AA13" s="837"/>
      <c r="AB13" s="837"/>
      <c r="AC13" s="837"/>
      <c r="AD13" s="837"/>
      <c r="AE13" s="837"/>
      <c r="AF13" s="837"/>
      <c r="AG13" s="837"/>
      <c r="AH13" s="837"/>
      <c r="AI13" s="837"/>
      <c r="AJ13" s="837"/>
      <c r="AK13" s="838"/>
    </row>
    <row r="14" spans="1:49" s="223" customFormat="1" ht="51" customHeight="1">
      <c r="B14" s="833" t="s">
        <v>631</v>
      </c>
      <c r="C14" s="834"/>
      <c r="D14" s="835"/>
      <c r="E14" s="836"/>
      <c r="F14" s="837"/>
      <c r="G14" s="837"/>
      <c r="H14" s="837"/>
      <c r="I14" s="837"/>
      <c r="J14" s="837"/>
      <c r="K14" s="837"/>
      <c r="L14" s="837"/>
      <c r="M14" s="837"/>
      <c r="N14" s="837"/>
      <c r="O14" s="837"/>
      <c r="P14" s="837"/>
      <c r="Q14" s="837"/>
      <c r="R14" s="837"/>
      <c r="S14" s="837"/>
      <c r="T14" s="837"/>
      <c r="U14" s="837"/>
      <c r="V14" s="837"/>
      <c r="W14" s="837"/>
      <c r="X14" s="837"/>
      <c r="Y14" s="837"/>
      <c r="Z14" s="837"/>
      <c r="AA14" s="837"/>
      <c r="AB14" s="837"/>
      <c r="AC14" s="837"/>
      <c r="AD14" s="837"/>
      <c r="AE14" s="837"/>
      <c r="AF14" s="837"/>
      <c r="AG14" s="837"/>
      <c r="AH14" s="837"/>
      <c r="AI14" s="837"/>
      <c r="AJ14" s="837"/>
      <c r="AK14" s="838"/>
    </row>
    <row r="15" spans="1:49" s="223" customFormat="1" ht="18.75" customHeight="1">
      <c r="B15" s="839" t="s">
        <v>632</v>
      </c>
      <c r="C15" s="840"/>
      <c r="D15" s="840"/>
      <c r="E15" s="841"/>
      <c r="F15" s="232"/>
      <c r="G15" s="220" t="s">
        <v>621</v>
      </c>
      <c r="H15" s="220"/>
      <c r="I15" s="220"/>
      <c r="J15" s="220" t="s">
        <v>633</v>
      </c>
      <c r="K15" s="220"/>
      <c r="L15" s="220"/>
      <c r="M15" s="220"/>
      <c r="N15" s="842"/>
      <c r="O15" s="842"/>
      <c r="P15" s="842"/>
      <c r="Q15" s="842"/>
      <c r="R15" s="842"/>
      <c r="S15" s="842"/>
      <c r="T15" s="842"/>
      <c r="U15" s="842"/>
      <c r="V15" s="842"/>
      <c r="W15" s="842"/>
      <c r="X15" s="842"/>
      <c r="Y15" s="842"/>
      <c r="Z15" s="842"/>
      <c r="AA15" s="842"/>
      <c r="AB15" s="843"/>
      <c r="AC15" s="843"/>
      <c r="AD15" s="843"/>
      <c r="AE15" s="843"/>
      <c r="AF15" s="843"/>
      <c r="AG15" s="843"/>
      <c r="AH15" s="843"/>
      <c r="AI15" s="843"/>
      <c r="AJ15" s="843"/>
      <c r="AK15" s="233" t="s">
        <v>634</v>
      </c>
    </row>
    <row r="16" spans="1:49" s="223" customFormat="1" ht="18.75" customHeight="1">
      <c r="B16" s="875" t="s">
        <v>635</v>
      </c>
      <c r="C16" s="876"/>
      <c r="D16" s="876"/>
      <c r="E16" s="876"/>
      <c r="F16" s="877"/>
      <c r="G16" s="234"/>
      <c r="H16" s="235" t="s">
        <v>621</v>
      </c>
      <c r="I16" s="236"/>
      <c r="J16" s="235"/>
      <c r="K16" s="235" t="s">
        <v>636</v>
      </c>
      <c r="L16" s="235"/>
      <c r="M16" s="235"/>
      <c r="N16" s="235" t="s">
        <v>637</v>
      </c>
      <c r="O16" s="235"/>
      <c r="P16" s="235"/>
      <c r="Q16" s="236"/>
      <c r="R16" s="236" t="s">
        <v>638</v>
      </c>
      <c r="S16" s="236"/>
      <c r="T16" s="236" t="s">
        <v>639</v>
      </c>
      <c r="U16" s="236"/>
      <c r="V16" s="236" t="s">
        <v>640</v>
      </c>
      <c r="W16" s="236"/>
      <c r="X16" s="236" t="s">
        <v>641</v>
      </c>
      <c r="Y16" s="236"/>
      <c r="Z16" s="236" t="s">
        <v>642</v>
      </c>
      <c r="AA16" s="237"/>
      <c r="AB16" s="876" t="s">
        <v>643</v>
      </c>
      <c r="AC16" s="876"/>
      <c r="AD16" s="876"/>
      <c r="AE16" s="234"/>
      <c r="AF16" s="235" t="s">
        <v>621</v>
      </c>
      <c r="AG16" s="235"/>
      <c r="AH16" s="235"/>
      <c r="AI16" s="235" t="s">
        <v>644</v>
      </c>
      <c r="AJ16" s="235"/>
      <c r="AK16" s="237"/>
    </row>
    <row r="17" spans="2:51" s="223" customFormat="1" ht="18.75" customHeight="1">
      <c r="B17" s="881"/>
      <c r="C17" s="882"/>
      <c r="D17" s="882"/>
      <c r="E17" s="882"/>
      <c r="F17" s="883"/>
      <c r="G17" s="238"/>
      <c r="H17" s="224" t="s">
        <v>644</v>
      </c>
      <c r="I17" s="226"/>
      <c r="J17" s="224"/>
      <c r="K17" s="224" t="s">
        <v>645</v>
      </c>
      <c r="L17" s="224"/>
      <c r="M17" s="843"/>
      <c r="N17" s="843"/>
      <c r="O17" s="226" t="s">
        <v>634</v>
      </c>
      <c r="P17" s="224"/>
      <c r="Q17" s="224" t="s">
        <v>646</v>
      </c>
      <c r="R17" s="224"/>
      <c r="S17" s="224"/>
      <c r="T17" s="224"/>
      <c r="U17" s="224" t="s">
        <v>647</v>
      </c>
      <c r="V17" s="224"/>
      <c r="W17" s="224"/>
      <c r="X17" s="224"/>
      <c r="Y17" s="224"/>
      <c r="Z17" s="224"/>
      <c r="AA17" s="233"/>
      <c r="AB17" s="882"/>
      <c r="AC17" s="882"/>
      <c r="AD17" s="882"/>
      <c r="AE17" s="238"/>
      <c r="AF17" s="224" t="s">
        <v>648</v>
      </c>
      <c r="AG17" s="224"/>
      <c r="AH17" s="224"/>
      <c r="AI17" s="843"/>
      <c r="AJ17" s="843"/>
      <c r="AK17" s="233" t="s">
        <v>634</v>
      </c>
    </row>
    <row r="18" spans="2:51" s="223" customFormat="1" ht="11.25" customHeight="1"/>
    <row r="19" spans="2:51" s="223" customFormat="1" ht="18.75" customHeight="1">
      <c r="B19" s="239" t="s">
        <v>649</v>
      </c>
    </row>
    <row r="20" spans="2:51" s="223" customFormat="1" ht="15.75" customHeight="1">
      <c r="B20" s="874" t="s">
        <v>650</v>
      </c>
      <c r="C20" s="874"/>
      <c r="D20" s="874"/>
      <c r="E20" s="874"/>
      <c r="F20" s="874"/>
      <c r="G20" s="874"/>
      <c r="H20" s="874"/>
      <c r="I20" s="874"/>
      <c r="J20" s="874"/>
      <c r="K20" s="874"/>
      <c r="L20" s="874"/>
      <c r="M20" s="874"/>
      <c r="N20" s="874"/>
      <c r="O20" s="874"/>
      <c r="P20" s="874"/>
      <c r="Q20" s="874"/>
      <c r="R20" s="874"/>
      <c r="S20" s="874"/>
      <c r="T20" s="874"/>
      <c r="U20" s="874"/>
      <c r="V20" s="874"/>
      <c r="W20" s="874"/>
      <c r="X20" s="874"/>
      <c r="Y20" s="874"/>
      <c r="Z20" s="874"/>
      <c r="AA20" s="874"/>
      <c r="AB20" s="874"/>
      <c r="AC20" s="874"/>
      <c r="AD20" s="874"/>
      <c r="AE20" s="874"/>
      <c r="AF20" s="874"/>
      <c r="AG20" s="874"/>
      <c r="AH20" s="874"/>
      <c r="AI20" s="874"/>
      <c r="AJ20" s="874"/>
      <c r="AK20" s="240"/>
    </row>
    <row r="21" spans="2:51" s="223" customFormat="1" ht="35.25" customHeight="1">
      <c r="B21" s="897" t="s">
        <v>651</v>
      </c>
      <c r="C21" s="898"/>
      <c r="D21" s="898"/>
      <c r="E21" s="898"/>
      <c r="F21" s="898"/>
      <c r="G21" s="898"/>
      <c r="H21" s="898"/>
      <c r="I21" s="898"/>
      <c r="J21" s="898"/>
      <c r="K21" s="898"/>
      <c r="L21" s="898"/>
      <c r="M21" s="898"/>
      <c r="N21" s="898"/>
      <c r="O21" s="898"/>
      <c r="P21" s="898"/>
      <c r="Q21" s="898"/>
      <c r="R21" s="898"/>
      <c r="S21" s="898"/>
      <c r="T21" s="898"/>
      <c r="U21" s="898"/>
      <c r="V21" s="898"/>
      <c r="W21" s="898"/>
      <c r="X21" s="898"/>
      <c r="Y21" s="898"/>
      <c r="Z21" s="898"/>
      <c r="AA21" s="898"/>
      <c r="AB21" s="898"/>
      <c r="AC21" s="898"/>
      <c r="AD21" s="898"/>
      <c r="AE21" s="898"/>
      <c r="AF21" s="898"/>
      <c r="AG21" s="898"/>
      <c r="AH21" s="898"/>
      <c r="AI21" s="898"/>
      <c r="AJ21" s="898"/>
      <c r="AK21" s="899"/>
      <c r="AL21" s="220"/>
      <c r="AM21" s="220"/>
      <c r="AN21" s="220"/>
      <c r="AO21" s="220"/>
      <c r="AP21" s="220"/>
      <c r="AQ21" s="220"/>
      <c r="AR21" s="220"/>
      <c r="AS21" s="220"/>
      <c r="AT21" s="220"/>
      <c r="AU21" s="220"/>
      <c r="AV21" s="220"/>
      <c r="AW21" s="220"/>
      <c r="AX21" s="220"/>
      <c r="AY21" s="220"/>
    </row>
    <row r="22" spans="2:51" s="223" customFormat="1" ht="18.75" customHeight="1">
      <c r="B22" s="234"/>
      <c r="C22" s="235" t="s">
        <v>652</v>
      </c>
      <c r="D22" s="235"/>
      <c r="E22" s="235"/>
      <c r="F22" s="235"/>
      <c r="G22" s="235"/>
      <c r="H22" s="235"/>
      <c r="I22" s="235"/>
      <c r="J22" s="235"/>
      <c r="K22" s="235"/>
      <c r="L22" s="235"/>
      <c r="M22" s="223" t="s">
        <v>653</v>
      </c>
      <c r="S22" s="235"/>
      <c r="T22" s="235" t="s">
        <v>621</v>
      </c>
      <c r="U22" s="235"/>
      <c r="V22" s="235"/>
      <c r="W22" s="235"/>
      <c r="X22" s="235"/>
      <c r="Y22" s="235"/>
      <c r="Z22" s="235" t="s">
        <v>654</v>
      </c>
      <c r="AA22" s="236"/>
      <c r="AB22" s="235"/>
      <c r="AC22" s="235"/>
      <c r="AD22" s="235"/>
      <c r="AE22" s="235"/>
      <c r="AF22" s="235"/>
      <c r="AG22" s="235"/>
      <c r="AH22" s="235"/>
      <c r="AI22" s="235"/>
      <c r="AJ22" s="235"/>
      <c r="AK22" s="241"/>
      <c r="AL22" s="220"/>
      <c r="AM22" s="220"/>
      <c r="AN22" s="220"/>
      <c r="AO22" s="220"/>
      <c r="AP22" s="220"/>
      <c r="AQ22" s="220"/>
      <c r="AR22" s="220"/>
      <c r="AS22" s="220"/>
      <c r="AT22" s="220"/>
      <c r="AU22" s="220"/>
      <c r="AV22" s="220"/>
      <c r="AW22" s="220"/>
      <c r="AX22" s="220"/>
      <c r="AY22" s="220"/>
    </row>
    <row r="23" spans="2:51" s="223" customFormat="1" ht="18.75" customHeight="1">
      <c r="B23" s="910"/>
      <c r="C23" s="911"/>
      <c r="D23" s="911"/>
      <c r="E23" s="911"/>
      <c r="F23" s="911"/>
      <c r="G23" s="911"/>
      <c r="H23" s="911"/>
      <c r="I23" s="911"/>
      <c r="J23" s="911"/>
      <c r="K23" s="911"/>
      <c r="L23" s="911"/>
      <c r="M23" s="911"/>
      <c r="N23" s="911"/>
      <c r="O23" s="911"/>
      <c r="P23" s="911"/>
      <c r="Q23" s="911"/>
      <c r="R23" s="911"/>
      <c r="S23" s="911"/>
      <c r="T23" s="911"/>
      <c r="U23" s="911"/>
      <c r="V23" s="911"/>
      <c r="W23" s="911"/>
      <c r="X23" s="911"/>
      <c r="Y23" s="911"/>
      <c r="Z23" s="911"/>
      <c r="AA23" s="911"/>
      <c r="AB23" s="911"/>
      <c r="AC23" s="911"/>
      <c r="AD23" s="911"/>
      <c r="AE23" s="911"/>
      <c r="AF23" s="911"/>
      <c r="AG23" s="911"/>
      <c r="AH23" s="911"/>
      <c r="AI23" s="911"/>
      <c r="AJ23" s="911"/>
      <c r="AK23" s="912"/>
      <c r="AL23" s="220"/>
      <c r="AM23" s="220"/>
      <c r="AN23" s="220"/>
      <c r="AO23" s="220"/>
      <c r="AP23" s="220"/>
      <c r="AQ23" s="220"/>
      <c r="AR23" s="220"/>
      <c r="AS23" s="220"/>
      <c r="AT23" s="220"/>
      <c r="AU23" s="220"/>
      <c r="AV23" s="220"/>
      <c r="AW23" s="220"/>
      <c r="AX23" s="220"/>
      <c r="AY23" s="220"/>
    </row>
    <row r="24" spans="2:51" s="223" customFormat="1" ht="18.75" customHeight="1">
      <c r="B24" s="910"/>
      <c r="C24" s="911"/>
      <c r="D24" s="911"/>
      <c r="E24" s="911"/>
      <c r="F24" s="911"/>
      <c r="G24" s="911"/>
      <c r="H24" s="911"/>
      <c r="I24" s="911"/>
      <c r="J24" s="911"/>
      <c r="K24" s="911"/>
      <c r="L24" s="911"/>
      <c r="M24" s="911"/>
      <c r="N24" s="911"/>
      <c r="O24" s="911"/>
      <c r="P24" s="911"/>
      <c r="Q24" s="911"/>
      <c r="R24" s="911"/>
      <c r="S24" s="911"/>
      <c r="T24" s="911"/>
      <c r="U24" s="911"/>
      <c r="V24" s="911"/>
      <c r="W24" s="911"/>
      <c r="X24" s="911"/>
      <c r="Y24" s="911"/>
      <c r="Z24" s="911"/>
      <c r="AA24" s="911"/>
      <c r="AB24" s="911"/>
      <c r="AC24" s="911"/>
      <c r="AD24" s="911"/>
      <c r="AE24" s="911"/>
      <c r="AF24" s="911"/>
      <c r="AG24" s="911"/>
      <c r="AH24" s="911"/>
      <c r="AI24" s="911"/>
      <c r="AJ24" s="911"/>
      <c r="AK24" s="912"/>
      <c r="AL24" s="220"/>
      <c r="AM24" s="220"/>
      <c r="AN24" s="220"/>
      <c r="AO24" s="220"/>
      <c r="AP24" s="220"/>
      <c r="AQ24" s="220"/>
      <c r="AR24" s="220"/>
      <c r="AS24" s="220"/>
      <c r="AT24" s="220"/>
      <c r="AU24" s="220"/>
      <c r="AV24" s="220"/>
      <c r="AW24" s="220"/>
      <c r="AX24" s="220"/>
      <c r="AY24" s="220"/>
    </row>
    <row r="25" spans="2:51" s="223" customFormat="1" ht="18.75" customHeight="1">
      <c r="B25" s="910"/>
      <c r="C25" s="911"/>
      <c r="D25" s="911"/>
      <c r="E25" s="911"/>
      <c r="F25" s="911"/>
      <c r="G25" s="911"/>
      <c r="H25" s="911"/>
      <c r="I25" s="911"/>
      <c r="J25" s="911"/>
      <c r="K25" s="911"/>
      <c r="L25" s="911"/>
      <c r="M25" s="911"/>
      <c r="N25" s="911"/>
      <c r="O25" s="911"/>
      <c r="P25" s="911"/>
      <c r="Q25" s="911"/>
      <c r="R25" s="911"/>
      <c r="S25" s="911"/>
      <c r="T25" s="911"/>
      <c r="U25" s="911"/>
      <c r="V25" s="911"/>
      <c r="W25" s="911"/>
      <c r="X25" s="911"/>
      <c r="Y25" s="911"/>
      <c r="Z25" s="911"/>
      <c r="AA25" s="911"/>
      <c r="AB25" s="911"/>
      <c r="AC25" s="911"/>
      <c r="AD25" s="911"/>
      <c r="AE25" s="911"/>
      <c r="AF25" s="911"/>
      <c r="AG25" s="911"/>
      <c r="AH25" s="911"/>
      <c r="AI25" s="911"/>
      <c r="AJ25" s="911"/>
      <c r="AK25" s="912"/>
      <c r="AL25" s="220"/>
      <c r="AM25" s="220"/>
      <c r="AN25" s="220"/>
      <c r="AO25" s="220"/>
      <c r="AP25" s="220"/>
      <c r="AQ25" s="220"/>
      <c r="AR25" s="220"/>
      <c r="AS25" s="220"/>
      <c r="AT25" s="220"/>
      <c r="AU25" s="220"/>
      <c r="AV25" s="220"/>
      <c r="AW25" s="220"/>
      <c r="AX25" s="220"/>
      <c r="AY25" s="220"/>
    </row>
    <row r="26" spans="2:51" s="223" customFormat="1" ht="18.75" customHeight="1">
      <c r="B26" s="232"/>
      <c r="C26" s="894" t="s">
        <v>655</v>
      </c>
      <c r="D26" s="895"/>
      <c r="E26" s="895"/>
      <c r="F26" s="895"/>
      <c r="G26" s="895"/>
      <c r="H26" s="895"/>
      <c r="I26" s="895"/>
      <c r="J26" s="895"/>
      <c r="K26" s="895"/>
      <c r="L26" s="895"/>
      <c r="M26" s="895"/>
      <c r="N26" s="895"/>
      <c r="O26" s="895"/>
      <c r="P26" s="895"/>
      <c r="Q26" s="895"/>
      <c r="R26" s="895"/>
      <c r="S26" s="895"/>
      <c r="T26" s="895"/>
      <c r="U26" s="895"/>
      <c r="V26" s="895"/>
      <c r="W26" s="895"/>
      <c r="X26" s="895"/>
      <c r="Y26" s="895"/>
      <c r="Z26" s="895"/>
      <c r="AA26" s="895"/>
      <c r="AB26" s="895"/>
      <c r="AC26" s="895"/>
      <c r="AD26" s="895"/>
      <c r="AE26" s="895"/>
      <c r="AF26" s="895"/>
      <c r="AG26" s="895"/>
      <c r="AH26" s="895"/>
      <c r="AI26" s="895"/>
      <c r="AJ26" s="895"/>
      <c r="AK26" s="896"/>
      <c r="AL26" s="220"/>
      <c r="AM26" s="220"/>
      <c r="AN26" s="220"/>
      <c r="AO26" s="220"/>
      <c r="AP26" s="220"/>
      <c r="AQ26" s="220"/>
      <c r="AR26" s="220"/>
      <c r="AS26" s="220"/>
      <c r="AT26" s="220"/>
      <c r="AU26" s="220"/>
      <c r="AV26" s="220"/>
      <c r="AW26" s="220"/>
      <c r="AX26" s="220"/>
      <c r="AY26" s="220"/>
    </row>
    <row r="27" spans="2:51" s="223" customFormat="1" ht="15" customHeight="1">
      <c r="B27" s="232"/>
      <c r="C27" s="913" t="s">
        <v>656</v>
      </c>
      <c r="D27" s="915" t="s">
        <v>657</v>
      </c>
      <c r="E27" s="915"/>
      <c r="F27" s="915"/>
      <c r="G27" s="242"/>
      <c r="H27" s="242" t="s">
        <v>658</v>
      </c>
      <c r="I27" s="242"/>
      <c r="J27" s="242"/>
      <c r="K27" s="242" t="s">
        <v>659</v>
      </c>
      <c r="L27" s="242"/>
      <c r="M27" s="242"/>
      <c r="N27" s="242" t="s">
        <v>660</v>
      </c>
      <c r="O27" s="242"/>
      <c r="P27" s="242"/>
      <c r="Q27" s="242"/>
      <c r="R27" s="242" t="s">
        <v>661</v>
      </c>
      <c r="S27" s="242"/>
      <c r="T27" s="243"/>
      <c r="U27" s="915" t="s">
        <v>662</v>
      </c>
      <c r="V27" s="915"/>
      <c r="W27" s="915"/>
      <c r="X27" s="242"/>
      <c r="Y27" s="242" t="s">
        <v>658</v>
      </c>
      <c r="Z27" s="242"/>
      <c r="AA27" s="242"/>
      <c r="AB27" s="242" t="s">
        <v>659</v>
      </c>
      <c r="AC27" s="242"/>
      <c r="AD27" s="242"/>
      <c r="AE27" s="242" t="s">
        <v>660</v>
      </c>
      <c r="AF27" s="242"/>
      <c r="AG27" s="242"/>
      <c r="AH27" s="242"/>
      <c r="AI27" s="242" t="s">
        <v>661</v>
      </c>
      <c r="AJ27" s="242"/>
      <c r="AK27" s="243"/>
      <c r="AL27" s="220"/>
      <c r="AM27" s="220"/>
      <c r="AN27" s="220"/>
      <c r="AO27" s="220"/>
      <c r="AP27" s="220"/>
      <c r="AQ27" s="220"/>
      <c r="AR27" s="220"/>
      <c r="AS27" s="220"/>
      <c r="AT27" s="220"/>
      <c r="AU27" s="220"/>
      <c r="AV27" s="220"/>
      <c r="AW27" s="220"/>
      <c r="AX27" s="220"/>
      <c r="AY27" s="220"/>
    </row>
    <row r="28" spans="2:51" s="223" customFormat="1" ht="15" customHeight="1">
      <c r="B28" s="232"/>
      <c r="C28" s="914"/>
      <c r="D28" s="915" t="s">
        <v>663</v>
      </c>
      <c r="E28" s="915"/>
      <c r="F28" s="915"/>
      <c r="G28" s="242"/>
      <c r="H28" s="242" t="s">
        <v>658</v>
      </c>
      <c r="I28" s="242"/>
      <c r="J28" s="242"/>
      <c r="K28" s="242" t="s">
        <v>659</v>
      </c>
      <c r="L28" s="242"/>
      <c r="M28" s="242"/>
      <c r="N28" s="242" t="s">
        <v>660</v>
      </c>
      <c r="O28" s="242"/>
      <c r="P28" s="242"/>
      <c r="Q28" s="242"/>
      <c r="R28" s="242" t="s">
        <v>661</v>
      </c>
      <c r="S28" s="242"/>
      <c r="T28" s="243"/>
      <c r="U28" s="915" t="s">
        <v>664</v>
      </c>
      <c r="V28" s="915"/>
      <c r="W28" s="915"/>
      <c r="X28" s="242"/>
      <c r="Y28" s="242" t="s">
        <v>658</v>
      </c>
      <c r="Z28" s="242"/>
      <c r="AA28" s="242"/>
      <c r="AB28" s="242" t="s">
        <v>659</v>
      </c>
      <c r="AC28" s="242"/>
      <c r="AD28" s="242"/>
      <c r="AE28" s="242" t="s">
        <v>660</v>
      </c>
      <c r="AF28" s="242"/>
      <c r="AG28" s="242"/>
      <c r="AH28" s="242"/>
      <c r="AI28" s="242" t="s">
        <v>661</v>
      </c>
      <c r="AJ28" s="242"/>
      <c r="AK28" s="243"/>
      <c r="AL28" s="220"/>
      <c r="AM28" s="220"/>
      <c r="AN28" s="220"/>
      <c r="AO28" s="220"/>
      <c r="AP28" s="220"/>
      <c r="AQ28" s="220"/>
      <c r="AR28" s="220"/>
      <c r="AS28" s="220"/>
      <c r="AT28" s="220"/>
      <c r="AU28" s="220"/>
      <c r="AV28" s="220"/>
      <c r="AW28" s="220"/>
      <c r="AX28" s="220"/>
      <c r="AY28" s="220"/>
    </row>
    <row r="29" spans="2:51" s="223" customFormat="1" ht="15" customHeight="1">
      <c r="B29" s="232"/>
      <c r="C29" s="914"/>
      <c r="D29" s="915" t="s">
        <v>665</v>
      </c>
      <c r="E29" s="915"/>
      <c r="F29" s="242"/>
      <c r="G29" s="242" t="s">
        <v>658</v>
      </c>
      <c r="H29" s="242"/>
      <c r="I29" s="242"/>
      <c r="J29" s="242" t="s">
        <v>659</v>
      </c>
      <c r="K29" s="242"/>
      <c r="L29" s="242"/>
      <c r="M29" s="242" t="s">
        <v>660</v>
      </c>
      <c r="N29" s="242"/>
      <c r="O29" s="242"/>
      <c r="P29" s="242"/>
      <c r="Q29" s="242" t="s">
        <v>661</v>
      </c>
      <c r="R29" s="242"/>
      <c r="S29" s="242" t="s">
        <v>666</v>
      </c>
      <c r="T29" s="242"/>
      <c r="U29" s="242"/>
      <c r="V29" s="242"/>
      <c r="W29" s="242" t="s">
        <v>667</v>
      </c>
      <c r="X29" s="242"/>
      <c r="Y29" s="242"/>
      <c r="Z29" s="242" t="s">
        <v>668</v>
      </c>
      <c r="AA29" s="242"/>
      <c r="AC29" s="242"/>
      <c r="AD29" s="242" t="s">
        <v>669</v>
      </c>
      <c r="AG29" s="242"/>
      <c r="AH29" s="242" t="s">
        <v>642</v>
      </c>
      <c r="AK29" s="243"/>
      <c r="AL29" s="220"/>
      <c r="AM29" s="220"/>
      <c r="AN29" s="220"/>
      <c r="AO29" s="220"/>
      <c r="AP29" s="220"/>
      <c r="AQ29" s="220"/>
      <c r="AR29" s="220"/>
      <c r="AS29" s="220"/>
      <c r="AT29" s="220"/>
      <c r="AU29" s="220"/>
      <c r="AV29" s="220"/>
      <c r="AW29" s="220"/>
      <c r="AX29" s="220"/>
      <c r="AY29" s="220"/>
    </row>
    <row r="30" spans="2:51" s="223" customFormat="1" ht="15" customHeight="1">
      <c r="B30" s="232"/>
      <c r="C30" s="914"/>
      <c r="D30" s="915" t="s">
        <v>670</v>
      </c>
      <c r="E30" s="915"/>
      <c r="F30" s="242"/>
      <c r="G30" s="242" t="s">
        <v>658</v>
      </c>
      <c r="H30" s="242"/>
      <c r="I30" s="242"/>
      <c r="J30" s="242" t="s">
        <v>659</v>
      </c>
      <c r="K30" s="242"/>
      <c r="L30" s="242"/>
      <c r="M30" s="242" t="s">
        <v>660</v>
      </c>
      <c r="N30" s="242"/>
      <c r="O30" s="242"/>
      <c r="P30" s="242"/>
      <c r="Q30" s="242" t="s">
        <v>661</v>
      </c>
      <c r="R30" s="242"/>
      <c r="S30" s="242" t="s">
        <v>671</v>
      </c>
      <c r="T30" s="242"/>
      <c r="U30" s="242"/>
      <c r="V30" s="242"/>
      <c r="W30" s="242" t="s">
        <v>672</v>
      </c>
      <c r="X30" s="242"/>
      <c r="Y30" s="242"/>
      <c r="Z30" s="242" t="s">
        <v>673</v>
      </c>
      <c r="AA30" s="242"/>
      <c r="AB30" s="242"/>
      <c r="AC30" s="242"/>
      <c r="AD30" s="242" t="s">
        <v>674</v>
      </c>
      <c r="AE30" s="242"/>
      <c r="AF30" s="242"/>
      <c r="AG30" s="242"/>
      <c r="AH30" s="242" t="s">
        <v>642</v>
      </c>
      <c r="AI30" s="242"/>
      <c r="AJ30" s="242"/>
      <c r="AK30" s="243"/>
      <c r="AL30" s="220"/>
      <c r="AM30" s="220"/>
      <c r="AN30" s="220"/>
      <c r="AO30" s="220"/>
      <c r="AP30" s="220"/>
      <c r="AQ30" s="220"/>
      <c r="AR30" s="220"/>
      <c r="AS30" s="220"/>
      <c r="AT30" s="220"/>
      <c r="AU30" s="220"/>
      <c r="AV30" s="220"/>
      <c r="AW30" s="220"/>
      <c r="AX30" s="220"/>
      <c r="AY30" s="220"/>
    </row>
    <row r="31" spans="2:51" s="223" customFormat="1" ht="18.75" customHeight="1">
      <c r="B31" s="232"/>
      <c r="C31" s="900"/>
      <c r="D31" s="901"/>
      <c r="E31" s="901"/>
      <c r="F31" s="901"/>
      <c r="G31" s="901"/>
      <c r="H31" s="901"/>
      <c r="I31" s="901"/>
      <c r="J31" s="901"/>
      <c r="K31" s="901"/>
      <c r="L31" s="901"/>
      <c r="M31" s="901"/>
      <c r="N31" s="901"/>
      <c r="O31" s="901"/>
      <c r="P31" s="901"/>
      <c r="Q31" s="901"/>
      <c r="R31" s="901"/>
      <c r="S31" s="901"/>
      <c r="T31" s="901"/>
      <c r="U31" s="901"/>
      <c r="V31" s="901"/>
      <c r="W31" s="901"/>
      <c r="X31" s="901"/>
      <c r="Y31" s="901"/>
      <c r="Z31" s="901"/>
      <c r="AA31" s="901"/>
      <c r="AB31" s="901"/>
      <c r="AC31" s="901"/>
      <c r="AD31" s="901"/>
      <c r="AE31" s="901"/>
      <c r="AF31" s="901"/>
      <c r="AG31" s="901"/>
      <c r="AH31" s="901"/>
      <c r="AI31" s="901"/>
      <c r="AJ31" s="901"/>
      <c r="AK31" s="902"/>
      <c r="AL31" s="220"/>
      <c r="AM31" s="220"/>
      <c r="AN31" s="220"/>
      <c r="AO31" s="220"/>
      <c r="AP31" s="220"/>
      <c r="AQ31" s="220"/>
      <c r="AR31" s="220"/>
      <c r="AS31" s="220"/>
      <c r="AT31" s="220"/>
      <c r="AU31" s="220"/>
      <c r="AV31" s="220"/>
      <c r="AW31" s="220"/>
      <c r="AX31" s="220"/>
      <c r="AY31" s="220"/>
    </row>
    <row r="32" spans="2:51" s="223" customFormat="1" ht="18.75" customHeight="1">
      <c r="B32" s="232"/>
      <c r="C32" s="903"/>
      <c r="D32" s="842"/>
      <c r="E32" s="842"/>
      <c r="F32" s="842"/>
      <c r="G32" s="842"/>
      <c r="H32" s="842"/>
      <c r="I32" s="842"/>
      <c r="J32" s="842"/>
      <c r="K32" s="842"/>
      <c r="L32" s="842"/>
      <c r="M32" s="842"/>
      <c r="N32" s="842"/>
      <c r="O32" s="842"/>
      <c r="P32" s="842"/>
      <c r="Q32" s="842"/>
      <c r="R32" s="842"/>
      <c r="S32" s="842"/>
      <c r="T32" s="842"/>
      <c r="U32" s="842"/>
      <c r="V32" s="842"/>
      <c r="W32" s="842"/>
      <c r="X32" s="842"/>
      <c r="Y32" s="842"/>
      <c r="Z32" s="842"/>
      <c r="AA32" s="842"/>
      <c r="AB32" s="842"/>
      <c r="AC32" s="842"/>
      <c r="AD32" s="842"/>
      <c r="AE32" s="842"/>
      <c r="AF32" s="842"/>
      <c r="AG32" s="842"/>
      <c r="AH32" s="842"/>
      <c r="AI32" s="842"/>
      <c r="AJ32" s="842"/>
      <c r="AK32" s="904"/>
      <c r="AL32" s="220"/>
      <c r="AM32" s="220"/>
      <c r="AN32" s="220"/>
      <c r="AO32" s="220"/>
      <c r="AP32" s="220"/>
      <c r="AQ32" s="220"/>
      <c r="AR32" s="220"/>
      <c r="AS32" s="220"/>
      <c r="AT32" s="220"/>
      <c r="AU32" s="220"/>
      <c r="AV32" s="220"/>
      <c r="AW32" s="220"/>
      <c r="AX32" s="220"/>
      <c r="AY32" s="220"/>
    </row>
    <row r="33" spans="2:51" s="223" customFormat="1" ht="18.75" customHeight="1">
      <c r="B33" s="232"/>
      <c r="C33" s="905"/>
      <c r="D33" s="843"/>
      <c r="E33" s="843"/>
      <c r="F33" s="843"/>
      <c r="G33" s="843"/>
      <c r="H33" s="843"/>
      <c r="I33" s="843"/>
      <c r="J33" s="843"/>
      <c r="K33" s="843"/>
      <c r="L33" s="843"/>
      <c r="M33" s="843"/>
      <c r="N33" s="843"/>
      <c r="O33" s="843"/>
      <c r="P33" s="843"/>
      <c r="Q33" s="843"/>
      <c r="R33" s="843"/>
      <c r="S33" s="843"/>
      <c r="T33" s="843"/>
      <c r="U33" s="843"/>
      <c r="V33" s="843"/>
      <c r="W33" s="843"/>
      <c r="X33" s="843"/>
      <c r="Y33" s="843"/>
      <c r="Z33" s="843"/>
      <c r="AA33" s="843"/>
      <c r="AB33" s="843"/>
      <c r="AC33" s="843"/>
      <c r="AD33" s="843"/>
      <c r="AE33" s="843"/>
      <c r="AF33" s="843"/>
      <c r="AG33" s="843"/>
      <c r="AH33" s="843"/>
      <c r="AI33" s="843"/>
      <c r="AJ33" s="843"/>
      <c r="AK33" s="906"/>
      <c r="AL33" s="220"/>
      <c r="AM33" s="220"/>
      <c r="AN33" s="220"/>
      <c r="AO33" s="220"/>
      <c r="AP33" s="220"/>
      <c r="AQ33" s="220"/>
      <c r="AR33" s="220"/>
      <c r="AS33" s="220"/>
      <c r="AT33" s="220"/>
      <c r="AU33" s="220"/>
      <c r="AV33" s="220"/>
      <c r="AW33" s="220"/>
      <c r="AX33" s="220"/>
      <c r="AY33" s="220"/>
    </row>
    <row r="34" spans="2:51" s="223" customFormat="1" ht="18.75" customHeight="1">
      <c r="B34" s="232"/>
      <c r="C34" s="894" t="s">
        <v>675</v>
      </c>
      <c r="D34" s="895"/>
      <c r="E34" s="895"/>
      <c r="F34" s="895"/>
      <c r="G34" s="895"/>
      <c r="H34" s="895"/>
      <c r="I34" s="895"/>
      <c r="J34" s="895"/>
      <c r="K34" s="895"/>
      <c r="L34" s="895"/>
      <c r="M34" s="895"/>
      <c r="N34" s="895"/>
      <c r="O34" s="895"/>
      <c r="P34" s="895"/>
      <c r="Q34" s="895"/>
      <c r="R34" s="895"/>
      <c r="S34" s="895"/>
      <c r="T34" s="895"/>
      <c r="U34" s="895"/>
      <c r="V34" s="895"/>
      <c r="W34" s="895"/>
      <c r="X34" s="895"/>
      <c r="Y34" s="895"/>
      <c r="Z34" s="895"/>
      <c r="AA34" s="895"/>
      <c r="AB34" s="895"/>
      <c r="AC34" s="895"/>
      <c r="AD34" s="895"/>
      <c r="AE34" s="895"/>
      <c r="AF34" s="895"/>
      <c r="AG34" s="895"/>
      <c r="AH34" s="895"/>
      <c r="AI34" s="895"/>
      <c r="AJ34" s="895"/>
      <c r="AK34" s="896"/>
      <c r="AL34" s="220"/>
      <c r="AM34" s="220"/>
      <c r="AN34" s="220"/>
      <c r="AO34" s="220"/>
      <c r="AP34" s="220"/>
      <c r="AQ34" s="220"/>
      <c r="AR34" s="220"/>
      <c r="AS34" s="220"/>
      <c r="AT34" s="220"/>
      <c r="AU34" s="220"/>
      <c r="AV34" s="220"/>
      <c r="AW34" s="220"/>
      <c r="AX34" s="220"/>
      <c r="AY34" s="220"/>
    </row>
    <row r="35" spans="2:51" s="223" customFormat="1" ht="15" customHeight="1">
      <c r="B35" s="232"/>
      <c r="C35" s="907" t="s">
        <v>676</v>
      </c>
      <c r="D35" s="908"/>
      <c r="E35" s="242"/>
      <c r="F35" s="242" t="s">
        <v>677</v>
      </c>
      <c r="G35" s="244"/>
      <c r="H35" s="242"/>
      <c r="I35" s="242"/>
      <c r="J35" s="244" t="s">
        <v>678</v>
      </c>
      <c r="K35" s="244"/>
      <c r="L35" s="244"/>
      <c r="M35" s="242"/>
      <c r="N35" s="244" t="s">
        <v>679</v>
      </c>
      <c r="O35" s="244"/>
      <c r="P35" s="907" t="s">
        <v>680</v>
      </c>
      <c r="Q35" s="908"/>
      <c r="R35" s="242"/>
      <c r="S35" s="242" t="s">
        <v>677</v>
      </c>
      <c r="T35" s="244"/>
      <c r="U35" s="242"/>
      <c r="V35" s="242"/>
      <c r="W35" s="244" t="s">
        <v>678</v>
      </c>
      <c r="X35" s="244"/>
      <c r="Y35" s="244"/>
      <c r="Z35" s="242"/>
      <c r="AA35" s="244" t="s">
        <v>679</v>
      </c>
      <c r="AB35" s="244"/>
      <c r="AC35" s="242"/>
      <c r="AD35" s="242"/>
      <c r="AE35" s="242"/>
      <c r="AF35" s="242"/>
      <c r="AG35" s="242"/>
      <c r="AH35" s="242"/>
      <c r="AI35" s="242"/>
      <c r="AJ35" s="242"/>
      <c r="AK35" s="243"/>
      <c r="AL35" s="220"/>
      <c r="AM35" s="220"/>
      <c r="AN35" s="220"/>
      <c r="AO35" s="220"/>
      <c r="AP35" s="220"/>
      <c r="AQ35" s="220"/>
      <c r="AR35" s="220"/>
      <c r="AS35" s="220"/>
      <c r="AT35" s="220"/>
      <c r="AU35" s="220"/>
      <c r="AV35" s="220"/>
      <c r="AW35" s="220"/>
      <c r="AX35" s="220"/>
    </row>
    <row r="36" spans="2:51" s="223" customFormat="1" ht="15" customHeight="1">
      <c r="B36" s="232"/>
      <c r="C36" s="907" t="s">
        <v>681</v>
      </c>
      <c r="D36" s="908"/>
      <c r="E36" s="242"/>
      <c r="F36" s="242" t="s">
        <v>677</v>
      </c>
      <c r="G36" s="244"/>
      <c r="H36" s="242"/>
      <c r="I36" s="242"/>
      <c r="J36" s="244" t="s">
        <v>678</v>
      </c>
      <c r="K36" s="244"/>
      <c r="L36" s="244"/>
      <c r="M36" s="242"/>
      <c r="N36" s="244" t="s">
        <v>679</v>
      </c>
      <c r="O36" s="244"/>
      <c r="P36" s="907" t="s">
        <v>682</v>
      </c>
      <c r="Q36" s="909"/>
      <c r="R36" s="909"/>
      <c r="S36" s="909"/>
      <c r="T36" s="909"/>
      <c r="U36" s="908"/>
      <c r="V36" s="242"/>
      <c r="W36" s="242" t="s">
        <v>677</v>
      </c>
      <c r="X36" s="244"/>
      <c r="Y36" s="242"/>
      <c r="Z36" s="242"/>
      <c r="AA36" s="244" t="s">
        <v>678</v>
      </c>
      <c r="AB36" s="244"/>
      <c r="AC36" s="244"/>
      <c r="AD36" s="242"/>
      <c r="AE36" s="244" t="s">
        <v>679</v>
      </c>
      <c r="AF36" s="244"/>
      <c r="AG36" s="242"/>
      <c r="AH36" s="242"/>
      <c r="AI36" s="244"/>
      <c r="AJ36" s="244"/>
      <c r="AK36" s="245"/>
      <c r="AL36" s="220"/>
      <c r="AM36" s="220"/>
      <c r="AN36" s="220"/>
      <c r="AO36" s="220"/>
      <c r="AP36" s="220"/>
      <c r="AQ36" s="220"/>
      <c r="AR36" s="220"/>
      <c r="AS36" s="220"/>
      <c r="AT36" s="220"/>
      <c r="AU36" s="220"/>
      <c r="AV36" s="220"/>
      <c r="AW36" s="220"/>
      <c r="AX36" s="220"/>
      <c r="AY36" s="220"/>
    </row>
    <row r="37" spans="2:51" s="223" customFormat="1" ht="18.75" customHeight="1">
      <c r="B37" s="232"/>
      <c r="C37" s="885"/>
      <c r="D37" s="886"/>
      <c r="E37" s="886"/>
      <c r="F37" s="886"/>
      <c r="G37" s="886"/>
      <c r="H37" s="886"/>
      <c r="I37" s="886"/>
      <c r="J37" s="886"/>
      <c r="K37" s="886"/>
      <c r="L37" s="886"/>
      <c r="M37" s="886"/>
      <c r="N37" s="886"/>
      <c r="O37" s="886"/>
      <c r="P37" s="886"/>
      <c r="Q37" s="886"/>
      <c r="R37" s="886"/>
      <c r="S37" s="886"/>
      <c r="T37" s="886"/>
      <c r="U37" s="886"/>
      <c r="V37" s="886"/>
      <c r="W37" s="886"/>
      <c r="X37" s="886"/>
      <c r="Y37" s="886"/>
      <c r="Z37" s="886"/>
      <c r="AA37" s="886"/>
      <c r="AB37" s="886"/>
      <c r="AC37" s="886"/>
      <c r="AD37" s="886"/>
      <c r="AE37" s="886"/>
      <c r="AF37" s="886"/>
      <c r="AG37" s="886"/>
      <c r="AH37" s="886"/>
      <c r="AI37" s="886"/>
      <c r="AJ37" s="886"/>
      <c r="AK37" s="887"/>
      <c r="AL37" s="220"/>
      <c r="AM37" s="220"/>
      <c r="AN37" s="220"/>
      <c r="AO37" s="220"/>
      <c r="AP37" s="220"/>
      <c r="AQ37" s="220"/>
      <c r="AR37" s="220"/>
      <c r="AS37" s="220"/>
      <c r="AT37" s="220"/>
      <c r="AU37" s="220"/>
      <c r="AV37" s="220"/>
      <c r="AW37" s="220"/>
      <c r="AX37" s="220"/>
      <c r="AY37" s="220"/>
    </row>
    <row r="38" spans="2:51" s="223" customFormat="1" ht="18.75" customHeight="1">
      <c r="B38" s="232"/>
      <c r="C38" s="888"/>
      <c r="D38" s="889"/>
      <c r="E38" s="889"/>
      <c r="F38" s="889"/>
      <c r="G38" s="889"/>
      <c r="H38" s="889"/>
      <c r="I38" s="889"/>
      <c r="J38" s="889"/>
      <c r="K38" s="889"/>
      <c r="L38" s="889"/>
      <c r="M38" s="889"/>
      <c r="N38" s="889"/>
      <c r="O38" s="889"/>
      <c r="P38" s="889"/>
      <c r="Q38" s="889"/>
      <c r="R38" s="889"/>
      <c r="S38" s="889"/>
      <c r="T38" s="889"/>
      <c r="U38" s="889"/>
      <c r="V38" s="889"/>
      <c r="W38" s="889"/>
      <c r="X38" s="889"/>
      <c r="Y38" s="889"/>
      <c r="Z38" s="889"/>
      <c r="AA38" s="889"/>
      <c r="AB38" s="889"/>
      <c r="AC38" s="889"/>
      <c r="AD38" s="889"/>
      <c r="AE38" s="889"/>
      <c r="AF38" s="889"/>
      <c r="AG38" s="889"/>
      <c r="AH38" s="889"/>
      <c r="AI38" s="889"/>
      <c r="AJ38" s="889"/>
      <c r="AK38" s="890"/>
      <c r="AL38" s="220"/>
      <c r="AM38" s="220"/>
      <c r="AN38" s="220"/>
      <c r="AO38" s="220"/>
      <c r="AP38" s="220"/>
      <c r="AQ38" s="220"/>
      <c r="AR38" s="220"/>
      <c r="AS38" s="220"/>
      <c r="AT38" s="220"/>
      <c r="AU38" s="220"/>
      <c r="AV38" s="220"/>
      <c r="AW38" s="220"/>
      <c r="AX38" s="220"/>
      <c r="AY38" s="220"/>
    </row>
    <row r="39" spans="2:51" s="223" customFormat="1" ht="18.75" customHeight="1">
      <c r="B39" s="232"/>
      <c r="C39" s="891"/>
      <c r="D39" s="892"/>
      <c r="E39" s="892"/>
      <c r="F39" s="892"/>
      <c r="G39" s="892"/>
      <c r="H39" s="892"/>
      <c r="I39" s="892"/>
      <c r="J39" s="892"/>
      <c r="K39" s="892"/>
      <c r="L39" s="892"/>
      <c r="M39" s="892"/>
      <c r="N39" s="892"/>
      <c r="O39" s="892"/>
      <c r="P39" s="892"/>
      <c r="Q39" s="892"/>
      <c r="R39" s="892"/>
      <c r="S39" s="892"/>
      <c r="T39" s="892"/>
      <c r="U39" s="892"/>
      <c r="V39" s="892"/>
      <c r="W39" s="892"/>
      <c r="X39" s="892"/>
      <c r="Y39" s="892"/>
      <c r="Z39" s="892"/>
      <c r="AA39" s="892"/>
      <c r="AB39" s="892"/>
      <c r="AC39" s="892"/>
      <c r="AD39" s="892"/>
      <c r="AE39" s="892"/>
      <c r="AF39" s="892"/>
      <c r="AG39" s="892"/>
      <c r="AH39" s="892"/>
      <c r="AI39" s="892"/>
      <c r="AJ39" s="892"/>
      <c r="AK39" s="893"/>
      <c r="AL39" s="220"/>
      <c r="AM39" s="220"/>
      <c r="AN39" s="220"/>
      <c r="AO39" s="220"/>
      <c r="AP39" s="220"/>
      <c r="AQ39" s="220"/>
      <c r="AR39" s="220"/>
      <c r="AS39" s="220"/>
      <c r="AT39" s="220"/>
      <c r="AU39" s="220"/>
      <c r="AV39" s="220"/>
      <c r="AW39" s="220"/>
      <c r="AX39" s="220"/>
      <c r="AY39" s="220"/>
    </row>
    <row r="40" spans="2:51" s="223" customFormat="1" ht="18.75" customHeight="1">
      <c r="B40" s="232"/>
      <c r="C40" s="894" t="s">
        <v>683</v>
      </c>
      <c r="D40" s="895"/>
      <c r="E40" s="895"/>
      <c r="F40" s="895"/>
      <c r="G40" s="895"/>
      <c r="H40" s="895"/>
      <c r="I40" s="895"/>
      <c r="J40" s="895"/>
      <c r="K40" s="895"/>
      <c r="L40" s="895"/>
      <c r="M40" s="895"/>
      <c r="N40" s="895"/>
      <c r="O40" s="895"/>
      <c r="P40" s="895"/>
      <c r="Q40" s="895"/>
      <c r="R40" s="895"/>
      <c r="S40" s="895"/>
      <c r="T40" s="895"/>
      <c r="U40" s="895"/>
      <c r="V40" s="895"/>
      <c r="W40" s="895"/>
      <c r="X40" s="895"/>
      <c r="Y40" s="895"/>
      <c r="Z40" s="895"/>
      <c r="AA40" s="895"/>
      <c r="AB40" s="895"/>
      <c r="AC40" s="895"/>
      <c r="AD40" s="895"/>
      <c r="AE40" s="895"/>
      <c r="AF40" s="895"/>
      <c r="AG40" s="895"/>
      <c r="AH40" s="895"/>
      <c r="AI40" s="895"/>
      <c r="AJ40" s="895"/>
      <c r="AK40" s="896"/>
      <c r="AL40" s="220"/>
      <c r="AM40" s="220"/>
      <c r="AN40" s="220"/>
      <c r="AO40" s="220"/>
      <c r="AP40" s="220"/>
      <c r="AQ40" s="220"/>
      <c r="AR40" s="220"/>
      <c r="AS40" s="220"/>
      <c r="AT40" s="220"/>
      <c r="AU40" s="220"/>
      <c r="AV40" s="220"/>
      <c r="AW40" s="220"/>
      <c r="AX40" s="220"/>
      <c r="AY40" s="220"/>
    </row>
    <row r="41" spans="2:51" s="223" customFormat="1" ht="18.75" customHeight="1">
      <c r="B41" s="232"/>
      <c r="C41" s="885"/>
      <c r="D41" s="886"/>
      <c r="E41" s="886"/>
      <c r="F41" s="886"/>
      <c r="G41" s="886"/>
      <c r="H41" s="886"/>
      <c r="I41" s="886"/>
      <c r="J41" s="886"/>
      <c r="K41" s="886"/>
      <c r="L41" s="886"/>
      <c r="M41" s="886"/>
      <c r="N41" s="886"/>
      <c r="O41" s="886"/>
      <c r="P41" s="886"/>
      <c r="Q41" s="886"/>
      <c r="R41" s="886"/>
      <c r="S41" s="886"/>
      <c r="T41" s="886"/>
      <c r="U41" s="886"/>
      <c r="V41" s="886"/>
      <c r="W41" s="886"/>
      <c r="X41" s="886"/>
      <c r="Y41" s="886"/>
      <c r="Z41" s="886"/>
      <c r="AA41" s="886"/>
      <c r="AB41" s="886"/>
      <c r="AC41" s="886"/>
      <c r="AD41" s="886"/>
      <c r="AE41" s="886"/>
      <c r="AF41" s="886"/>
      <c r="AG41" s="886"/>
      <c r="AH41" s="886"/>
      <c r="AI41" s="886"/>
      <c r="AJ41" s="886"/>
      <c r="AK41" s="887"/>
      <c r="AL41" s="220"/>
      <c r="AM41" s="220"/>
      <c r="AN41" s="220"/>
      <c r="AO41" s="220"/>
      <c r="AP41" s="220"/>
      <c r="AQ41" s="220"/>
      <c r="AR41" s="220"/>
      <c r="AS41" s="220"/>
      <c r="AT41" s="220"/>
      <c r="AU41" s="220"/>
      <c r="AV41" s="220"/>
      <c r="AW41" s="220"/>
      <c r="AX41" s="220"/>
      <c r="AY41" s="220"/>
    </row>
    <row r="42" spans="2:51" s="223" customFormat="1" ht="18.75" customHeight="1">
      <c r="B42" s="232"/>
      <c r="C42" s="888"/>
      <c r="D42" s="889"/>
      <c r="E42" s="889"/>
      <c r="F42" s="889"/>
      <c r="G42" s="889"/>
      <c r="H42" s="889"/>
      <c r="I42" s="889"/>
      <c r="J42" s="889"/>
      <c r="K42" s="889"/>
      <c r="L42" s="889"/>
      <c r="M42" s="889"/>
      <c r="N42" s="889"/>
      <c r="O42" s="889"/>
      <c r="P42" s="889"/>
      <c r="Q42" s="889"/>
      <c r="R42" s="889"/>
      <c r="S42" s="889"/>
      <c r="T42" s="889"/>
      <c r="U42" s="889"/>
      <c r="V42" s="889"/>
      <c r="W42" s="889"/>
      <c r="X42" s="889"/>
      <c r="Y42" s="889"/>
      <c r="Z42" s="889"/>
      <c r="AA42" s="889"/>
      <c r="AB42" s="889"/>
      <c r="AC42" s="889"/>
      <c r="AD42" s="889"/>
      <c r="AE42" s="889"/>
      <c r="AF42" s="889"/>
      <c r="AG42" s="889"/>
      <c r="AH42" s="889"/>
      <c r="AI42" s="889"/>
      <c r="AJ42" s="889"/>
      <c r="AK42" s="890"/>
      <c r="AL42" s="220"/>
      <c r="AM42" s="220"/>
      <c r="AN42" s="220"/>
      <c r="AO42" s="220"/>
      <c r="AP42" s="220"/>
      <c r="AQ42" s="220"/>
      <c r="AR42" s="220"/>
      <c r="AS42" s="220"/>
      <c r="AT42" s="220"/>
      <c r="AU42" s="220"/>
      <c r="AV42" s="220"/>
      <c r="AW42" s="220"/>
      <c r="AX42" s="220"/>
      <c r="AY42" s="220"/>
    </row>
    <row r="43" spans="2:51" s="223" customFormat="1" ht="18.75" customHeight="1">
      <c r="B43" s="232"/>
      <c r="C43" s="891"/>
      <c r="D43" s="892"/>
      <c r="E43" s="892"/>
      <c r="F43" s="892"/>
      <c r="G43" s="892"/>
      <c r="H43" s="892"/>
      <c r="I43" s="892"/>
      <c r="J43" s="892"/>
      <c r="K43" s="892"/>
      <c r="L43" s="892"/>
      <c r="M43" s="892"/>
      <c r="N43" s="892"/>
      <c r="O43" s="892"/>
      <c r="P43" s="892"/>
      <c r="Q43" s="892"/>
      <c r="R43" s="892"/>
      <c r="S43" s="892"/>
      <c r="T43" s="892"/>
      <c r="U43" s="892"/>
      <c r="V43" s="892"/>
      <c r="W43" s="892"/>
      <c r="X43" s="892"/>
      <c r="Y43" s="892"/>
      <c r="Z43" s="892"/>
      <c r="AA43" s="892"/>
      <c r="AB43" s="892"/>
      <c r="AC43" s="892"/>
      <c r="AD43" s="892"/>
      <c r="AE43" s="892"/>
      <c r="AF43" s="892"/>
      <c r="AG43" s="892"/>
      <c r="AH43" s="892"/>
      <c r="AI43" s="892"/>
      <c r="AJ43" s="892"/>
      <c r="AK43" s="893"/>
      <c r="AL43" s="220"/>
      <c r="AM43" s="220"/>
      <c r="AN43" s="220"/>
      <c r="AO43" s="220"/>
      <c r="AP43" s="220"/>
      <c r="AQ43" s="220"/>
      <c r="AR43" s="220"/>
      <c r="AS43" s="220"/>
      <c r="AT43" s="220"/>
      <c r="AU43" s="220"/>
      <c r="AV43" s="220"/>
      <c r="AW43" s="220"/>
      <c r="AX43" s="220"/>
      <c r="AY43" s="220"/>
    </row>
    <row r="44" spans="2:51" s="223" customFormat="1" ht="18.75" customHeight="1">
      <c r="B44" s="232"/>
      <c r="C44" s="894" t="s">
        <v>684</v>
      </c>
      <c r="D44" s="895"/>
      <c r="E44" s="895"/>
      <c r="F44" s="895"/>
      <c r="G44" s="895"/>
      <c r="H44" s="895"/>
      <c r="I44" s="895"/>
      <c r="J44" s="895"/>
      <c r="K44" s="895"/>
      <c r="L44" s="895"/>
      <c r="M44" s="895"/>
      <c r="N44" s="895"/>
      <c r="O44" s="895"/>
      <c r="P44" s="895"/>
      <c r="Q44" s="895"/>
      <c r="R44" s="895"/>
      <c r="S44" s="895"/>
      <c r="T44" s="895"/>
      <c r="U44" s="895"/>
      <c r="V44" s="895"/>
      <c r="W44" s="895"/>
      <c r="X44" s="895"/>
      <c r="Y44" s="895"/>
      <c r="Z44" s="895"/>
      <c r="AA44" s="895"/>
      <c r="AB44" s="895"/>
      <c r="AC44" s="895"/>
      <c r="AD44" s="895"/>
      <c r="AE44" s="895"/>
      <c r="AF44" s="895"/>
      <c r="AG44" s="895"/>
      <c r="AH44" s="895"/>
      <c r="AI44" s="895"/>
      <c r="AJ44" s="895"/>
      <c r="AK44" s="896"/>
      <c r="AL44" s="220"/>
      <c r="AM44" s="220"/>
      <c r="AN44" s="220"/>
      <c r="AO44" s="220"/>
      <c r="AP44" s="220"/>
      <c r="AQ44" s="220"/>
      <c r="AR44" s="220"/>
      <c r="AS44" s="220"/>
      <c r="AT44" s="220"/>
      <c r="AU44" s="220"/>
      <c r="AV44" s="220"/>
      <c r="AW44" s="220"/>
      <c r="AX44" s="220"/>
      <c r="AY44" s="220"/>
    </row>
    <row r="45" spans="2:51" s="223" customFormat="1" ht="18.75" customHeight="1">
      <c r="B45" s="232"/>
      <c r="C45" s="888"/>
      <c r="D45" s="889"/>
      <c r="E45" s="889"/>
      <c r="F45" s="889"/>
      <c r="G45" s="889"/>
      <c r="H45" s="889"/>
      <c r="I45" s="889"/>
      <c r="J45" s="889"/>
      <c r="K45" s="889"/>
      <c r="L45" s="889"/>
      <c r="M45" s="889"/>
      <c r="N45" s="889"/>
      <c r="O45" s="889"/>
      <c r="P45" s="889"/>
      <c r="Q45" s="889"/>
      <c r="R45" s="889"/>
      <c r="S45" s="889"/>
      <c r="T45" s="889"/>
      <c r="U45" s="889"/>
      <c r="V45" s="889"/>
      <c r="W45" s="889"/>
      <c r="X45" s="889"/>
      <c r="Y45" s="889"/>
      <c r="Z45" s="889"/>
      <c r="AA45" s="889"/>
      <c r="AB45" s="889"/>
      <c r="AC45" s="889"/>
      <c r="AD45" s="889"/>
      <c r="AE45" s="889"/>
      <c r="AF45" s="889"/>
      <c r="AG45" s="889"/>
      <c r="AH45" s="889"/>
      <c r="AI45" s="889"/>
      <c r="AJ45" s="889"/>
      <c r="AK45" s="890"/>
      <c r="AL45" s="220"/>
      <c r="AM45" s="220"/>
      <c r="AN45" s="220"/>
      <c r="AO45" s="220"/>
      <c r="AP45" s="220"/>
      <c r="AQ45" s="220"/>
      <c r="AR45" s="220"/>
      <c r="AS45" s="220"/>
      <c r="AT45" s="220"/>
      <c r="AU45" s="220"/>
      <c r="AV45" s="220"/>
      <c r="AW45" s="220"/>
      <c r="AX45" s="220"/>
      <c r="AY45" s="220"/>
    </row>
    <row r="46" spans="2:51" s="223" customFormat="1" ht="18.75" customHeight="1">
      <c r="B46" s="232"/>
      <c r="C46" s="888"/>
      <c r="D46" s="889"/>
      <c r="E46" s="889"/>
      <c r="F46" s="889"/>
      <c r="G46" s="889"/>
      <c r="H46" s="889"/>
      <c r="I46" s="889"/>
      <c r="J46" s="889"/>
      <c r="K46" s="889"/>
      <c r="L46" s="889"/>
      <c r="M46" s="889"/>
      <c r="N46" s="889"/>
      <c r="O46" s="889"/>
      <c r="P46" s="889"/>
      <c r="Q46" s="889"/>
      <c r="R46" s="889"/>
      <c r="S46" s="889"/>
      <c r="T46" s="889"/>
      <c r="U46" s="889"/>
      <c r="V46" s="889"/>
      <c r="W46" s="889"/>
      <c r="X46" s="889"/>
      <c r="Y46" s="889"/>
      <c r="Z46" s="889"/>
      <c r="AA46" s="889"/>
      <c r="AB46" s="889"/>
      <c r="AC46" s="889"/>
      <c r="AD46" s="889"/>
      <c r="AE46" s="889"/>
      <c r="AF46" s="889"/>
      <c r="AG46" s="889"/>
      <c r="AH46" s="889"/>
      <c r="AI46" s="889"/>
      <c r="AJ46" s="889"/>
      <c r="AK46" s="890"/>
      <c r="AL46" s="220"/>
      <c r="AM46" s="220"/>
      <c r="AN46" s="220"/>
      <c r="AO46" s="220"/>
      <c r="AP46" s="220"/>
      <c r="AQ46" s="220"/>
      <c r="AR46" s="220"/>
      <c r="AS46" s="220"/>
      <c r="AT46" s="220"/>
      <c r="AU46" s="220"/>
      <c r="AV46" s="220"/>
      <c r="AW46" s="220"/>
      <c r="AX46" s="220"/>
      <c r="AY46" s="220"/>
    </row>
    <row r="47" spans="2:51" s="223" customFormat="1" ht="18.75" customHeight="1">
      <c r="B47" s="238"/>
      <c r="C47" s="891"/>
      <c r="D47" s="892"/>
      <c r="E47" s="892"/>
      <c r="F47" s="892"/>
      <c r="G47" s="892"/>
      <c r="H47" s="892"/>
      <c r="I47" s="892"/>
      <c r="J47" s="892"/>
      <c r="K47" s="892"/>
      <c r="L47" s="892"/>
      <c r="M47" s="892"/>
      <c r="N47" s="892"/>
      <c r="O47" s="892"/>
      <c r="P47" s="892"/>
      <c r="Q47" s="892"/>
      <c r="R47" s="892"/>
      <c r="S47" s="892"/>
      <c r="T47" s="892"/>
      <c r="U47" s="892"/>
      <c r="V47" s="892"/>
      <c r="W47" s="892"/>
      <c r="X47" s="892"/>
      <c r="Y47" s="892"/>
      <c r="Z47" s="892"/>
      <c r="AA47" s="892"/>
      <c r="AB47" s="892"/>
      <c r="AC47" s="892"/>
      <c r="AD47" s="892"/>
      <c r="AE47" s="892"/>
      <c r="AF47" s="892"/>
      <c r="AG47" s="892"/>
      <c r="AH47" s="892"/>
      <c r="AI47" s="892"/>
      <c r="AJ47" s="892"/>
      <c r="AK47" s="893"/>
      <c r="AL47" s="220"/>
      <c r="AM47" s="220"/>
      <c r="AN47" s="220"/>
      <c r="AO47" s="220"/>
      <c r="AP47" s="220"/>
      <c r="AQ47" s="220"/>
      <c r="AR47" s="220"/>
      <c r="AS47" s="220"/>
      <c r="AT47" s="220"/>
      <c r="AU47" s="220"/>
      <c r="AV47" s="220"/>
      <c r="AW47" s="220"/>
      <c r="AX47" s="220"/>
      <c r="AY47" s="220"/>
    </row>
    <row r="48" spans="2:51" s="223" customFormat="1" ht="18.75" customHeight="1">
      <c r="B48" s="894" t="s">
        <v>685</v>
      </c>
      <c r="C48" s="895"/>
      <c r="D48" s="895"/>
      <c r="E48" s="895"/>
      <c r="F48" s="895"/>
      <c r="G48" s="895"/>
      <c r="H48" s="895"/>
      <c r="I48" s="895"/>
      <c r="J48" s="895"/>
      <c r="K48" s="895"/>
      <c r="L48" s="895"/>
      <c r="M48" s="895"/>
      <c r="N48" s="895"/>
      <c r="O48" s="895"/>
      <c r="P48" s="895"/>
      <c r="Q48" s="895"/>
      <c r="R48" s="895"/>
      <c r="S48" s="895"/>
      <c r="T48" s="895"/>
      <c r="U48" s="895"/>
      <c r="V48" s="895"/>
      <c r="W48" s="895"/>
      <c r="X48" s="895"/>
      <c r="Y48" s="895"/>
      <c r="Z48" s="895"/>
      <c r="AA48" s="895"/>
      <c r="AB48" s="895"/>
      <c r="AC48" s="895"/>
      <c r="AD48" s="895"/>
      <c r="AE48" s="895"/>
      <c r="AF48" s="895"/>
      <c r="AG48" s="895"/>
      <c r="AH48" s="895"/>
      <c r="AI48" s="895"/>
      <c r="AJ48" s="895"/>
      <c r="AK48" s="896"/>
      <c r="AL48" s="220"/>
      <c r="AM48" s="220"/>
      <c r="AN48" s="220"/>
      <c r="AO48" s="220"/>
      <c r="AP48" s="220"/>
      <c r="AQ48" s="220"/>
      <c r="AR48" s="220"/>
      <c r="AS48" s="220"/>
      <c r="AT48" s="220"/>
      <c r="AU48" s="220"/>
      <c r="AV48" s="220"/>
      <c r="AW48" s="220"/>
      <c r="AX48" s="220"/>
      <c r="AY48" s="220"/>
    </row>
    <row r="49" spans="2:51" s="223" customFormat="1" ht="18.75" customHeight="1">
      <c r="B49" s="234"/>
      <c r="C49" s="235" t="s">
        <v>652</v>
      </c>
      <c r="D49" s="235"/>
      <c r="E49" s="235"/>
      <c r="F49" s="235"/>
      <c r="G49" s="235"/>
      <c r="H49" s="235"/>
      <c r="I49" s="235"/>
      <c r="J49" s="235"/>
      <c r="K49" s="235"/>
      <c r="L49" s="235"/>
      <c r="M49" s="223" t="s">
        <v>653</v>
      </c>
      <c r="S49" s="235"/>
      <c r="T49" s="235" t="s">
        <v>621</v>
      </c>
      <c r="U49" s="235"/>
      <c r="V49" s="235"/>
      <c r="W49" s="235"/>
      <c r="X49" s="235"/>
      <c r="Y49" s="235"/>
      <c r="Z49" s="235" t="s">
        <v>654</v>
      </c>
      <c r="AA49" s="236"/>
      <c r="AB49" s="235"/>
      <c r="AC49" s="235"/>
      <c r="AD49" s="235"/>
      <c r="AE49" s="235"/>
      <c r="AF49" s="235"/>
      <c r="AG49" s="235"/>
      <c r="AH49" s="235"/>
      <c r="AI49" s="235"/>
      <c r="AJ49" s="235"/>
      <c r="AK49" s="241"/>
      <c r="AL49" s="220"/>
      <c r="AM49" s="220"/>
      <c r="AN49" s="220"/>
      <c r="AO49" s="220"/>
      <c r="AP49" s="220"/>
      <c r="AQ49" s="220"/>
      <c r="AR49" s="220"/>
      <c r="AS49" s="220"/>
      <c r="AT49" s="220"/>
      <c r="AU49" s="220"/>
      <c r="AV49" s="220"/>
      <c r="AW49" s="220"/>
      <c r="AX49" s="220"/>
      <c r="AY49" s="220"/>
    </row>
    <row r="50" spans="2:51" s="223" customFormat="1" ht="18.75" customHeight="1">
      <c r="B50" s="866"/>
      <c r="C50" s="867"/>
      <c r="D50" s="867"/>
      <c r="E50" s="867"/>
      <c r="F50" s="867"/>
      <c r="G50" s="867"/>
      <c r="H50" s="867"/>
      <c r="I50" s="867"/>
      <c r="J50" s="867"/>
      <c r="K50" s="867"/>
      <c r="L50" s="867"/>
      <c r="M50" s="867"/>
      <c r="N50" s="867"/>
      <c r="O50" s="867"/>
      <c r="P50" s="867"/>
      <c r="Q50" s="867"/>
      <c r="R50" s="867"/>
      <c r="S50" s="867"/>
      <c r="T50" s="867"/>
      <c r="U50" s="867"/>
      <c r="V50" s="867"/>
      <c r="W50" s="867"/>
      <c r="X50" s="867"/>
      <c r="Y50" s="867"/>
      <c r="Z50" s="867"/>
      <c r="AA50" s="867"/>
      <c r="AB50" s="867"/>
      <c r="AC50" s="867"/>
      <c r="AD50" s="867"/>
      <c r="AE50" s="867"/>
      <c r="AF50" s="867"/>
      <c r="AG50" s="867"/>
      <c r="AH50" s="867"/>
      <c r="AI50" s="867"/>
      <c r="AJ50" s="867"/>
      <c r="AK50" s="868"/>
      <c r="AL50" s="220"/>
      <c r="AM50" s="220"/>
      <c r="AN50" s="220"/>
      <c r="AO50" s="220"/>
      <c r="AP50" s="220"/>
      <c r="AQ50" s="220"/>
      <c r="AR50" s="220"/>
      <c r="AS50" s="220"/>
      <c r="AT50" s="220"/>
      <c r="AU50" s="220"/>
      <c r="AV50" s="220"/>
      <c r="AW50" s="220"/>
      <c r="AX50" s="220"/>
      <c r="AY50" s="220"/>
    </row>
    <row r="51" spans="2:51" s="223" customFormat="1" ht="18.75" customHeight="1">
      <c r="B51" s="866"/>
      <c r="C51" s="867"/>
      <c r="D51" s="867"/>
      <c r="E51" s="867"/>
      <c r="F51" s="867"/>
      <c r="G51" s="867"/>
      <c r="H51" s="867"/>
      <c r="I51" s="867"/>
      <c r="J51" s="867"/>
      <c r="K51" s="867"/>
      <c r="L51" s="867"/>
      <c r="M51" s="867"/>
      <c r="N51" s="867"/>
      <c r="O51" s="867"/>
      <c r="P51" s="867"/>
      <c r="Q51" s="867"/>
      <c r="R51" s="867"/>
      <c r="S51" s="867"/>
      <c r="T51" s="867"/>
      <c r="U51" s="867"/>
      <c r="V51" s="867"/>
      <c r="W51" s="867"/>
      <c r="X51" s="867"/>
      <c r="Y51" s="867"/>
      <c r="Z51" s="867"/>
      <c r="AA51" s="867"/>
      <c r="AB51" s="867"/>
      <c r="AC51" s="867"/>
      <c r="AD51" s="867"/>
      <c r="AE51" s="867"/>
      <c r="AF51" s="867"/>
      <c r="AG51" s="867"/>
      <c r="AH51" s="867"/>
      <c r="AI51" s="867"/>
      <c r="AJ51" s="867"/>
      <c r="AK51" s="868"/>
      <c r="AL51" s="220"/>
      <c r="AM51" s="220"/>
      <c r="AN51" s="220"/>
      <c r="AO51" s="220"/>
      <c r="AP51" s="220"/>
      <c r="AQ51" s="220"/>
      <c r="AR51" s="220"/>
      <c r="AS51" s="220"/>
      <c r="AT51" s="220"/>
      <c r="AU51" s="220"/>
      <c r="AV51" s="220"/>
      <c r="AW51" s="220"/>
      <c r="AX51" s="220"/>
      <c r="AY51" s="220"/>
    </row>
    <row r="52" spans="2:51" s="223" customFormat="1" ht="18.75" customHeight="1">
      <c r="B52" s="869"/>
      <c r="C52" s="870"/>
      <c r="D52" s="870"/>
      <c r="E52" s="870"/>
      <c r="F52" s="870"/>
      <c r="G52" s="870"/>
      <c r="H52" s="870"/>
      <c r="I52" s="870"/>
      <c r="J52" s="870"/>
      <c r="K52" s="870"/>
      <c r="L52" s="870"/>
      <c r="M52" s="870"/>
      <c r="N52" s="870"/>
      <c r="O52" s="870"/>
      <c r="P52" s="867"/>
      <c r="Q52" s="867"/>
      <c r="R52" s="867"/>
      <c r="S52" s="867"/>
      <c r="T52" s="867"/>
      <c r="U52" s="867"/>
      <c r="V52" s="867"/>
      <c r="W52" s="867"/>
      <c r="X52" s="867"/>
      <c r="Y52" s="867"/>
      <c r="Z52" s="867"/>
      <c r="AA52" s="867"/>
      <c r="AB52" s="867"/>
      <c r="AC52" s="867"/>
      <c r="AD52" s="867"/>
      <c r="AE52" s="867"/>
      <c r="AF52" s="867"/>
      <c r="AG52" s="867"/>
      <c r="AH52" s="867"/>
      <c r="AI52" s="867"/>
      <c r="AJ52" s="867"/>
      <c r="AK52" s="868"/>
      <c r="AL52" s="220"/>
      <c r="AM52" s="220"/>
      <c r="AN52" s="220"/>
      <c r="AO52" s="220"/>
      <c r="AP52" s="220"/>
      <c r="AQ52" s="220"/>
      <c r="AR52" s="220"/>
      <c r="AS52" s="220"/>
      <c r="AT52" s="220"/>
      <c r="AU52" s="220"/>
      <c r="AV52" s="220"/>
      <c r="AW52" s="220"/>
      <c r="AX52" s="220"/>
      <c r="AY52" s="220"/>
    </row>
    <row r="53" spans="2:51" s="223" customFormat="1" ht="18.75" customHeight="1">
      <c r="B53" s="871" t="s">
        <v>686</v>
      </c>
      <c r="C53" s="872"/>
      <c r="D53" s="872"/>
      <c r="E53" s="872"/>
      <c r="F53" s="872"/>
      <c r="G53" s="872"/>
      <c r="H53" s="872"/>
      <c r="I53" s="872"/>
      <c r="J53" s="872"/>
      <c r="K53" s="872"/>
      <c r="L53" s="872"/>
      <c r="M53" s="872"/>
      <c r="N53" s="872"/>
      <c r="O53" s="873"/>
      <c r="P53" s="246"/>
      <c r="Q53" s="231"/>
      <c r="R53" s="231" t="s">
        <v>687</v>
      </c>
      <c r="S53" s="242"/>
      <c r="T53" s="231"/>
      <c r="U53" s="231"/>
      <c r="V53" s="231"/>
      <c r="W53" s="231"/>
      <c r="X53" s="231"/>
      <c r="Y53" s="231"/>
      <c r="Z53" s="231"/>
      <c r="AA53" s="231"/>
      <c r="AB53" s="231"/>
      <c r="AC53" s="231"/>
      <c r="AD53" s="231"/>
      <c r="AE53" s="231"/>
      <c r="AF53" s="231"/>
      <c r="AG53" s="231"/>
      <c r="AH53" s="231"/>
      <c r="AI53" s="231"/>
      <c r="AJ53" s="231"/>
      <c r="AK53" s="247"/>
      <c r="AL53" s="220"/>
      <c r="AM53" s="248"/>
      <c r="AN53" s="220"/>
      <c r="AO53" s="220"/>
      <c r="AP53" s="220"/>
      <c r="AQ53" s="220"/>
      <c r="AR53" s="220"/>
      <c r="AS53" s="220"/>
      <c r="AT53" s="220"/>
      <c r="AU53" s="220"/>
      <c r="AV53" s="220"/>
      <c r="AW53" s="220"/>
      <c r="AX53" s="220"/>
      <c r="AY53" s="220"/>
    </row>
    <row r="54" spans="2:51" s="223" customFormat="1" ht="11.25" customHeight="1">
      <c r="B54" s="220"/>
      <c r="C54" s="220"/>
      <c r="D54" s="220"/>
      <c r="E54" s="220"/>
      <c r="F54" s="220"/>
      <c r="G54" s="220"/>
      <c r="H54" s="220"/>
      <c r="I54" s="220"/>
      <c r="J54" s="220"/>
      <c r="K54" s="220"/>
      <c r="L54" s="220"/>
      <c r="M54" s="220"/>
      <c r="N54" s="220"/>
      <c r="O54" s="220"/>
      <c r="P54" s="220"/>
      <c r="Q54" s="220"/>
      <c r="R54" s="220"/>
      <c r="S54" s="220"/>
      <c r="T54" s="220"/>
      <c r="U54" s="220"/>
      <c r="V54" s="220"/>
      <c r="W54" s="220"/>
      <c r="X54" s="220"/>
      <c r="Y54" s="220"/>
      <c r="Z54" s="220"/>
      <c r="AA54" s="220"/>
      <c r="AB54" s="220"/>
      <c r="AC54" s="220"/>
      <c r="AD54" s="220"/>
      <c r="AE54" s="220"/>
      <c r="AF54" s="220"/>
      <c r="AG54" s="220"/>
      <c r="AH54" s="220"/>
      <c r="AI54" s="220"/>
      <c r="AJ54" s="220"/>
      <c r="AK54" s="220"/>
      <c r="AL54" s="220"/>
      <c r="AM54" s="220"/>
      <c r="AN54" s="220"/>
      <c r="AO54" s="220"/>
      <c r="AP54" s="220"/>
      <c r="AQ54" s="220"/>
      <c r="AR54" s="220"/>
      <c r="AS54" s="220"/>
      <c r="AT54" s="220"/>
      <c r="AU54" s="220"/>
      <c r="AV54" s="220"/>
      <c r="AW54" s="220"/>
      <c r="AX54" s="220"/>
      <c r="AY54" s="220"/>
    </row>
    <row r="55" spans="2:51" s="223" customFormat="1" ht="18.75" customHeight="1">
      <c r="B55" s="239" t="s">
        <v>688</v>
      </c>
      <c r="C55" s="220"/>
      <c r="D55" s="220"/>
      <c r="E55" s="220"/>
      <c r="F55" s="220"/>
      <c r="G55" s="220"/>
      <c r="H55" s="220"/>
      <c r="I55" s="220"/>
      <c r="J55" s="220"/>
      <c r="K55" s="220"/>
      <c r="L55" s="220"/>
      <c r="M55" s="220"/>
      <c r="N55" s="220"/>
      <c r="O55" s="220"/>
      <c r="P55" s="220"/>
      <c r="Q55" s="220"/>
      <c r="R55" s="220"/>
      <c r="S55" s="220"/>
      <c r="T55" s="220"/>
      <c r="U55" s="220"/>
      <c r="V55" s="220"/>
      <c r="W55" s="220"/>
      <c r="X55" s="220"/>
      <c r="Y55" s="220"/>
      <c r="Z55" s="220"/>
      <c r="AA55" s="220"/>
      <c r="AB55" s="220"/>
      <c r="AC55" s="220"/>
      <c r="AD55" s="220"/>
      <c r="AE55" s="220"/>
      <c r="AF55" s="220"/>
      <c r="AG55" s="220"/>
      <c r="AH55" s="220"/>
      <c r="AI55" s="220"/>
      <c r="AJ55" s="220"/>
      <c r="AK55" s="220"/>
      <c r="AL55" s="220"/>
      <c r="AM55" s="220"/>
      <c r="AN55" s="220"/>
      <c r="AO55" s="220"/>
      <c r="AP55" s="220"/>
      <c r="AQ55" s="220"/>
      <c r="AR55" s="220"/>
      <c r="AS55" s="220"/>
      <c r="AT55" s="220"/>
      <c r="AU55" s="220"/>
      <c r="AV55" s="220"/>
      <c r="AW55" s="220"/>
      <c r="AX55" s="220"/>
      <c r="AY55" s="220"/>
    </row>
    <row r="56" spans="2:51" s="223" customFormat="1" ht="35.25" customHeight="1">
      <c r="B56" s="874" t="s">
        <v>689</v>
      </c>
      <c r="C56" s="874"/>
      <c r="D56" s="874"/>
      <c r="E56" s="874"/>
      <c r="F56" s="874"/>
      <c r="G56" s="874"/>
      <c r="H56" s="874"/>
      <c r="I56" s="874"/>
      <c r="J56" s="874"/>
      <c r="K56" s="874"/>
      <c r="L56" s="874"/>
      <c r="M56" s="874"/>
      <c r="N56" s="874"/>
      <c r="O56" s="874"/>
      <c r="P56" s="874"/>
      <c r="Q56" s="874"/>
      <c r="R56" s="874"/>
      <c r="S56" s="874"/>
      <c r="T56" s="874"/>
      <c r="U56" s="874"/>
      <c r="V56" s="874"/>
      <c r="W56" s="874"/>
      <c r="X56" s="874"/>
      <c r="Y56" s="874"/>
      <c r="Z56" s="874"/>
      <c r="AA56" s="874"/>
      <c r="AB56" s="874"/>
      <c r="AC56" s="874"/>
      <c r="AD56" s="874"/>
      <c r="AE56" s="874"/>
      <c r="AF56" s="874"/>
      <c r="AG56" s="874"/>
      <c r="AH56" s="874"/>
      <c r="AI56" s="874"/>
      <c r="AJ56" s="874"/>
      <c r="AK56" s="220"/>
      <c r="AL56" s="220"/>
      <c r="AM56" s="220"/>
      <c r="AN56" s="220"/>
      <c r="AO56" s="220"/>
      <c r="AP56" s="220"/>
      <c r="AQ56" s="220"/>
      <c r="AR56" s="220"/>
      <c r="AS56" s="220"/>
      <c r="AT56" s="220"/>
      <c r="AU56" s="220"/>
      <c r="AV56" s="220"/>
      <c r="AW56" s="220"/>
      <c r="AX56" s="220"/>
      <c r="AY56" s="220"/>
    </row>
    <row r="57" spans="2:51" s="223" customFormat="1" ht="6.75" customHeight="1">
      <c r="B57" s="220"/>
      <c r="C57" s="220"/>
      <c r="D57" s="220"/>
      <c r="E57" s="220"/>
      <c r="F57" s="220"/>
      <c r="G57" s="220"/>
      <c r="H57" s="220"/>
      <c r="I57" s="220"/>
      <c r="J57" s="220"/>
      <c r="K57" s="220"/>
      <c r="L57" s="220"/>
      <c r="M57" s="220"/>
      <c r="N57" s="220"/>
      <c r="O57" s="220"/>
      <c r="P57" s="220"/>
      <c r="Q57" s="220"/>
      <c r="R57" s="220"/>
      <c r="S57" s="220"/>
      <c r="T57" s="220"/>
      <c r="U57" s="220"/>
      <c r="V57" s="220"/>
      <c r="W57" s="220"/>
      <c r="X57" s="220"/>
      <c r="Y57" s="220"/>
      <c r="Z57" s="220"/>
      <c r="AA57" s="220"/>
      <c r="AB57" s="220"/>
      <c r="AC57" s="220"/>
      <c r="AD57" s="220"/>
      <c r="AE57" s="220"/>
      <c r="AF57" s="220"/>
      <c r="AG57" s="220"/>
      <c r="AH57" s="220"/>
      <c r="AI57" s="220"/>
      <c r="AJ57" s="220"/>
      <c r="AK57" s="220"/>
      <c r="AL57" s="220"/>
      <c r="AM57" s="220"/>
      <c r="AN57" s="220"/>
      <c r="AO57" s="220"/>
      <c r="AP57" s="220"/>
      <c r="AQ57" s="220"/>
      <c r="AR57" s="220"/>
      <c r="AS57" s="220"/>
      <c r="AT57" s="220"/>
      <c r="AU57" s="220"/>
      <c r="AV57" s="220"/>
      <c r="AW57" s="220"/>
      <c r="AX57" s="220"/>
      <c r="AY57" s="220"/>
    </row>
    <row r="58" spans="2:51" s="223" customFormat="1" ht="18.75" customHeight="1">
      <c r="B58" s="846" t="s">
        <v>690</v>
      </c>
      <c r="C58" s="847"/>
      <c r="D58" s="847"/>
      <c r="E58" s="847"/>
      <c r="F58" s="847"/>
      <c r="G58" s="847"/>
      <c r="H58" s="847"/>
      <c r="I58" s="847"/>
      <c r="J58" s="847"/>
      <c r="K58" s="847"/>
      <c r="L58" s="848"/>
      <c r="M58" s="231"/>
      <c r="N58" s="249" t="s">
        <v>691</v>
      </c>
      <c r="O58" s="249"/>
      <c r="P58" s="231"/>
      <c r="Q58" s="231"/>
      <c r="R58" s="231"/>
      <c r="S58" s="231"/>
      <c r="T58" s="231"/>
      <c r="U58" s="231"/>
      <c r="V58" s="249" t="s">
        <v>621</v>
      </c>
      <c r="W58" s="231"/>
      <c r="X58" s="231"/>
      <c r="Y58" s="231"/>
      <c r="Z58" s="231"/>
      <c r="AA58" s="231"/>
      <c r="AB58" s="231"/>
      <c r="AC58" s="231"/>
      <c r="AD58" s="231"/>
      <c r="AE58" s="231"/>
      <c r="AF58" s="231"/>
      <c r="AG58" s="231"/>
      <c r="AH58" s="231"/>
      <c r="AI58" s="231"/>
      <c r="AJ58" s="231"/>
      <c r="AK58" s="250"/>
      <c r="AL58" s="220"/>
      <c r="AM58" s="220"/>
      <c r="AN58" s="220"/>
      <c r="AO58" s="220"/>
      <c r="AP58" s="220"/>
      <c r="AQ58" s="220"/>
      <c r="AR58" s="220"/>
      <c r="AS58" s="220"/>
      <c r="AT58" s="220"/>
      <c r="AU58" s="220"/>
      <c r="AV58" s="220"/>
      <c r="AW58" s="220"/>
      <c r="AX58" s="220"/>
      <c r="AY58" s="220"/>
    </row>
    <row r="59" spans="2:51" s="223" customFormat="1" ht="18.75" customHeight="1">
      <c r="B59" s="875" t="s">
        <v>692</v>
      </c>
      <c r="C59" s="876"/>
      <c r="D59" s="876"/>
      <c r="E59" s="876"/>
      <c r="F59" s="877"/>
      <c r="G59" s="884"/>
      <c r="H59" s="884"/>
      <c r="I59" s="884"/>
      <c r="J59" s="884"/>
      <c r="K59" s="884"/>
      <c r="L59" s="884"/>
      <c r="M59" s="884"/>
      <c r="N59" s="884"/>
      <c r="O59" s="884"/>
      <c r="P59" s="884"/>
      <c r="Q59" s="884"/>
      <c r="R59" s="884"/>
      <c r="S59" s="884"/>
      <c r="T59" s="884"/>
      <c r="U59" s="884"/>
      <c r="V59" s="884"/>
      <c r="W59" s="884"/>
      <c r="X59" s="884"/>
      <c r="Y59" s="884"/>
      <c r="Z59" s="884"/>
      <c r="AA59" s="884"/>
      <c r="AB59" s="884"/>
      <c r="AC59" s="884"/>
      <c r="AD59" s="884"/>
      <c r="AE59" s="884"/>
      <c r="AF59" s="884"/>
      <c r="AG59" s="884"/>
      <c r="AH59" s="884"/>
      <c r="AI59" s="884"/>
      <c r="AJ59" s="884"/>
      <c r="AK59" s="884"/>
      <c r="AL59" s="220"/>
      <c r="AM59" s="220"/>
      <c r="AN59" s="220"/>
      <c r="AO59" s="220"/>
      <c r="AP59" s="220"/>
      <c r="AQ59" s="220"/>
      <c r="AR59" s="220"/>
      <c r="AS59" s="220"/>
      <c r="AT59" s="220"/>
      <c r="AU59" s="220"/>
      <c r="AV59" s="220"/>
      <c r="AW59" s="220"/>
      <c r="AX59" s="220"/>
      <c r="AY59" s="220"/>
    </row>
    <row r="60" spans="2:51" s="223" customFormat="1" ht="18.75" customHeight="1">
      <c r="B60" s="878"/>
      <c r="C60" s="879"/>
      <c r="D60" s="879"/>
      <c r="E60" s="879"/>
      <c r="F60" s="880"/>
      <c r="G60" s="884"/>
      <c r="H60" s="884"/>
      <c r="I60" s="884"/>
      <c r="J60" s="884"/>
      <c r="K60" s="884"/>
      <c r="L60" s="884"/>
      <c r="M60" s="884"/>
      <c r="N60" s="884"/>
      <c r="O60" s="884"/>
      <c r="P60" s="884"/>
      <c r="Q60" s="884"/>
      <c r="R60" s="884"/>
      <c r="S60" s="884"/>
      <c r="T60" s="884"/>
      <c r="U60" s="884"/>
      <c r="V60" s="884"/>
      <c r="W60" s="884"/>
      <c r="X60" s="884"/>
      <c r="Y60" s="884"/>
      <c r="Z60" s="884"/>
      <c r="AA60" s="884"/>
      <c r="AB60" s="884"/>
      <c r="AC60" s="884"/>
      <c r="AD60" s="884"/>
      <c r="AE60" s="884"/>
      <c r="AF60" s="884"/>
      <c r="AG60" s="884"/>
      <c r="AH60" s="884"/>
      <c r="AI60" s="884"/>
      <c r="AJ60" s="884"/>
      <c r="AK60" s="884"/>
      <c r="AL60" s="220"/>
      <c r="AM60" s="220"/>
      <c r="AN60" s="220"/>
      <c r="AO60" s="220"/>
      <c r="AP60" s="220"/>
      <c r="AQ60" s="220"/>
      <c r="AR60" s="220"/>
      <c r="AS60" s="220"/>
      <c r="AT60" s="220"/>
      <c r="AU60" s="220"/>
      <c r="AV60" s="220"/>
      <c r="AW60" s="220"/>
      <c r="AX60" s="220"/>
      <c r="AY60" s="220"/>
    </row>
    <row r="61" spans="2:51" s="223" customFormat="1" ht="18.75" customHeight="1">
      <c r="B61" s="881"/>
      <c r="C61" s="882"/>
      <c r="D61" s="882"/>
      <c r="E61" s="882"/>
      <c r="F61" s="883"/>
      <c r="G61" s="884"/>
      <c r="H61" s="884"/>
      <c r="I61" s="884"/>
      <c r="J61" s="884"/>
      <c r="K61" s="884"/>
      <c r="L61" s="884"/>
      <c r="M61" s="884"/>
      <c r="N61" s="884"/>
      <c r="O61" s="884"/>
      <c r="P61" s="884"/>
      <c r="Q61" s="884"/>
      <c r="R61" s="884"/>
      <c r="S61" s="884"/>
      <c r="T61" s="884"/>
      <c r="U61" s="884"/>
      <c r="V61" s="884"/>
      <c r="W61" s="884"/>
      <c r="X61" s="884"/>
      <c r="Y61" s="884"/>
      <c r="Z61" s="884"/>
      <c r="AA61" s="884"/>
      <c r="AB61" s="884"/>
      <c r="AC61" s="884"/>
      <c r="AD61" s="884"/>
      <c r="AE61" s="884"/>
      <c r="AF61" s="884"/>
      <c r="AG61" s="884"/>
      <c r="AH61" s="884"/>
      <c r="AI61" s="884"/>
      <c r="AJ61" s="884"/>
      <c r="AK61" s="884"/>
      <c r="AL61" s="220"/>
      <c r="AM61" s="220"/>
      <c r="AN61" s="220"/>
      <c r="AO61" s="220"/>
      <c r="AP61" s="220"/>
      <c r="AQ61" s="220"/>
      <c r="AR61" s="220"/>
      <c r="AS61" s="220"/>
      <c r="AT61" s="220"/>
      <c r="AU61" s="220"/>
      <c r="AV61" s="220"/>
      <c r="AW61" s="220"/>
      <c r="AX61" s="220"/>
      <c r="AY61" s="220"/>
    </row>
    <row r="62" spans="2:51" s="223" customFormat="1" ht="18.75" customHeight="1">
      <c r="B62" s="875" t="s">
        <v>693</v>
      </c>
      <c r="C62" s="876"/>
      <c r="D62" s="877"/>
      <c r="E62" s="839" t="s">
        <v>694</v>
      </c>
      <c r="F62" s="841"/>
      <c r="G62" s="919"/>
      <c r="H62" s="865"/>
      <c r="I62" s="865"/>
      <c r="J62" s="865"/>
      <c r="K62" s="865"/>
      <c r="L62" s="865"/>
      <c r="M62" s="865"/>
      <c r="N62" s="920"/>
      <c r="O62" s="846" t="s">
        <v>695</v>
      </c>
      <c r="P62" s="848"/>
      <c r="Q62" s="919"/>
      <c r="R62" s="865"/>
      <c r="S62" s="865"/>
      <c r="T62" s="920"/>
      <c r="U62" s="846" t="s">
        <v>623</v>
      </c>
      <c r="V62" s="848"/>
      <c r="W62" s="851"/>
      <c r="X62" s="852"/>
      <c r="Y62" s="852"/>
      <c r="Z62" s="852"/>
      <c r="AA62" s="853"/>
      <c r="AB62" s="846" t="s">
        <v>696</v>
      </c>
      <c r="AC62" s="847"/>
      <c r="AD62" s="847"/>
      <c r="AE62" s="251"/>
      <c r="AF62" s="252" t="s">
        <v>697</v>
      </c>
      <c r="AG62" s="242"/>
      <c r="AH62" s="231" t="s">
        <v>698</v>
      </c>
      <c r="AI62" s="242"/>
      <c r="AJ62" s="253" t="s">
        <v>697</v>
      </c>
      <c r="AK62" s="243"/>
      <c r="AL62" s="220"/>
      <c r="AM62" s="220"/>
      <c r="AN62" s="220"/>
      <c r="AO62" s="220"/>
      <c r="AP62" s="220"/>
      <c r="AQ62" s="220"/>
      <c r="AR62" s="220"/>
      <c r="AS62" s="220"/>
      <c r="AT62" s="220"/>
      <c r="AU62" s="220"/>
      <c r="AV62" s="220"/>
      <c r="AW62" s="220"/>
      <c r="AX62" s="220"/>
      <c r="AY62" s="220"/>
    </row>
    <row r="63" spans="2:51" s="223" customFormat="1" ht="18.75" customHeight="1">
      <c r="B63" s="878"/>
      <c r="C63" s="879"/>
      <c r="D63" s="880"/>
      <c r="E63" s="839" t="s">
        <v>694</v>
      </c>
      <c r="F63" s="841"/>
      <c r="G63" s="919"/>
      <c r="H63" s="865"/>
      <c r="I63" s="865"/>
      <c r="J63" s="865"/>
      <c r="K63" s="865"/>
      <c r="L63" s="865"/>
      <c r="M63" s="865"/>
      <c r="N63" s="920"/>
      <c r="O63" s="921" t="s">
        <v>695</v>
      </c>
      <c r="P63" s="922"/>
      <c r="Q63" s="919"/>
      <c r="R63" s="865"/>
      <c r="S63" s="865"/>
      <c r="T63" s="920"/>
      <c r="U63" s="846" t="s">
        <v>623</v>
      </c>
      <c r="V63" s="848"/>
      <c r="W63" s="851"/>
      <c r="X63" s="852"/>
      <c r="Y63" s="852"/>
      <c r="Z63" s="852"/>
      <c r="AA63" s="853"/>
      <c r="AB63" s="846" t="s">
        <v>696</v>
      </c>
      <c r="AC63" s="847"/>
      <c r="AD63" s="847"/>
      <c r="AE63" s="251"/>
      <c r="AF63" s="252" t="s">
        <v>697</v>
      </c>
      <c r="AG63" s="242"/>
      <c r="AH63" s="231" t="s">
        <v>698</v>
      </c>
      <c r="AI63" s="242"/>
      <c r="AJ63" s="253" t="s">
        <v>697</v>
      </c>
      <c r="AK63" s="243"/>
      <c r="AL63" s="220"/>
      <c r="AM63" s="220"/>
      <c r="AN63" s="220"/>
      <c r="AO63" s="220"/>
      <c r="AP63" s="220"/>
      <c r="AQ63" s="220"/>
      <c r="AR63" s="220"/>
      <c r="AS63" s="220"/>
      <c r="AT63" s="220"/>
      <c r="AU63" s="220"/>
      <c r="AV63" s="220"/>
      <c r="AW63" s="220"/>
      <c r="AX63" s="220"/>
      <c r="AY63" s="220"/>
    </row>
    <row r="64" spans="2:51" s="223" customFormat="1" ht="18.75" customHeight="1">
      <c r="B64" s="881"/>
      <c r="C64" s="882"/>
      <c r="D64" s="883"/>
      <c r="E64" s="839" t="s">
        <v>694</v>
      </c>
      <c r="F64" s="841"/>
      <c r="G64" s="919"/>
      <c r="H64" s="865"/>
      <c r="I64" s="859"/>
      <c r="J64" s="859"/>
      <c r="K64" s="859"/>
      <c r="L64" s="859"/>
      <c r="M64" s="859"/>
      <c r="N64" s="860"/>
      <c r="O64" s="839" t="s">
        <v>695</v>
      </c>
      <c r="P64" s="841"/>
      <c r="Q64" s="858"/>
      <c r="R64" s="859"/>
      <c r="S64" s="859"/>
      <c r="T64" s="860"/>
      <c r="U64" s="839" t="s">
        <v>623</v>
      </c>
      <c r="V64" s="841"/>
      <c r="W64" s="900"/>
      <c r="X64" s="901"/>
      <c r="Y64" s="901"/>
      <c r="Z64" s="901"/>
      <c r="AA64" s="902"/>
      <c r="AB64" s="839" t="s">
        <v>696</v>
      </c>
      <c r="AC64" s="840"/>
      <c r="AD64" s="840"/>
      <c r="AE64" s="234"/>
      <c r="AF64" s="254" t="s">
        <v>697</v>
      </c>
      <c r="AG64" s="236"/>
      <c r="AH64" s="235" t="s">
        <v>698</v>
      </c>
      <c r="AI64" s="236"/>
      <c r="AJ64" s="255" t="s">
        <v>697</v>
      </c>
      <c r="AK64" s="237"/>
      <c r="AL64" s="220"/>
      <c r="AM64" s="220"/>
      <c r="AN64" s="220"/>
      <c r="AO64" s="220"/>
      <c r="AP64" s="220"/>
      <c r="AQ64" s="220"/>
      <c r="AR64" s="220"/>
      <c r="AS64" s="220"/>
      <c r="AT64" s="220"/>
      <c r="AU64" s="220"/>
      <c r="AV64" s="220"/>
      <c r="AW64" s="220"/>
      <c r="AX64" s="220"/>
      <c r="AY64" s="220"/>
    </row>
    <row r="65" spans="2:51" s="223" customFormat="1" ht="18.75" customHeight="1">
      <c r="B65" s="846" t="s">
        <v>699</v>
      </c>
      <c r="C65" s="847"/>
      <c r="D65" s="847"/>
      <c r="E65" s="847"/>
      <c r="F65" s="847"/>
      <c r="G65" s="251"/>
      <c r="H65" s="231" t="s">
        <v>700</v>
      </c>
      <c r="I65" s="231"/>
      <c r="J65" s="231" t="s">
        <v>701</v>
      </c>
      <c r="K65" s="231"/>
      <c r="L65" s="231" t="s">
        <v>702</v>
      </c>
      <c r="M65" s="242"/>
      <c r="N65" s="231"/>
      <c r="O65" s="231" t="s">
        <v>703</v>
      </c>
      <c r="P65" s="231"/>
      <c r="Q65" s="231" t="s">
        <v>704</v>
      </c>
      <c r="R65" s="231"/>
      <c r="S65" s="231"/>
      <c r="T65" s="231"/>
      <c r="U65" s="231"/>
      <c r="V65" s="231"/>
      <c r="W65" s="242"/>
      <c r="X65" s="252" t="s">
        <v>697</v>
      </c>
      <c r="Y65" s="242"/>
      <c r="Z65" s="231" t="s">
        <v>698</v>
      </c>
      <c r="AA65" s="242"/>
      <c r="AB65" s="253" t="s">
        <v>697</v>
      </c>
      <c r="AC65" s="253"/>
      <c r="AD65" s="231" t="s">
        <v>634</v>
      </c>
      <c r="AE65" s="231"/>
      <c r="AF65" s="231"/>
      <c r="AG65" s="231"/>
      <c r="AH65" s="231"/>
      <c r="AI65" s="231"/>
      <c r="AJ65" s="231"/>
      <c r="AK65" s="250"/>
      <c r="AL65" s="220"/>
      <c r="AM65" s="220"/>
      <c r="AN65" s="220"/>
      <c r="AO65" s="220"/>
      <c r="AP65" s="220"/>
      <c r="AQ65" s="220"/>
      <c r="AR65" s="220"/>
      <c r="AS65" s="220"/>
      <c r="AT65" s="220"/>
      <c r="AU65" s="220"/>
      <c r="AV65" s="220"/>
      <c r="AW65" s="220"/>
      <c r="AX65" s="220"/>
      <c r="AY65" s="220"/>
    </row>
    <row r="66" spans="2:51" s="223" customFormat="1" ht="18.75" customHeight="1">
      <c r="B66" s="875" t="s">
        <v>705</v>
      </c>
      <c r="C66" s="876"/>
      <c r="D66" s="876"/>
      <c r="E66" s="876"/>
      <c r="F66" s="877"/>
      <c r="G66" s="916"/>
      <c r="H66" s="917"/>
      <c r="I66" s="867"/>
      <c r="J66" s="867"/>
      <c r="K66" s="867"/>
      <c r="L66" s="867"/>
      <c r="M66" s="867"/>
      <c r="N66" s="867"/>
      <c r="O66" s="867"/>
      <c r="P66" s="867"/>
      <c r="Q66" s="867"/>
      <c r="R66" s="867"/>
      <c r="S66" s="867"/>
      <c r="T66" s="867"/>
      <c r="U66" s="867"/>
      <c r="V66" s="867"/>
      <c r="W66" s="867"/>
      <c r="X66" s="867"/>
      <c r="Y66" s="867"/>
      <c r="Z66" s="867"/>
      <c r="AA66" s="867"/>
      <c r="AB66" s="867"/>
      <c r="AC66" s="867"/>
      <c r="AD66" s="867"/>
      <c r="AE66" s="867"/>
      <c r="AF66" s="867"/>
      <c r="AG66" s="867"/>
      <c r="AH66" s="867"/>
      <c r="AI66" s="867"/>
      <c r="AJ66" s="867"/>
      <c r="AK66" s="868"/>
      <c r="AL66" s="220"/>
      <c r="AM66" s="220"/>
      <c r="AN66" s="220"/>
      <c r="AO66" s="220"/>
      <c r="AP66" s="220"/>
      <c r="AQ66" s="220"/>
      <c r="AR66" s="220"/>
      <c r="AS66" s="220"/>
      <c r="AT66" s="220"/>
      <c r="AU66" s="220"/>
      <c r="AV66" s="220"/>
      <c r="AW66" s="220"/>
      <c r="AX66" s="220"/>
      <c r="AY66" s="220"/>
    </row>
    <row r="67" spans="2:51" s="223" customFormat="1" ht="18.75" customHeight="1">
      <c r="B67" s="878"/>
      <c r="C67" s="879"/>
      <c r="D67" s="879"/>
      <c r="E67" s="879"/>
      <c r="F67" s="880"/>
      <c r="G67" s="866"/>
      <c r="H67" s="867"/>
      <c r="I67" s="867"/>
      <c r="J67" s="867"/>
      <c r="K67" s="867"/>
      <c r="L67" s="867"/>
      <c r="M67" s="867"/>
      <c r="N67" s="867"/>
      <c r="O67" s="867"/>
      <c r="P67" s="867"/>
      <c r="Q67" s="867"/>
      <c r="R67" s="867"/>
      <c r="S67" s="867"/>
      <c r="T67" s="867"/>
      <c r="U67" s="867"/>
      <c r="V67" s="867"/>
      <c r="W67" s="867"/>
      <c r="X67" s="867"/>
      <c r="Y67" s="867"/>
      <c r="Z67" s="867"/>
      <c r="AA67" s="867"/>
      <c r="AB67" s="867"/>
      <c r="AC67" s="867"/>
      <c r="AD67" s="867"/>
      <c r="AE67" s="867"/>
      <c r="AF67" s="867"/>
      <c r="AG67" s="867"/>
      <c r="AH67" s="867"/>
      <c r="AI67" s="867"/>
      <c r="AJ67" s="867"/>
      <c r="AK67" s="868"/>
      <c r="AL67" s="220"/>
      <c r="AM67" s="220"/>
      <c r="AN67" s="220"/>
      <c r="AO67" s="220"/>
      <c r="AP67" s="220"/>
      <c r="AQ67" s="220"/>
      <c r="AR67" s="220"/>
      <c r="AS67" s="220"/>
      <c r="AT67" s="220"/>
      <c r="AU67" s="220"/>
      <c r="AV67" s="220"/>
      <c r="AW67" s="220"/>
      <c r="AX67" s="220"/>
      <c r="AY67" s="220"/>
    </row>
    <row r="68" spans="2:51" s="223" customFormat="1" ht="18.75" customHeight="1">
      <c r="B68" s="881"/>
      <c r="C68" s="882"/>
      <c r="D68" s="882"/>
      <c r="E68" s="882"/>
      <c r="F68" s="883"/>
      <c r="G68" s="869"/>
      <c r="H68" s="870"/>
      <c r="I68" s="870"/>
      <c r="J68" s="870"/>
      <c r="K68" s="870"/>
      <c r="L68" s="870"/>
      <c r="M68" s="870"/>
      <c r="N68" s="870"/>
      <c r="O68" s="870"/>
      <c r="P68" s="870"/>
      <c r="Q68" s="870"/>
      <c r="R68" s="870"/>
      <c r="S68" s="870"/>
      <c r="T68" s="870"/>
      <c r="U68" s="870"/>
      <c r="V68" s="870"/>
      <c r="W68" s="870"/>
      <c r="X68" s="870"/>
      <c r="Y68" s="870"/>
      <c r="Z68" s="870"/>
      <c r="AA68" s="870"/>
      <c r="AB68" s="870"/>
      <c r="AC68" s="870"/>
      <c r="AD68" s="870"/>
      <c r="AE68" s="870"/>
      <c r="AF68" s="870"/>
      <c r="AG68" s="870"/>
      <c r="AH68" s="870"/>
      <c r="AI68" s="870"/>
      <c r="AJ68" s="870"/>
      <c r="AK68" s="918"/>
      <c r="AL68" s="220"/>
      <c r="AM68" s="220"/>
      <c r="AN68" s="220"/>
      <c r="AO68" s="220"/>
      <c r="AP68" s="220"/>
      <c r="AQ68" s="220"/>
      <c r="AR68" s="220"/>
      <c r="AS68" s="220"/>
      <c r="AT68" s="220"/>
      <c r="AU68" s="220"/>
      <c r="AV68" s="220"/>
      <c r="AW68" s="220"/>
      <c r="AX68" s="220"/>
      <c r="AY68" s="220"/>
    </row>
    <row r="69" spans="2:51" s="223" customFormat="1" ht="15" customHeight="1">
      <c r="B69" s="256"/>
      <c r="C69" s="256"/>
      <c r="D69" s="256"/>
      <c r="E69" s="256"/>
      <c r="F69" s="256"/>
      <c r="G69" s="256"/>
      <c r="H69" s="256"/>
      <c r="I69" s="256"/>
      <c r="J69" s="256"/>
      <c r="K69" s="256"/>
      <c r="L69" s="256"/>
      <c r="M69" s="256"/>
      <c r="N69" s="256"/>
      <c r="O69" s="256"/>
      <c r="P69" s="256"/>
      <c r="Q69" s="256"/>
      <c r="R69" s="256"/>
      <c r="S69" s="256"/>
      <c r="T69" s="256"/>
      <c r="U69" s="256"/>
      <c r="V69" s="256"/>
      <c r="W69" s="256"/>
      <c r="X69" s="256"/>
      <c r="Y69" s="256"/>
      <c r="Z69" s="256"/>
      <c r="AA69" s="256"/>
      <c r="AB69" s="256"/>
      <c r="AC69" s="256"/>
      <c r="AD69" s="256"/>
      <c r="AE69" s="256"/>
      <c r="AF69" s="256"/>
      <c r="AG69" s="256"/>
      <c r="AH69" s="256"/>
      <c r="AI69" s="256"/>
      <c r="AJ69" s="256"/>
      <c r="AK69" s="220"/>
      <c r="AL69" s="220"/>
      <c r="AM69" s="220"/>
      <c r="AN69" s="220"/>
      <c r="AO69" s="220"/>
      <c r="AP69" s="220"/>
      <c r="AQ69" s="220"/>
      <c r="AR69" s="220"/>
      <c r="AS69" s="220"/>
      <c r="AT69" s="220"/>
      <c r="AU69" s="220"/>
      <c r="AV69" s="220"/>
      <c r="AW69" s="220"/>
      <c r="AX69" s="220"/>
      <c r="AY69" s="220"/>
    </row>
    <row r="70" spans="2:51" s="223" customFormat="1" ht="18.75" customHeight="1">
      <c r="B70" s="239" t="s">
        <v>706</v>
      </c>
      <c r="C70" s="220"/>
      <c r="D70" s="220"/>
      <c r="E70" s="220"/>
      <c r="F70" s="220"/>
      <c r="H70" s="220"/>
      <c r="I70" s="220"/>
      <c r="J70" s="220"/>
      <c r="K70" s="220"/>
      <c r="L70" s="220"/>
      <c r="M70" s="220"/>
      <c r="N70" s="220"/>
      <c r="O70" s="220"/>
      <c r="P70" s="220"/>
      <c r="Q70" s="220"/>
      <c r="R70" s="220"/>
      <c r="S70" s="220"/>
      <c r="T70" s="220"/>
      <c r="U70" s="220"/>
      <c r="V70" s="220"/>
      <c r="W70" s="220"/>
      <c r="X70" s="220"/>
      <c r="Y70" s="220"/>
      <c r="Z70" s="220"/>
      <c r="AA70" s="220"/>
      <c r="AB70" s="220"/>
      <c r="AC70" s="220"/>
      <c r="AD70" s="220"/>
      <c r="AE70" s="220"/>
      <c r="AF70" s="220"/>
      <c r="AG70" s="220"/>
      <c r="AH70" s="220"/>
      <c r="AI70" s="220"/>
      <c r="AJ70" s="220"/>
      <c r="AK70" s="220"/>
      <c r="AL70" s="220"/>
      <c r="AM70" s="220"/>
      <c r="AN70" s="220"/>
      <c r="AO70" s="220"/>
      <c r="AP70" s="220"/>
      <c r="AQ70" s="220"/>
      <c r="AR70" s="220"/>
      <c r="AS70" s="220"/>
      <c r="AT70" s="220"/>
      <c r="AU70" s="220"/>
      <c r="AV70" s="220"/>
      <c r="AW70" s="220"/>
      <c r="AX70" s="220"/>
      <c r="AY70" s="220"/>
    </row>
    <row r="71" spans="2:51" s="223" customFormat="1" ht="27" customHeight="1">
      <c r="B71" s="874" t="s">
        <v>707</v>
      </c>
      <c r="C71" s="874"/>
      <c r="D71" s="874"/>
      <c r="E71" s="874"/>
      <c r="F71" s="874"/>
      <c r="G71" s="874"/>
      <c r="H71" s="874"/>
      <c r="I71" s="874"/>
      <c r="J71" s="874"/>
      <c r="K71" s="874"/>
      <c r="L71" s="874"/>
      <c r="M71" s="874"/>
      <c r="N71" s="874"/>
      <c r="O71" s="874"/>
      <c r="P71" s="874"/>
      <c r="Q71" s="874"/>
      <c r="R71" s="874"/>
      <c r="S71" s="874"/>
      <c r="T71" s="874"/>
      <c r="U71" s="874"/>
      <c r="V71" s="874"/>
      <c r="W71" s="874"/>
      <c r="X71" s="874"/>
      <c r="Y71" s="874"/>
      <c r="Z71" s="874"/>
      <c r="AA71" s="874"/>
      <c r="AB71" s="874"/>
      <c r="AC71" s="874"/>
      <c r="AD71" s="874"/>
      <c r="AE71" s="874"/>
      <c r="AF71" s="874"/>
      <c r="AG71" s="874"/>
      <c r="AH71" s="874"/>
      <c r="AI71" s="874"/>
      <c r="AJ71" s="874"/>
      <c r="AK71" s="220"/>
      <c r="AL71" s="220"/>
      <c r="AM71" s="220"/>
      <c r="AN71" s="220"/>
      <c r="AO71" s="220"/>
      <c r="AP71" s="220"/>
      <c r="AQ71" s="220"/>
      <c r="AR71" s="220"/>
      <c r="AS71" s="220"/>
      <c r="AT71" s="220"/>
      <c r="AU71" s="220"/>
      <c r="AV71" s="220"/>
      <c r="AW71" s="220"/>
      <c r="AX71" s="220"/>
      <c r="AY71" s="220"/>
    </row>
    <row r="72" spans="2:51" s="223" customFormat="1" ht="18.75" customHeight="1">
      <c r="B72" s="248" t="s">
        <v>708</v>
      </c>
      <c r="C72" s="220"/>
      <c r="D72" s="220"/>
      <c r="E72" s="220"/>
      <c r="F72" s="220"/>
      <c r="G72" s="220"/>
      <c r="H72" s="220"/>
      <c r="I72" s="220"/>
      <c r="J72" s="220" t="s">
        <v>709</v>
      </c>
      <c r="K72" s="220"/>
      <c r="L72" s="220"/>
      <c r="M72" s="220"/>
      <c r="N72" s="220"/>
      <c r="O72" s="220"/>
      <c r="P72" s="220"/>
      <c r="Q72" s="220" t="s">
        <v>710</v>
      </c>
      <c r="T72" s="220"/>
      <c r="U72" s="220"/>
      <c r="V72" s="220"/>
      <c r="W72" s="220"/>
      <c r="AB72" s="220"/>
      <c r="AE72" s="220"/>
      <c r="AF72" s="220"/>
      <c r="AG72" s="220"/>
      <c r="AH72" s="220"/>
      <c r="AI72" s="220"/>
      <c r="AJ72" s="220"/>
      <c r="AK72" s="220"/>
      <c r="AL72" s="220"/>
      <c r="AM72" s="220"/>
      <c r="AN72" s="220"/>
      <c r="AO72" s="220"/>
      <c r="AP72" s="220"/>
      <c r="AQ72" s="220"/>
      <c r="AR72" s="220"/>
      <c r="AS72" s="220"/>
      <c r="AT72" s="220"/>
      <c r="AU72" s="220"/>
      <c r="AV72" s="220"/>
      <c r="AW72" s="220"/>
      <c r="AX72" s="220"/>
      <c r="AY72" s="220"/>
    </row>
    <row r="73" spans="2:51" s="223" customFormat="1" ht="18.75" customHeight="1">
      <c r="B73" s="850" t="s">
        <v>711</v>
      </c>
      <c r="C73" s="850"/>
      <c r="D73" s="850"/>
      <c r="E73" s="850"/>
      <c r="F73" s="251"/>
      <c r="G73" s="231" t="s">
        <v>712</v>
      </c>
      <c r="H73" s="231"/>
      <c r="I73" s="231"/>
      <c r="J73" s="231" t="s">
        <v>713</v>
      </c>
      <c r="K73" s="242"/>
      <c r="L73" s="231"/>
      <c r="M73" s="231"/>
      <c r="N73" s="231" t="s">
        <v>714</v>
      </c>
      <c r="O73" s="231"/>
      <c r="P73" s="231"/>
      <c r="Q73" s="231"/>
      <c r="R73" s="231" t="s">
        <v>715</v>
      </c>
      <c r="S73" s="231"/>
      <c r="T73" s="231"/>
      <c r="U73" s="231"/>
      <c r="V73" s="231" t="s">
        <v>716</v>
      </c>
      <c r="W73" s="231"/>
      <c r="X73" s="253"/>
      <c r="Y73" s="852"/>
      <c r="Z73" s="852"/>
      <c r="AA73" s="852"/>
      <c r="AB73" s="852"/>
      <c r="AC73" s="852"/>
      <c r="AD73" s="852"/>
      <c r="AE73" s="852"/>
      <c r="AF73" s="852"/>
      <c r="AG73" s="852"/>
      <c r="AH73" s="852"/>
      <c r="AI73" s="852"/>
      <c r="AJ73" s="852"/>
      <c r="AK73" s="250" t="s">
        <v>634</v>
      </c>
      <c r="AL73" s="220"/>
      <c r="AM73" s="220"/>
      <c r="AN73" s="220"/>
      <c r="AO73" s="220"/>
      <c r="AP73" s="220"/>
      <c r="AQ73" s="220"/>
      <c r="AR73" s="220"/>
      <c r="AS73" s="220"/>
      <c r="AT73" s="220"/>
      <c r="AU73" s="220"/>
      <c r="AV73" s="220"/>
      <c r="AW73" s="220"/>
      <c r="AX73" s="220"/>
      <c r="AY73" s="220"/>
    </row>
    <row r="74" spans="2:51" s="223" customFormat="1" ht="18.75" customHeight="1">
      <c r="B74" s="850" t="s">
        <v>717</v>
      </c>
      <c r="C74" s="850"/>
      <c r="D74" s="850"/>
      <c r="E74" s="850"/>
      <c r="F74" s="251"/>
      <c r="G74" s="231" t="s">
        <v>718</v>
      </c>
      <c r="H74" s="231"/>
      <c r="I74" s="231"/>
      <c r="J74" s="231" t="s">
        <v>719</v>
      </c>
      <c r="K74" s="231"/>
      <c r="O74" s="231"/>
      <c r="P74" s="231" t="s">
        <v>720</v>
      </c>
      <c r="Q74" s="231"/>
      <c r="R74" s="231"/>
      <c r="S74" s="231" t="s">
        <v>716</v>
      </c>
      <c r="T74" s="231"/>
      <c r="U74" s="231"/>
      <c r="V74" s="231"/>
      <c r="W74" s="231"/>
      <c r="X74" s="231"/>
      <c r="Y74" s="231"/>
      <c r="Z74" s="231"/>
      <c r="AA74" s="231"/>
      <c r="AB74" s="231"/>
      <c r="AC74" s="231"/>
      <c r="AD74" s="231"/>
      <c r="AE74" s="231"/>
      <c r="AF74" s="231"/>
      <c r="AG74" s="231"/>
      <c r="AH74" s="231"/>
      <c r="AI74" s="231"/>
      <c r="AJ74" s="231"/>
      <c r="AK74" s="250" t="s">
        <v>634</v>
      </c>
      <c r="AL74" s="220"/>
      <c r="AM74" s="220"/>
      <c r="AN74" s="220"/>
      <c r="AO74" s="220"/>
      <c r="AP74" s="220"/>
      <c r="AQ74" s="220"/>
      <c r="AR74" s="220"/>
      <c r="AS74" s="220"/>
      <c r="AT74" s="220"/>
      <c r="AU74" s="220"/>
      <c r="AV74" s="220"/>
      <c r="AW74" s="220"/>
      <c r="AX74" s="220"/>
      <c r="AY74" s="220"/>
    </row>
    <row r="75" spans="2:51" s="223" customFormat="1" ht="18.75" customHeight="1">
      <c r="B75" s="846" t="s">
        <v>721</v>
      </c>
      <c r="C75" s="847"/>
      <c r="D75" s="847"/>
      <c r="E75" s="848"/>
      <c r="F75" s="846" t="s">
        <v>498</v>
      </c>
      <c r="G75" s="848"/>
      <c r="H75" s="900"/>
      <c r="I75" s="901"/>
      <c r="J75" s="901"/>
      <c r="K75" s="901"/>
      <c r="L75" s="901"/>
      <c r="M75" s="901"/>
      <c r="N75" s="901"/>
      <c r="O75" s="901"/>
      <c r="P75" s="901"/>
      <c r="Q75" s="902"/>
      <c r="R75" s="839" t="s">
        <v>722</v>
      </c>
      <c r="S75" s="841"/>
      <c r="T75" s="900"/>
      <c r="U75" s="901"/>
      <c r="V75" s="901"/>
      <c r="W75" s="902"/>
      <c r="X75" s="839" t="s">
        <v>623</v>
      </c>
      <c r="Y75" s="841"/>
      <c r="Z75" s="924"/>
      <c r="AA75" s="925"/>
      <c r="AB75" s="925"/>
      <c r="AC75" s="925"/>
      <c r="AD75" s="925"/>
      <c r="AE75" s="925"/>
      <c r="AF75" s="925"/>
      <c r="AG75" s="925"/>
      <c r="AH75" s="925"/>
      <c r="AI75" s="925"/>
      <c r="AJ75" s="925"/>
      <c r="AK75" s="926"/>
      <c r="AL75" s="220"/>
      <c r="AM75" s="220"/>
      <c r="AN75" s="220"/>
      <c r="AO75" s="220"/>
      <c r="AP75" s="220"/>
      <c r="AQ75" s="220"/>
      <c r="AR75" s="220"/>
      <c r="AS75" s="220"/>
      <c r="AT75" s="220"/>
      <c r="AU75" s="220"/>
      <c r="AV75" s="220"/>
      <c r="AW75" s="220"/>
      <c r="AX75" s="220"/>
      <c r="AY75" s="220"/>
    </row>
    <row r="76" spans="2:51" s="223" customFormat="1" ht="18.75" customHeight="1">
      <c r="B76" s="875" t="s">
        <v>723</v>
      </c>
      <c r="C76" s="876"/>
      <c r="D76" s="876"/>
      <c r="E76" s="876"/>
      <c r="F76" s="876"/>
      <c r="G76" s="876"/>
      <c r="H76" s="916"/>
      <c r="I76" s="917"/>
      <c r="J76" s="917"/>
      <c r="K76" s="917"/>
      <c r="L76" s="917"/>
      <c r="M76" s="917"/>
      <c r="N76" s="917"/>
      <c r="O76" s="917"/>
      <c r="P76" s="917"/>
      <c r="Q76" s="917"/>
      <c r="R76" s="917"/>
      <c r="S76" s="917"/>
      <c r="T76" s="917"/>
      <c r="U76" s="917"/>
      <c r="V76" s="917"/>
      <c r="W76" s="917"/>
      <c r="X76" s="917"/>
      <c r="Y76" s="917"/>
      <c r="Z76" s="917"/>
      <c r="AA76" s="917"/>
      <c r="AB76" s="917"/>
      <c r="AC76" s="917"/>
      <c r="AD76" s="917"/>
      <c r="AE76" s="917"/>
      <c r="AF76" s="917"/>
      <c r="AG76" s="917"/>
      <c r="AH76" s="917"/>
      <c r="AI76" s="917"/>
      <c r="AJ76" s="917"/>
      <c r="AK76" s="927"/>
      <c r="AL76" s="220"/>
      <c r="AM76" s="220"/>
      <c r="AN76" s="220"/>
      <c r="AO76" s="220"/>
      <c r="AP76" s="220"/>
      <c r="AQ76" s="220"/>
      <c r="AR76" s="220"/>
      <c r="AS76" s="220"/>
      <c r="AT76" s="220"/>
      <c r="AU76" s="220"/>
      <c r="AV76" s="220"/>
      <c r="AW76" s="220"/>
      <c r="AX76" s="220"/>
      <c r="AY76" s="220"/>
    </row>
    <row r="77" spans="2:51" s="223" customFormat="1" ht="18.75" customHeight="1">
      <c r="B77" s="878"/>
      <c r="C77" s="879"/>
      <c r="D77" s="879"/>
      <c r="E77" s="879"/>
      <c r="F77" s="879"/>
      <c r="G77" s="879"/>
      <c r="H77" s="866"/>
      <c r="I77" s="867"/>
      <c r="J77" s="867"/>
      <c r="K77" s="867"/>
      <c r="L77" s="867"/>
      <c r="M77" s="867"/>
      <c r="N77" s="867"/>
      <c r="O77" s="867"/>
      <c r="P77" s="867"/>
      <c r="Q77" s="867"/>
      <c r="R77" s="867"/>
      <c r="S77" s="867"/>
      <c r="T77" s="867"/>
      <c r="U77" s="867"/>
      <c r="V77" s="867"/>
      <c r="W77" s="867"/>
      <c r="X77" s="867"/>
      <c r="Y77" s="867"/>
      <c r="Z77" s="867"/>
      <c r="AA77" s="867"/>
      <c r="AB77" s="867"/>
      <c r="AC77" s="867"/>
      <c r="AD77" s="867"/>
      <c r="AE77" s="867"/>
      <c r="AF77" s="867"/>
      <c r="AG77" s="867"/>
      <c r="AH77" s="867"/>
      <c r="AI77" s="867"/>
      <c r="AJ77" s="867"/>
      <c r="AK77" s="868"/>
      <c r="AL77" s="220"/>
      <c r="AM77" s="220"/>
      <c r="AN77" s="220"/>
      <c r="AO77" s="220"/>
      <c r="AP77" s="220"/>
      <c r="AQ77" s="220"/>
      <c r="AR77" s="220"/>
      <c r="AS77" s="220"/>
      <c r="AT77" s="220"/>
      <c r="AU77" s="220"/>
      <c r="AV77" s="220"/>
      <c r="AW77" s="220"/>
      <c r="AX77" s="220"/>
      <c r="AY77" s="220"/>
    </row>
    <row r="78" spans="2:51" s="223" customFormat="1" ht="18.75" customHeight="1">
      <c r="B78" s="881"/>
      <c r="C78" s="882"/>
      <c r="D78" s="882"/>
      <c r="E78" s="882"/>
      <c r="F78" s="882"/>
      <c r="G78" s="882"/>
      <c r="H78" s="869"/>
      <c r="I78" s="870"/>
      <c r="J78" s="870"/>
      <c r="K78" s="870"/>
      <c r="L78" s="870"/>
      <c r="M78" s="870"/>
      <c r="N78" s="870"/>
      <c r="O78" s="870"/>
      <c r="P78" s="870"/>
      <c r="Q78" s="870"/>
      <c r="R78" s="870"/>
      <c r="S78" s="870"/>
      <c r="T78" s="870"/>
      <c r="U78" s="870"/>
      <c r="V78" s="870"/>
      <c r="W78" s="870"/>
      <c r="X78" s="870"/>
      <c r="Y78" s="870"/>
      <c r="Z78" s="870"/>
      <c r="AA78" s="870"/>
      <c r="AB78" s="870"/>
      <c r="AC78" s="870"/>
      <c r="AD78" s="870"/>
      <c r="AE78" s="870"/>
      <c r="AF78" s="870"/>
      <c r="AG78" s="870"/>
      <c r="AH78" s="870"/>
      <c r="AI78" s="870"/>
      <c r="AJ78" s="870"/>
      <c r="AK78" s="918"/>
      <c r="AL78" s="220"/>
      <c r="AM78" s="220"/>
      <c r="AN78" s="220"/>
      <c r="AO78" s="220"/>
      <c r="AP78" s="220"/>
      <c r="AQ78" s="220"/>
      <c r="AR78" s="220"/>
      <c r="AS78" s="220"/>
      <c r="AT78" s="220"/>
      <c r="AU78" s="220"/>
      <c r="AV78" s="220"/>
      <c r="AW78" s="220"/>
      <c r="AX78" s="220"/>
      <c r="AY78" s="220"/>
    </row>
    <row r="79" spans="2:51" s="223" customFormat="1" ht="14.25" customHeight="1">
      <c r="B79" s="256"/>
      <c r="C79" s="256"/>
      <c r="D79" s="256"/>
      <c r="E79" s="256"/>
      <c r="F79" s="256"/>
      <c r="G79" s="256"/>
      <c r="H79" s="256"/>
      <c r="I79" s="256"/>
      <c r="J79" s="256"/>
      <c r="K79" s="256"/>
      <c r="L79" s="256"/>
      <c r="M79" s="256"/>
      <c r="N79" s="256"/>
      <c r="O79" s="256"/>
      <c r="P79" s="256"/>
      <c r="Q79" s="256"/>
      <c r="R79" s="256"/>
      <c r="S79" s="256"/>
      <c r="T79" s="256"/>
      <c r="U79" s="256"/>
      <c r="V79" s="256"/>
      <c r="W79" s="256"/>
      <c r="X79" s="256"/>
      <c r="Y79" s="256"/>
      <c r="Z79" s="256"/>
      <c r="AA79" s="256"/>
      <c r="AB79" s="256"/>
      <c r="AC79" s="256"/>
      <c r="AD79" s="256"/>
      <c r="AE79" s="256"/>
      <c r="AF79" s="256"/>
      <c r="AG79" s="256"/>
      <c r="AH79" s="256"/>
      <c r="AI79" s="256"/>
      <c r="AJ79" s="256"/>
      <c r="AK79" s="220"/>
      <c r="AL79" s="220"/>
      <c r="AM79" s="220"/>
      <c r="AN79" s="220"/>
      <c r="AO79" s="220"/>
      <c r="AP79" s="220"/>
      <c r="AQ79" s="220"/>
      <c r="AR79" s="220"/>
      <c r="AS79" s="220"/>
      <c r="AT79" s="220"/>
      <c r="AU79" s="220"/>
      <c r="AV79" s="220"/>
      <c r="AW79" s="220"/>
      <c r="AX79" s="220"/>
      <c r="AY79" s="220"/>
    </row>
    <row r="80" spans="2:51" s="223" customFormat="1" ht="18.75" customHeight="1">
      <c r="B80" s="248" t="s">
        <v>724</v>
      </c>
      <c r="C80" s="220"/>
      <c r="D80" s="220"/>
      <c r="E80" s="220"/>
      <c r="F80" s="220"/>
      <c r="G80" s="220"/>
      <c r="H80" s="220"/>
      <c r="I80" s="220"/>
      <c r="J80" s="220" t="s">
        <v>709</v>
      </c>
      <c r="K80" s="220"/>
      <c r="L80" s="220"/>
      <c r="M80" s="220"/>
      <c r="N80" s="220"/>
      <c r="O80" s="220"/>
      <c r="P80" s="220"/>
      <c r="Q80" s="220" t="s">
        <v>654</v>
      </c>
      <c r="R80" s="220"/>
      <c r="T80" s="220"/>
      <c r="U80" s="220"/>
      <c r="V80" s="220"/>
      <c r="W80" s="220"/>
      <c r="X80" s="220"/>
      <c r="Y80" s="220"/>
      <c r="Z80" s="220"/>
      <c r="AK80" s="220"/>
      <c r="AL80" s="220"/>
      <c r="AM80" s="220"/>
      <c r="AN80" s="220"/>
      <c r="AO80" s="220"/>
      <c r="AP80" s="220"/>
      <c r="AQ80" s="220"/>
      <c r="AR80" s="220"/>
      <c r="AS80" s="220"/>
      <c r="AT80" s="220"/>
      <c r="AU80" s="220"/>
      <c r="AV80" s="220"/>
      <c r="AW80" s="220"/>
      <c r="AX80" s="220"/>
      <c r="AY80" s="220"/>
    </row>
    <row r="81" spans="2:51" s="223" customFormat="1" ht="18.75" customHeight="1">
      <c r="B81" s="875" t="s">
        <v>725</v>
      </c>
      <c r="C81" s="876"/>
      <c r="D81" s="876"/>
      <c r="E81" s="251"/>
      <c r="F81" s="231" t="s">
        <v>621</v>
      </c>
      <c r="G81" s="242"/>
      <c r="H81" s="231"/>
      <c r="I81" s="231" t="s">
        <v>726</v>
      </c>
      <c r="J81" s="231"/>
      <c r="K81" s="231"/>
      <c r="L81" s="231"/>
      <c r="M81" s="231"/>
      <c r="N81" s="231"/>
      <c r="O81" s="231"/>
      <c r="P81" s="231"/>
      <c r="Q81" s="231"/>
      <c r="R81" s="231"/>
      <c r="S81" s="231" t="s">
        <v>727</v>
      </c>
      <c r="T81" s="231"/>
      <c r="U81" s="242"/>
      <c r="V81" s="231"/>
      <c r="W81" s="231"/>
      <c r="X81" s="231"/>
      <c r="Y81" s="231"/>
      <c r="Z81" s="231" t="s">
        <v>642</v>
      </c>
      <c r="AA81" s="231"/>
      <c r="AB81" s="231"/>
      <c r="AC81" s="231"/>
      <c r="AD81" s="231"/>
      <c r="AE81" s="231"/>
      <c r="AF81" s="231"/>
      <c r="AG81" s="231"/>
      <c r="AH81" s="231"/>
      <c r="AI81" s="231"/>
      <c r="AJ81" s="231"/>
      <c r="AK81" s="250"/>
      <c r="AL81" s="220"/>
      <c r="AM81" s="220"/>
      <c r="AN81" s="220"/>
      <c r="AO81" s="220"/>
      <c r="AP81" s="220"/>
      <c r="AQ81" s="220"/>
      <c r="AR81" s="220"/>
      <c r="AS81" s="220"/>
      <c r="AT81" s="220"/>
      <c r="AU81" s="220"/>
      <c r="AV81" s="220"/>
      <c r="AW81" s="220"/>
      <c r="AX81" s="220"/>
    </row>
    <row r="82" spans="2:51" s="223" customFormat="1" ht="18.75" customHeight="1">
      <c r="B82" s="878"/>
      <c r="C82" s="879"/>
      <c r="D82" s="879"/>
      <c r="E82" s="846" t="s">
        <v>728</v>
      </c>
      <c r="F82" s="847"/>
      <c r="G82" s="848"/>
      <c r="H82" s="923"/>
      <c r="I82" s="923"/>
      <c r="J82" s="923"/>
      <c r="K82" s="923"/>
      <c r="L82" s="923"/>
      <c r="M82" s="923"/>
      <c r="N82" s="923"/>
      <c r="O82" s="923"/>
      <c r="P82" s="923"/>
      <c r="Q82" s="846" t="s">
        <v>729</v>
      </c>
      <c r="R82" s="847"/>
      <c r="S82" s="848"/>
      <c r="T82" s="851"/>
      <c r="U82" s="852"/>
      <c r="V82" s="852"/>
      <c r="W82" s="853"/>
      <c r="X82" s="846" t="s">
        <v>730</v>
      </c>
      <c r="Y82" s="847"/>
      <c r="Z82" s="847"/>
      <c r="AA82" s="848"/>
      <c r="AB82" s="851"/>
      <c r="AC82" s="852"/>
      <c r="AD82" s="852"/>
      <c r="AE82" s="852"/>
      <c r="AF82" s="852"/>
      <c r="AG82" s="852"/>
      <c r="AH82" s="852"/>
      <c r="AI82" s="852"/>
      <c r="AJ82" s="852"/>
      <c r="AK82" s="853"/>
      <c r="AL82" s="220"/>
      <c r="AN82" s="220"/>
      <c r="AO82" s="220"/>
      <c r="AP82" s="220"/>
      <c r="AQ82" s="220"/>
      <c r="AR82" s="220"/>
      <c r="AS82" s="220"/>
      <c r="AT82" s="220"/>
      <c r="AU82" s="220"/>
      <c r="AV82" s="220"/>
      <c r="AW82" s="220"/>
    </row>
    <row r="83" spans="2:51" s="223" customFormat="1" ht="18.75" customHeight="1">
      <c r="B83" s="878"/>
      <c r="C83" s="879"/>
      <c r="D83" s="879"/>
      <c r="E83" s="846" t="s">
        <v>728</v>
      </c>
      <c r="F83" s="847"/>
      <c r="G83" s="848"/>
      <c r="H83" s="923"/>
      <c r="I83" s="923"/>
      <c r="J83" s="923"/>
      <c r="K83" s="923"/>
      <c r="L83" s="923"/>
      <c r="M83" s="923"/>
      <c r="N83" s="923"/>
      <c r="O83" s="923"/>
      <c r="P83" s="923"/>
      <c r="Q83" s="846" t="s">
        <v>729</v>
      </c>
      <c r="R83" s="847"/>
      <c r="S83" s="848"/>
      <c r="T83" s="851"/>
      <c r="U83" s="852"/>
      <c r="V83" s="852"/>
      <c r="W83" s="853"/>
      <c r="X83" s="846" t="s">
        <v>730</v>
      </c>
      <c r="Y83" s="847"/>
      <c r="Z83" s="847"/>
      <c r="AA83" s="848"/>
      <c r="AB83" s="851"/>
      <c r="AC83" s="852"/>
      <c r="AD83" s="852"/>
      <c r="AE83" s="852"/>
      <c r="AF83" s="852"/>
      <c r="AG83" s="852"/>
      <c r="AH83" s="852"/>
      <c r="AI83" s="852"/>
      <c r="AJ83" s="852"/>
      <c r="AK83" s="853"/>
      <c r="AL83" s="220"/>
      <c r="AN83" s="220"/>
      <c r="AO83" s="220"/>
      <c r="AP83" s="220"/>
      <c r="AQ83" s="220"/>
      <c r="AR83" s="220"/>
      <c r="AS83" s="220"/>
      <c r="AT83" s="220"/>
      <c r="AU83" s="220"/>
      <c r="AV83" s="220"/>
      <c r="AW83" s="220"/>
    </row>
    <row r="84" spans="2:51" s="223" customFormat="1" ht="18.75" customHeight="1">
      <c r="B84" s="878"/>
      <c r="C84" s="879"/>
      <c r="D84" s="879"/>
      <c r="E84" s="846" t="s">
        <v>728</v>
      </c>
      <c r="F84" s="847"/>
      <c r="G84" s="848"/>
      <c r="H84" s="923"/>
      <c r="I84" s="923"/>
      <c r="J84" s="923"/>
      <c r="K84" s="923"/>
      <c r="L84" s="923"/>
      <c r="M84" s="923"/>
      <c r="N84" s="923"/>
      <c r="O84" s="923"/>
      <c r="P84" s="923"/>
      <c r="Q84" s="846" t="s">
        <v>729</v>
      </c>
      <c r="R84" s="847"/>
      <c r="S84" s="848"/>
      <c r="T84" s="851"/>
      <c r="U84" s="852"/>
      <c r="V84" s="852"/>
      <c r="W84" s="853"/>
      <c r="X84" s="846" t="s">
        <v>730</v>
      </c>
      <c r="Y84" s="847"/>
      <c r="Z84" s="847"/>
      <c r="AA84" s="848"/>
      <c r="AB84" s="851"/>
      <c r="AC84" s="852"/>
      <c r="AD84" s="852"/>
      <c r="AE84" s="852"/>
      <c r="AF84" s="852"/>
      <c r="AG84" s="852"/>
      <c r="AH84" s="852"/>
      <c r="AI84" s="852"/>
      <c r="AJ84" s="852"/>
      <c r="AK84" s="853"/>
      <c r="AL84" s="220"/>
      <c r="AN84" s="220"/>
      <c r="AO84" s="220"/>
      <c r="AP84" s="220"/>
      <c r="AQ84" s="220"/>
      <c r="AR84" s="220"/>
      <c r="AS84" s="220"/>
      <c r="AT84" s="220"/>
      <c r="AU84" s="220"/>
      <c r="AV84" s="220"/>
      <c r="AW84" s="220"/>
    </row>
    <row r="85" spans="2:51" s="223" customFormat="1" ht="18.75" customHeight="1">
      <c r="B85" s="881"/>
      <c r="C85" s="882"/>
      <c r="D85" s="882"/>
      <c r="E85" s="846" t="s">
        <v>728</v>
      </c>
      <c r="F85" s="847"/>
      <c r="G85" s="848"/>
      <c r="H85" s="923"/>
      <c r="I85" s="923"/>
      <c r="J85" s="923"/>
      <c r="K85" s="923"/>
      <c r="L85" s="923"/>
      <c r="M85" s="923"/>
      <c r="N85" s="923"/>
      <c r="O85" s="923"/>
      <c r="P85" s="923"/>
      <c r="Q85" s="846" t="s">
        <v>729</v>
      </c>
      <c r="R85" s="847"/>
      <c r="S85" s="848"/>
      <c r="T85" s="851"/>
      <c r="U85" s="852"/>
      <c r="V85" s="852"/>
      <c r="W85" s="853"/>
      <c r="X85" s="846" t="s">
        <v>730</v>
      </c>
      <c r="Y85" s="847"/>
      <c r="Z85" s="847"/>
      <c r="AA85" s="848"/>
      <c r="AB85" s="851"/>
      <c r="AC85" s="852"/>
      <c r="AD85" s="852"/>
      <c r="AE85" s="852"/>
      <c r="AF85" s="852"/>
      <c r="AG85" s="852"/>
      <c r="AH85" s="852"/>
      <c r="AI85" s="852"/>
      <c r="AJ85" s="852"/>
      <c r="AK85" s="853"/>
      <c r="AL85" s="220"/>
      <c r="AN85" s="220"/>
      <c r="AO85" s="220"/>
      <c r="AP85" s="220"/>
      <c r="AQ85" s="220"/>
      <c r="AR85" s="220"/>
      <c r="AS85" s="220"/>
      <c r="AT85" s="220"/>
      <c r="AU85" s="220"/>
      <c r="AV85" s="220"/>
      <c r="AW85" s="220"/>
    </row>
    <row r="86" spans="2:51" s="223" customFormat="1" ht="18.75" customHeight="1">
      <c r="B86" s="875" t="s">
        <v>731</v>
      </c>
      <c r="C86" s="876"/>
      <c r="D86" s="876"/>
      <c r="E86" s="876"/>
      <c r="F86" s="876"/>
      <c r="G86" s="876"/>
      <c r="H86" s="928"/>
      <c r="I86" s="929"/>
      <c r="J86" s="929"/>
      <c r="K86" s="929"/>
      <c r="L86" s="929"/>
      <c r="M86" s="929"/>
      <c r="N86" s="929"/>
      <c r="O86" s="929"/>
      <c r="P86" s="929"/>
      <c r="Q86" s="929"/>
      <c r="R86" s="929"/>
      <c r="S86" s="929"/>
      <c r="T86" s="929"/>
      <c r="U86" s="929"/>
      <c r="V86" s="929"/>
      <c r="W86" s="929"/>
      <c r="X86" s="929"/>
      <c r="Y86" s="929"/>
      <c r="Z86" s="929"/>
      <c r="AA86" s="929"/>
      <c r="AB86" s="929"/>
      <c r="AC86" s="929"/>
      <c r="AD86" s="929"/>
      <c r="AE86" s="929"/>
      <c r="AF86" s="929"/>
      <c r="AG86" s="929"/>
      <c r="AH86" s="929"/>
      <c r="AI86" s="929"/>
      <c r="AJ86" s="929"/>
      <c r="AK86" s="930"/>
      <c r="AL86" s="220"/>
      <c r="AM86" s="220"/>
      <c r="AN86" s="220"/>
      <c r="AO86" s="220"/>
      <c r="AP86" s="220"/>
      <c r="AQ86" s="220"/>
      <c r="AR86" s="220"/>
      <c r="AS86" s="220"/>
      <c r="AT86" s="220"/>
      <c r="AU86" s="220"/>
      <c r="AV86" s="220"/>
      <c r="AW86" s="220"/>
      <c r="AX86" s="220"/>
      <c r="AY86" s="220"/>
    </row>
    <row r="87" spans="2:51" s="223" customFormat="1" ht="18.75" customHeight="1">
      <c r="B87" s="881"/>
      <c r="C87" s="882"/>
      <c r="D87" s="882"/>
      <c r="E87" s="882"/>
      <c r="F87" s="882"/>
      <c r="G87" s="882"/>
      <c r="H87" s="931"/>
      <c r="I87" s="932"/>
      <c r="J87" s="932"/>
      <c r="K87" s="932"/>
      <c r="L87" s="932"/>
      <c r="M87" s="932"/>
      <c r="N87" s="932"/>
      <c r="O87" s="932"/>
      <c r="P87" s="932"/>
      <c r="Q87" s="932"/>
      <c r="R87" s="932"/>
      <c r="S87" s="932"/>
      <c r="T87" s="932"/>
      <c r="U87" s="932"/>
      <c r="V87" s="932"/>
      <c r="W87" s="932"/>
      <c r="X87" s="932"/>
      <c r="Y87" s="932"/>
      <c r="Z87" s="932"/>
      <c r="AA87" s="932"/>
      <c r="AB87" s="932"/>
      <c r="AC87" s="932"/>
      <c r="AD87" s="932"/>
      <c r="AE87" s="932"/>
      <c r="AF87" s="932"/>
      <c r="AG87" s="932"/>
      <c r="AH87" s="932"/>
      <c r="AI87" s="932"/>
      <c r="AJ87" s="932"/>
      <c r="AK87" s="933"/>
      <c r="AL87" s="220"/>
      <c r="AM87" s="220"/>
      <c r="AN87" s="220"/>
      <c r="AO87" s="220"/>
      <c r="AP87" s="220"/>
      <c r="AQ87" s="220"/>
      <c r="AR87" s="220"/>
      <c r="AS87" s="220"/>
      <c r="AT87" s="220"/>
      <c r="AU87" s="220"/>
      <c r="AV87" s="220"/>
      <c r="AW87" s="220"/>
      <c r="AX87" s="220"/>
      <c r="AY87" s="220"/>
    </row>
    <row r="88" spans="2:51" s="223" customFormat="1" ht="18.75" customHeight="1">
      <c r="B88" s="875" t="s">
        <v>732</v>
      </c>
      <c r="C88" s="876"/>
      <c r="D88" s="876"/>
      <c r="E88" s="876"/>
      <c r="F88" s="876"/>
      <c r="G88" s="876"/>
      <c r="H88" s="928"/>
      <c r="I88" s="929"/>
      <c r="J88" s="929"/>
      <c r="K88" s="929"/>
      <c r="L88" s="929"/>
      <c r="M88" s="929"/>
      <c r="N88" s="929"/>
      <c r="O88" s="929"/>
      <c r="P88" s="929"/>
      <c r="Q88" s="929"/>
      <c r="R88" s="929"/>
      <c r="S88" s="929"/>
      <c r="T88" s="929"/>
      <c r="U88" s="929"/>
      <c r="V88" s="929"/>
      <c r="W88" s="929"/>
      <c r="X88" s="929"/>
      <c r="Y88" s="929"/>
      <c r="Z88" s="929"/>
      <c r="AA88" s="929"/>
      <c r="AB88" s="929"/>
      <c r="AC88" s="929"/>
      <c r="AD88" s="929"/>
      <c r="AE88" s="929"/>
      <c r="AF88" s="929"/>
      <c r="AG88" s="929"/>
      <c r="AH88" s="929"/>
      <c r="AI88" s="929"/>
      <c r="AJ88" s="929"/>
      <c r="AK88" s="930"/>
      <c r="AL88" s="220"/>
      <c r="AM88" s="220"/>
      <c r="AN88" s="220"/>
      <c r="AO88" s="220"/>
      <c r="AP88" s="220"/>
      <c r="AQ88" s="220"/>
      <c r="AR88" s="220"/>
      <c r="AS88" s="220"/>
      <c r="AT88" s="220"/>
      <c r="AU88" s="220"/>
      <c r="AV88" s="220"/>
      <c r="AW88" s="220"/>
      <c r="AX88" s="220"/>
      <c r="AY88" s="220"/>
    </row>
    <row r="89" spans="2:51" s="223" customFormat="1" ht="18.75" customHeight="1">
      <c r="B89" s="881"/>
      <c r="C89" s="882"/>
      <c r="D89" s="882"/>
      <c r="E89" s="882"/>
      <c r="F89" s="882"/>
      <c r="G89" s="882"/>
      <c r="H89" s="931"/>
      <c r="I89" s="932"/>
      <c r="J89" s="932"/>
      <c r="K89" s="932"/>
      <c r="L89" s="932"/>
      <c r="M89" s="932"/>
      <c r="N89" s="932"/>
      <c r="O89" s="932"/>
      <c r="P89" s="932"/>
      <c r="Q89" s="932"/>
      <c r="R89" s="932"/>
      <c r="S89" s="932"/>
      <c r="T89" s="932"/>
      <c r="U89" s="932"/>
      <c r="V89" s="932"/>
      <c r="W89" s="932"/>
      <c r="X89" s="932"/>
      <c r="Y89" s="932"/>
      <c r="Z89" s="932"/>
      <c r="AA89" s="932"/>
      <c r="AB89" s="932"/>
      <c r="AC89" s="932"/>
      <c r="AD89" s="932"/>
      <c r="AE89" s="932"/>
      <c r="AF89" s="932"/>
      <c r="AG89" s="932"/>
      <c r="AH89" s="932"/>
      <c r="AI89" s="932"/>
      <c r="AJ89" s="932"/>
      <c r="AK89" s="933"/>
      <c r="AL89" s="220"/>
      <c r="AM89" s="220"/>
      <c r="AN89" s="220"/>
      <c r="AO89" s="220"/>
      <c r="AP89" s="220"/>
      <c r="AQ89" s="220"/>
      <c r="AR89" s="220"/>
      <c r="AS89" s="220"/>
      <c r="AT89" s="220"/>
      <c r="AU89" s="220"/>
      <c r="AV89" s="220"/>
      <c r="AW89" s="220"/>
      <c r="AX89" s="220"/>
      <c r="AY89" s="220"/>
    </row>
    <row r="90" spans="2:51" s="223" customFormat="1" ht="15.75" customHeight="1">
      <c r="B90" s="220"/>
      <c r="C90" s="220"/>
      <c r="D90" s="220"/>
      <c r="E90" s="220"/>
      <c r="F90" s="220"/>
      <c r="G90" s="220"/>
      <c r="H90" s="220"/>
      <c r="I90" s="220"/>
      <c r="J90" s="220"/>
      <c r="K90" s="220"/>
      <c r="L90" s="220"/>
      <c r="M90" s="220"/>
      <c r="N90" s="220"/>
      <c r="O90" s="220"/>
      <c r="P90" s="220"/>
      <c r="Q90" s="220"/>
      <c r="R90" s="220"/>
      <c r="S90" s="220"/>
      <c r="T90" s="220"/>
      <c r="U90" s="220"/>
      <c r="V90" s="220"/>
      <c r="W90" s="220"/>
      <c r="X90" s="220"/>
      <c r="Y90" s="220"/>
      <c r="Z90" s="220"/>
      <c r="AA90" s="220"/>
      <c r="AB90" s="220"/>
      <c r="AC90" s="220"/>
      <c r="AD90" s="220"/>
      <c r="AE90" s="220"/>
      <c r="AF90" s="220"/>
      <c r="AG90" s="220"/>
      <c r="AH90" s="220"/>
      <c r="AI90" s="220"/>
      <c r="AJ90" s="220"/>
      <c r="AK90" s="220"/>
      <c r="AL90" s="220"/>
      <c r="AM90" s="220"/>
      <c r="AN90" s="220"/>
      <c r="AO90" s="220"/>
      <c r="AP90" s="220"/>
      <c r="AQ90" s="220"/>
      <c r="AR90" s="220"/>
      <c r="AS90" s="220"/>
      <c r="AT90" s="220"/>
      <c r="AU90" s="220"/>
      <c r="AV90" s="220"/>
      <c r="AW90" s="220"/>
      <c r="AX90" s="220"/>
      <c r="AY90" s="220"/>
    </row>
    <row r="91" spans="2:51" s="223" customFormat="1" ht="18.75" customHeight="1">
      <c r="B91" s="248" t="s">
        <v>733</v>
      </c>
      <c r="C91" s="220"/>
      <c r="D91" s="220"/>
      <c r="E91" s="220"/>
      <c r="F91" s="220"/>
      <c r="G91" s="220"/>
      <c r="H91" s="220"/>
      <c r="I91" s="220"/>
      <c r="J91" s="220" t="s">
        <v>709</v>
      </c>
      <c r="K91" s="220"/>
      <c r="L91" s="220"/>
      <c r="M91" s="220"/>
      <c r="N91" s="220"/>
      <c r="O91" s="220"/>
      <c r="P91" s="220"/>
      <c r="Q91" s="220" t="s">
        <v>654</v>
      </c>
      <c r="R91" s="220"/>
      <c r="T91" s="220"/>
      <c r="U91" s="220"/>
      <c r="V91" s="220"/>
      <c r="W91" s="220"/>
      <c r="X91" s="220"/>
      <c r="Y91" s="220"/>
      <c r="Z91" s="220"/>
      <c r="AA91" s="220"/>
      <c r="AB91" s="220"/>
      <c r="AC91" s="220"/>
      <c r="AD91" s="220"/>
      <c r="AE91" s="220"/>
      <c r="AF91" s="220"/>
      <c r="AG91" s="220"/>
      <c r="AH91" s="220"/>
      <c r="AI91" s="220"/>
      <c r="AJ91" s="220"/>
      <c r="AK91" s="220"/>
      <c r="AL91" s="220"/>
      <c r="AM91" s="248"/>
      <c r="AN91" s="220"/>
      <c r="AO91" s="220"/>
      <c r="AP91" s="220"/>
      <c r="AQ91" s="220"/>
      <c r="AR91" s="220"/>
      <c r="AS91" s="248"/>
      <c r="AT91" s="220"/>
      <c r="AU91" s="220"/>
      <c r="AV91" s="220"/>
      <c r="AW91" s="220"/>
      <c r="AX91" s="220"/>
      <c r="AY91" s="220"/>
    </row>
    <row r="92" spans="2:51" s="223" customFormat="1" ht="18.75" customHeight="1">
      <c r="B92" s="846" t="s">
        <v>734</v>
      </c>
      <c r="C92" s="847"/>
      <c r="D92" s="847"/>
      <c r="E92" s="847"/>
      <c r="F92" s="847"/>
      <c r="G92" s="847"/>
      <c r="H92" s="847"/>
      <c r="I92" s="847"/>
      <c r="J92" s="847"/>
      <c r="K92" s="848"/>
      <c r="L92" s="251"/>
      <c r="M92" s="249" t="s">
        <v>621</v>
      </c>
      <c r="N92" s="249"/>
      <c r="O92" s="231"/>
      <c r="P92" s="249" t="s">
        <v>620</v>
      </c>
      <c r="Q92" s="249"/>
      <c r="R92" s="242"/>
      <c r="S92" s="231"/>
      <c r="T92" s="231"/>
      <c r="U92" s="231"/>
      <c r="V92" s="231"/>
      <c r="W92" s="231"/>
      <c r="X92" s="231"/>
      <c r="Y92" s="231"/>
      <c r="Z92" s="231"/>
      <c r="AA92" s="231"/>
      <c r="AB92" s="231"/>
      <c r="AC92" s="231"/>
      <c r="AD92" s="231"/>
      <c r="AE92" s="231"/>
      <c r="AF92" s="231"/>
      <c r="AG92" s="231"/>
      <c r="AH92" s="231"/>
      <c r="AI92" s="231"/>
      <c r="AJ92" s="231"/>
      <c r="AK92" s="250"/>
      <c r="AL92" s="220"/>
      <c r="AM92" s="220"/>
      <c r="AN92" s="220"/>
      <c r="AO92" s="220"/>
      <c r="AP92" s="220"/>
      <c r="AQ92" s="220"/>
      <c r="AR92" s="220"/>
      <c r="AS92" s="220"/>
      <c r="AT92" s="220"/>
      <c r="AU92" s="220"/>
      <c r="AV92" s="220"/>
      <c r="AW92" s="220"/>
      <c r="AX92" s="220"/>
      <c r="AY92" s="220"/>
    </row>
    <row r="93" spans="2:51" s="223" customFormat="1" ht="18.75" customHeight="1">
      <c r="B93" s="846" t="s">
        <v>735</v>
      </c>
      <c r="C93" s="847"/>
      <c r="D93" s="848"/>
      <c r="E93" s="851"/>
      <c r="F93" s="852"/>
      <c r="G93" s="852"/>
      <c r="H93" s="852"/>
      <c r="I93" s="852"/>
      <c r="J93" s="852"/>
      <c r="K93" s="852"/>
      <c r="L93" s="853"/>
      <c r="M93" s="846" t="s">
        <v>736</v>
      </c>
      <c r="N93" s="848"/>
      <c r="O93" s="851"/>
      <c r="P93" s="852"/>
      <c r="Q93" s="852"/>
      <c r="R93" s="853"/>
      <c r="S93" s="846" t="s">
        <v>623</v>
      </c>
      <c r="T93" s="848"/>
      <c r="U93" s="919"/>
      <c r="V93" s="865"/>
      <c r="W93" s="865"/>
      <c r="X93" s="865"/>
      <c r="Y93" s="920"/>
      <c r="Z93" s="846" t="s">
        <v>737</v>
      </c>
      <c r="AA93" s="847"/>
      <c r="AB93" s="847"/>
      <c r="AC93" s="851"/>
      <c r="AD93" s="852"/>
      <c r="AE93" s="231" t="s">
        <v>738</v>
      </c>
      <c r="AF93" s="231"/>
      <c r="AG93" s="231"/>
      <c r="AH93" s="242" t="s">
        <v>739</v>
      </c>
      <c r="AI93" s="231"/>
      <c r="AJ93" s="242" t="s">
        <v>740</v>
      </c>
      <c r="AK93" s="250"/>
      <c r="AL93" s="220"/>
      <c r="AN93" s="220"/>
      <c r="AO93" s="220"/>
      <c r="AP93" s="220"/>
      <c r="AQ93" s="220"/>
      <c r="AR93" s="220"/>
      <c r="AS93" s="220"/>
      <c r="AT93" s="220"/>
      <c r="AU93" s="220"/>
      <c r="AV93" s="220"/>
      <c r="AW93" s="220"/>
      <c r="AX93" s="220"/>
      <c r="AY93" s="220"/>
    </row>
    <row r="94" spans="2:51" s="223" customFormat="1" ht="18.75" customHeight="1">
      <c r="B94" s="846" t="s">
        <v>735</v>
      </c>
      <c r="C94" s="847"/>
      <c r="D94" s="848"/>
      <c r="E94" s="851"/>
      <c r="F94" s="852"/>
      <c r="G94" s="852"/>
      <c r="H94" s="852"/>
      <c r="I94" s="852"/>
      <c r="J94" s="852"/>
      <c r="K94" s="852"/>
      <c r="L94" s="853"/>
      <c r="M94" s="846" t="s">
        <v>736</v>
      </c>
      <c r="N94" s="848"/>
      <c r="O94" s="851"/>
      <c r="P94" s="852"/>
      <c r="Q94" s="852"/>
      <c r="R94" s="853"/>
      <c r="S94" s="846" t="s">
        <v>623</v>
      </c>
      <c r="T94" s="848"/>
      <c r="U94" s="919"/>
      <c r="V94" s="865"/>
      <c r="W94" s="865"/>
      <c r="X94" s="865"/>
      <c r="Y94" s="920"/>
      <c r="Z94" s="846" t="s">
        <v>737</v>
      </c>
      <c r="AA94" s="847"/>
      <c r="AB94" s="847"/>
      <c r="AC94" s="851"/>
      <c r="AD94" s="852"/>
      <c r="AE94" s="231" t="s">
        <v>738</v>
      </c>
      <c r="AF94" s="242"/>
      <c r="AG94" s="231"/>
      <c r="AH94" s="242" t="s">
        <v>739</v>
      </c>
      <c r="AI94" s="231"/>
      <c r="AJ94" s="242" t="s">
        <v>740</v>
      </c>
      <c r="AK94" s="250"/>
      <c r="AL94" s="220"/>
      <c r="AM94" s="220"/>
      <c r="AN94" s="220"/>
      <c r="AO94" s="220"/>
      <c r="AP94" s="220"/>
      <c r="AQ94" s="220"/>
      <c r="AR94" s="220"/>
      <c r="AS94" s="220"/>
      <c r="AT94" s="220"/>
      <c r="AU94" s="220"/>
      <c r="AV94" s="220"/>
      <c r="AW94" s="220"/>
      <c r="AX94" s="220"/>
      <c r="AY94" s="220"/>
    </row>
    <row r="95" spans="2:51" s="223" customFormat="1" ht="18.75" customHeight="1">
      <c r="B95" s="846" t="s">
        <v>735</v>
      </c>
      <c r="C95" s="847"/>
      <c r="D95" s="848"/>
      <c r="E95" s="851"/>
      <c r="F95" s="852"/>
      <c r="G95" s="852"/>
      <c r="H95" s="852"/>
      <c r="I95" s="852"/>
      <c r="J95" s="852"/>
      <c r="K95" s="852"/>
      <c r="L95" s="853"/>
      <c r="M95" s="846" t="s">
        <v>736</v>
      </c>
      <c r="N95" s="848"/>
      <c r="O95" s="851"/>
      <c r="P95" s="852"/>
      <c r="Q95" s="852"/>
      <c r="R95" s="853"/>
      <c r="S95" s="846" t="s">
        <v>623</v>
      </c>
      <c r="T95" s="848"/>
      <c r="U95" s="919"/>
      <c r="V95" s="865"/>
      <c r="W95" s="865"/>
      <c r="X95" s="865"/>
      <c r="Y95" s="920"/>
      <c r="Z95" s="846" t="s">
        <v>737</v>
      </c>
      <c r="AA95" s="847"/>
      <c r="AB95" s="847"/>
      <c r="AC95" s="851"/>
      <c r="AD95" s="852"/>
      <c r="AE95" s="231" t="s">
        <v>738</v>
      </c>
      <c r="AF95" s="242"/>
      <c r="AG95" s="231"/>
      <c r="AH95" s="242" t="s">
        <v>739</v>
      </c>
      <c r="AI95" s="231"/>
      <c r="AJ95" s="242" t="s">
        <v>740</v>
      </c>
      <c r="AK95" s="250"/>
      <c r="AL95" s="220"/>
      <c r="AM95" s="220"/>
      <c r="AN95" s="220"/>
      <c r="AO95" s="220"/>
      <c r="AP95" s="220"/>
      <c r="AQ95" s="220"/>
      <c r="AR95" s="220"/>
      <c r="AS95" s="220"/>
      <c r="AT95" s="220"/>
      <c r="AU95" s="220"/>
      <c r="AV95" s="220"/>
      <c r="AW95" s="220"/>
      <c r="AX95" s="220"/>
      <c r="AY95" s="220"/>
    </row>
    <row r="96" spans="2:51" s="223" customFormat="1" ht="18.75" customHeight="1">
      <c r="B96" s="839" t="s">
        <v>741</v>
      </c>
      <c r="C96" s="840"/>
      <c r="D96" s="841"/>
      <c r="E96" s="257" t="s">
        <v>742</v>
      </c>
      <c r="F96" s="257"/>
      <c r="G96" s="257"/>
      <c r="H96" s="251"/>
      <c r="I96" s="249" t="s">
        <v>621</v>
      </c>
      <c r="J96" s="249"/>
      <c r="K96" s="235"/>
      <c r="L96" s="258" t="s">
        <v>620</v>
      </c>
      <c r="M96" s="235"/>
      <c r="N96" s="839" t="s">
        <v>743</v>
      </c>
      <c r="O96" s="840"/>
      <c r="P96" s="841"/>
      <c r="Q96" s="234"/>
      <c r="R96" s="235" t="s">
        <v>744</v>
      </c>
      <c r="S96" s="235"/>
      <c r="T96" s="235"/>
      <c r="U96" s="258" t="s">
        <v>745</v>
      </c>
      <c r="V96" s="235"/>
      <c r="W96" s="235"/>
      <c r="X96" s="258" t="s">
        <v>716</v>
      </c>
      <c r="Y96" s="235"/>
      <c r="Z96" s="852"/>
      <c r="AA96" s="852"/>
      <c r="AB96" s="852"/>
      <c r="AC96" s="852"/>
      <c r="AD96" s="852"/>
      <c r="AE96" s="852"/>
      <c r="AF96" s="852"/>
      <c r="AG96" s="852"/>
      <c r="AH96" s="852"/>
      <c r="AI96" s="852"/>
      <c r="AJ96" s="852"/>
      <c r="AK96" s="259" t="s">
        <v>634</v>
      </c>
      <c r="AL96" s="220"/>
      <c r="AM96" s="220"/>
      <c r="AN96" s="220"/>
      <c r="AO96" s="220"/>
      <c r="AP96" s="220"/>
      <c r="AQ96" s="220"/>
      <c r="AR96" s="220"/>
      <c r="AS96" s="220"/>
      <c r="AT96" s="220"/>
      <c r="AU96" s="220"/>
      <c r="AV96" s="220"/>
      <c r="AW96" s="220"/>
      <c r="AX96" s="220"/>
      <c r="AY96" s="220"/>
    </row>
    <row r="97" spans="2:51" s="223" customFormat="1" ht="18.75" customHeight="1">
      <c r="B97" s="934"/>
      <c r="C97" s="935"/>
      <c r="D97" s="936"/>
      <c r="E97" s="875" t="s">
        <v>746</v>
      </c>
      <c r="F97" s="876"/>
      <c r="G97" s="876"/>
      <c r="H97" s="938"/>
      <c r="I97" s="939"/>
      <c r="J97" s="939"/>
      <c r="K97" s="939"/>
      <c r="L97" s="939"/>
      <c r="M97" s="939"/>
      <c r="N97" s="939"/>
      <c r="O97" s="939"/>
      <c r="P97" s="939"/>
      <c r="Q97" s="939"/>
      <c r="R97" s="939"/>
      <c r="S97" s="939"/>
      <c r="T97" s="939"/>
      <c r="U97" s="939"/>
      <c r="V97" s="939"/>
      <c r="W97" s="939"/>
      <c r="X97" s="939"/>
      <c r="Y97" s="939"/>
      <c r="Z97" s="939"/>
      <c r="AA97" s="939"/>
      <c r="AB97" s="939"/>
      <c r="AC97" s="939"/>
      <c r="AD97" s="939"/>
      <c r="AE97" s="939"/>
      <c r="AF97" s="939"/>
      <c r="AG97" s="939"/>
      <c r="AH97" s="939"/>
      <c r="AI97" s="939"/>
      <c r="AJ97" s="939"/>
      <c r="AK97" s="940"/>
      <c r="AL97" s="220"/>
      <c r="AM97" s="220"/>
      <c r="AN97" s="220"/>
      <c r="AO97" s="220"/>
      <c r="AP97" s="220"/>
      <c r="AQ97" s="220"/>
      <c r="AR97" s="220"/>
      <c r="AS97" s="220"/>
      <c r="AT97" s="220"/>
      <c r="AU97" s="220"/>
      <c r="AV97" s="220"/>
      <c r="AW97" s="220"/>
      <c r="AX97" s="220"/>
      <c r="AY97" s="220"/>
    </row>
    <row r="98" spans="2:51" s="223" customFormat="1" ht="18.75" customHeight="1">
      <c r="B98" s="934"/>
      <c r="C98" s="935"/>
      <c r="D98" s="936"/>
      <c r="E98" s="881"/>
      <c r="F98" s="882"/>
      <c r="G98" s="882"/>
      <c r="H98" s="941"/>
      <c r="I98" s="942"/>
      <c r="J98" s="942"/>
      <c r="K98" s="942"/>
      <c r="L98" s="942"/>
      <c r="M98" s="942"/>
      <c r="N98" s="942"/>
      <c r="O98" s="942"/>
      <c r="P98" s="942"/>
      <c r="Q98" s="942"/>
      <c r="R98" s="942"/>
      <c r="S98" s="942"/>
      <c r="T98" s="942"/>
      <c r="U98" s="942"/>
      <c r="V98" s="942"/>
      <c r="W98" s="942"/>
      <c r="X98" s="942"/>
      <c r="Y98" s="942"/>
      <c r="Z98" s="942"/>
      <c r="AA98" s="942"/>
      <c r="AB98" s="942"/>
      <c r="AC98" s="942"/>
      <c r="AD98" s="942"/>
      <c r="AE98" s="942"/>
      <c r="AF98" s="942"/>
      <c r="AG98" s="942"/>
      <c r="AH98" s="942"/>
      <c r="AI98" s="942"/>
      <c r="AJ98" s="942"/>
      <c r="AK98" s="943"/>
      <c r="AL98" s="220"/>
      <c r="AM98" s="220"/>
      <c r="AN98" s="220"/>
      <c r="AO98" s="220"/>
      <c r="AP98" s="220"/>
      <c r="AQ98" s="220"/>
      <c r="AR98" s="220"/>
      <c r="AS98" s="220"/>
      <c r="AT98" s="220"/>
      <c r="AU98" s="220"/>
      <c r="AV98" s="220"/>
      <c r="AW98" s="220"/>
      <c r="AX98" s="220"/>
      <c r="AY98" s="220"/>
    </row>
    <row r="99" spans="2:51" s="223" customFormat="1" ht="18" customHeight="1">
      <c r="B99" s="921"/>
      <c r="C99" s="937"/>
      <c r="D99" s="922"/>
      <c r="E99" s="864" t="s">
        <v>747</v>
      </c>
      <c r="F99" s="864"/>
      <c r="G99" s="864"/>
      <c r="H99" s="864"/>
      <c r="I99" s="864"/>
      <c r="J99" s="864"/>
      <c r="K99" s="864"/>
      <c r="L99" s="944"/>
      <c r="M99" s="945"/>
      <c r="N99" s="945"/>
      <c r="O99" s="945"/>
      <c r="P99" s="945"/>
      <c r="Q99" s="945"/>
      <c r="R99" s="945"/>
      <c r="S99" s="945"/>
      <c r="T99" s="945"/>
      <c r="U99" s="945"/>
      <c r="V99" s="945"/>
      <c r="W99" s="945"/>
      <c r="X99" s="945"/>
      <c r="Y99" s="945"/>
      <c r="Z99" s="945"/>
      <c r="AA99" s="945"/>
      <c r="AB99" s="945"/>
      <c r="AC99" s="945"/>
      <c r="AD99" s="945"/>
      <c r="AE99" s="945"/>
      <c r="AF99" s="945"/>
      <c r="AG99" s="945"/>
      <c r="AH99" s="945"/>
      <c r="AI99" s="945"/>
      <c r="AJ99" s="945"/>
      <c r="AK99" s="946"/>
      <c r="AL99" s="220"/>
      <c r="AM99" s="220"/>
      <c r="AN99" s="220"/>
      <c r="AO99" s="220"/>
      <c r="AP99" s="220"/>
      <c r="AQ99" s="220"/>
      <c r="AR99" s="220"/>
      <c r="AS99" s="220"/>
      <c r="AT99" s="220"/>
      <c r="AU99" s="220"/>
      <c r="AV99" s="220"/>
      <c r="AW99" s="220"/>
      <c r="AX99" s="220"/>
      <c r="AY99" s="220"/>
    </row>
    <row r="100" spans="2:51" s="223" customFormat="1" ht="18.75" customHeight="1">
      <c r="B100" s="846" t="s">
        <v>748</v>
      </c>
      <c r="C100" s="847"/>
      <c r="D100" s="847"/>
      <c r="E100" s="251"/>
      <c r="F100" s="925" t="s">
        <v>621</v>
      </c>
      <c r="G100" s="925"/>
      <c r="H100" s="231"/>
      <c r="I100" s="231" t="s">
        <v>633</v>
      </c>
      <c r="J100" s="231"/>
      <c r="K100" s="231"/>
      <c r="L100" s="231"/>
      <c r="M100" s="852"/>
      <c r="N100" s="852"/>
      <c r="O100" s="852"/>
      <c r="P100" s="852"/>
      <c r="Q100" s="852"/>
      <c r="R100" s="852"/>
      <c r="S100" s="852"/>
      <c r="T100" s="852"/>
      <c r="U100" s="852"/>
      <c r="V100" s="852"/>
      <c r="W100" s="852"/>
      <c r="X100" s="852"/>
      <c r="Y100" s="852"/>
      <c r="Z100" s="852"/>
      <c r="AA100" s="852"/>
      <c r="AB100" s="852"/>
      <c r="AC100" s="852"/>
      <c r="AD100" s="852"/>
      <c r="AE100" s="852"/>
      <c r="AF100" s="852"/>
      <c r="AG100" s="852"/>
      <c r="AH100" s="852"/>
      <c r="AI100" s="852"/>
      <c r="AJ100" s="852"/>
      <c r="AK100" s="250" t="s">
        <v>634</v>
      </c>
      <c r="AL100" s="220"/>
      <c r="AM100" s="220"/>
      <c r="AN100" s="220"/>
      <c r="AO100" s="220"/>
      <c r="AP100" s="220"/>
      <c r="AQ100" s="220"/>
      <c r="AR100" s="220"/>
      <c r="AS100" s="220"/>
      <c r="AT100" s="220"/>
      <c r="AU100" s="220"/>
      <c r="AV100" s="220"/>
      <c r="AW100" s="220"/>
      <c r="AX100" s="220"/>
    </row>
    <row r="101" spans="2:51" s="223" customFormat="1" ht="18.75" customHeight="1">
      <c r="B101" s="220"/>
      <c r="C101" s="220"/>
      <c r="D101" s="220"/>
      <c r="E101" s="220"/>
      <c r="F101" s="220"/>
      <c r="G101" s="220"/>
      <c r="H101" s="220"/>
      <c r="I101" s="220"/>
      <c r="J101" s="220"/>
      <c r="K101" s="220"/>
      <c r="L101" s="220"/>
      <c r="M101" s="220"/>
      <c r="N101" s="220"/>
      <c r="O101" s="220"/>
      <c r="P101" s="220"/>
      <c r="Q101" s="220"/>
      <c r="R101" s="220"/>
      <c r="S101" s="220"/>
      <c r="T101" s="220"/>
      <c r="U101" s="220"/>
      <c r="V101" s="220"/>
      <c r="W101" s="220"/>
      <c r="X101" s="220"/>
      <c r="Y101" s="220"/>
      <c r="Z101" s="220"/>
      <c r="AA101" s="220"/>
      <c r="AB101" s="220"/>
      <c r="AC101" s="220"/>
      <c r="AD101" s="220"/>
      <c r="AE101" s="220"/>
      <c r="AF101" s="220"/>
      <c r="AG101" s="220"/>
      <c r="AH101" s="220"/>
      <c r="AI101" s="220"/>
      <c r="AJ101" s="220"/>
      <c r="AK101" s="220"/>
      <c r="AL101" s="220"/>
      <c r="AM101" s="220"/>
      <c r="AN101" s="220"/>
      <c r="AO101" s="220"/>
      <c r="AP101" s="220"/>
      <c r="AQ101" s="220"/>
      <c r="AR101" s="220"/>
      <c r="AS101" s="220"/>
      <c r="AT101" s="220"/>
      <c r="AU101" s="220"/>
      <c r="AV101" s="220"/>
      <c r="AW101" s="220"/>
      <c r="AX101" s="220"/>
      <c r="AY101" s="220"/>
    </row>
    <row r="102" spans="2:51" ht="18.75" customHeight="1"/>
    <row r="103" spans="2:51" ht="18.75" customHeight="1"/>
    <row r="104" spans="2:51" ht="18.75" customHeight="1"/>
    <row r="105" spans="2:51" ht="18.75" customHeight="1"/>
    <row r="106" spans="2:51" ht="18.75" customHeight="1"/>
    <row r="107" spans="2:51" ht="18.75" customHeight="1"/>
    <row r="108" spans="2:51" ht="18.75" customHeight="1"/>
    <row r="109" spans="2:51" ht="18.75" customHeight="1"/>
    <row r="110" spans="2:51" ht="18.75" customHeight="1"/>
    <row r="111" spans="2:51" ht="18.75" customHeight="1"/>
    <row r="112" spans="2:51" ht="18.75" customHeight="1"/>
    <row r="113" ht="18.75" customHeight="1"/>
    <row r="114" ht="18.75" customHeight="1"/>
    <row r="115" ht="18.75" customHeight="1"/>
    <row r="116" ht="18.75" customHeight="1"/>
    <row r="117" ht="18.75" customHeight="1"/>
    <row r="118" ht="18.75" customHeight="1"/>
    <row r="119" ht="18.75" customHeight="1"/>
    <row r="120" ht="18.75" customHeight="1"/>
    <row r="121" ht="18.75" customHeight="1"/>
    <row r="122" ht="18.75" customHeight="1"/>
    <row r="123" ht="18.75" customHeight="1"/>
    <row r="124" ht="18.75" customHeight="1"/>
    <row r="125" ht="18.75" customHeight="1"/>
    <row r="126" ht="18.75" customHeight="1"/>
    <row r="127" ht="18.75" customHeight="1"/>
    <row r="128" ht="18.75" customHeight="1"/>
    <row r="129" ht="18.75" customHeight="1"/>
    <row r="130" ht="18.75" customHeight="1"/>
    <row r="131" ht="18.75" customHeight="1"/>
    <row r="132" ht="18.75" customHeight="1"/>
    <row r="133" ht="18.75" customHeight="1"/>
    <row r="134" ht="18.75" customHeight="1"/>
    <row r="135" ht="18.75" customHeight="1"/>
    <row r="136" ht="18.75" customHeight="1"/>
    <row r="137" ht="18.75" customHeight="1"/>
    <row r="138" ht="18.75" customHeight="1"/>
    <row r="139" ht="18.75" customHeight="1"/>
    <row r="140" ht="18.75" customHeight="1"/>
    <row r="141" ht="18.75" customHeight="1"/>
    <row r="142" ht="18.75" customHeight="1"/>
    <row r="143" ht="18.75" customHeight="1"/>
    <row r="144" ht="18.75" customHeight="1"/>
    <row r="145" ht="18.75" customHeight="1"/>
    <row r="146" ht="18.75" customHeight="1"/>
    <row r="147" ht="18.75" customHeight="1"/>
    <row r="148" ht="18.75" customHeight="1"/>
    <row r="149" ht="18.75" customHeight="1"/>
    <row r="150" ht="18.75" customHeight="1"/>
    <row r="151" ht="18.75" customHeight="1"/>
    <row r="152" ht="18.75" customHeight="1"/>
    <row r="153" ht="18.75" customHeight="1"/>
    <row r="154" ht="18.75" customHeight="1"/>
    <row r="155" ht="18.75" customHeight="1"/>
    <row r="156" ht="18.75" customHeight="1"/>
    <row r="157" ht="18.75" customHeight="1"/>
    <row r="158" ht="18.75" customHeight="1"/>
    <row r="159" ht="18.75" customHeight="1"/>
    <row r="160" ht="18.75" customHeight="1"/>
    <row r="161" ht="18.75" customHeight="1"/>
    <row r="162" ht="18.75" customHeight="1"/>
    <row r="163" ht="18.75" customHeight="1"/>
    <row r="164" ht="18.75" customHeight="1"/>
    <row r="165" ht="18.75" customHeight="1"/>
    <row r="166" ht="18.75" customHeight="1"/>
    <row r="167" ht="18.75" customHeight="1"/>
    <row r="168" ht="18.75" customHeight="1"/>
    <row r="169" ht="18.75" customHeight="1"/>
    <row r="170" ht="18.75" customHeight="1"/>
    <row r="171" ht="18.75" customHeight="1"/>
    <row r="172" ht="18.75" customHeight="1"/>
    <row r="173" ht="18.75" customHeight="1"/>
    <row r="174" ht="18.75" customHeight="1"/>
    <row r="175" ht="18.75" customHeight="1"/>
    <row r="176" ht="18.75" customHeight="1"/>
    <row r="177" ht="18.75" customHeight="1"/>
    <row r="178" ht="18.75" customHeight="1"/>
    <row r="179" ht="18.75" customHeight="1"/>
    <row r="180" ht="18.75" customHeight="1"/>
    <row r="181" ht="18.75" customHeight="1"/>
    <row r="182" ht="18.75" customHeight="1"/>
    <row r="183" ht="18.75" customHeight="1"/>
    <row r="184" ht="18.75" customHeight="1"/>
    <row r="185" ht="18.75" customHeight="1"/>
    <row r="186" ht="18.75" customHeight="1"/>
    <row r="187" ht="18.75" customHeight="1"/>
    <row r="188" ht="18.75" customHeight="1"/>
    <row r="189" ht="18.75" customHeight="1"/>
    <row r="190" ht="18.75" customHeight="1"/>
    <row r="191" ht="18.75" customHeight="1"/>
    <row r="192" ht="18.75" customHeight="1"/>
    <row r="193" ht="18.75" customHeight="1"/>
    <row r="194" ht="18.75" customHeight="1"/>
    <row r="195" ht="18.75" customHeight="1"/>
    <row r="196" ht="18.75" customHeight="1"/>
    <row r="197" ht="18.75" customHeight="1"/>
    <row r="198" ht="18.75" customHeight="1"/>
    <row r="199" ht="18.75" customHeight="1"/>
    <row r="200" ht="18.75" customHeight="1"/>
    <row r="201" ht="18.75" customHeight="1"/>
    <row r="202" ht="18.75" customHeight="1"/>
    <row r="203" ht="18.75" customHeight="1"/>
    <row r="204" ht="18.75" customHeight="1"/>
    <row r="205" ht="18.75" customHeight="1"/>
    <row r="206" ht="18.75" customHeight="1"/>
    <row r="207" ht="18.75" customHeight="1"/>
    <row r="208" ht="18.75" customHeight="1"/>
    <row r="209" ht="18.75" customHeight="1"/>
    <row r="210" ht="18.75" customHeight="1"/>
    <row r="211" ht="18.75" customHeight="1"/>
    <row r="212" ht="18.75" customHeight="1"/>
    <row r="213" ht="18.75" customHeight="1"/>
    <row r="214" ht="18.75" customHeight="1"/>
    <row r="215" ht="18.75" customHeight="1"/>
    <row r="216" ht="18.75" customHeight="1"/>
    <row r="217" ht="18.75" customHeight="1"/>
    <row r="218" ht="18.75" customHeight="1"/>
    <row r="219" ht="18.75" customHeight="1"/>
    <row r="220" ht="18.75" customHeight="1"/>
    <row r="221" ht="18.75" customHeight="1"/>
    <row r="222" ht="18.75" customHeight="1"/>
    <row r="223" ht="18.75" customHeight="1"/>
    <row r="224" ht="18.75" customHeight="1"/>
    <row r="225" ht="18.75" customHeight="1"/>
    <row r="226" ht="18.75" customHeight="1"/>
    <row r="227" ht="18.75" customHeight="1"/>
    <row r="228" ht="18.75" customHeight="1"/>
    <row r="229" ht="18.75" customHeight="1"/>
    <row r="230" ht="18.75" customHeight="1"/>
    <row r="231" ht="18.75" customHeight="1"/>
    <row r="232" ht="18.75" customHeight="1"/>
    <row r="233" ht="18.75" customHeight="1"/>
    <row r="234" ht="18.75" customHeight="1"/>
    <row r="235" ht="18.75" customHeight="1"/>
    <row r="236" ht="18.75" customHeight="1"/>
    <row r="237" ht="18.75" customHeight="1"/>
    <row r="238" ht="18.75" customHeight="1"/>
    <row r="239" ht="18.75" customHeight="1"/>
    <row r="240" ht="18.75" customHeight="1"/>
    <row r="241" ht="18.75" customHeight="1"/>
    <row r="242" ht="18.75" customHeight="1"/>
    <row r="243" ht="18.75" customHeight="1"/>
    <row r="244" ht="18.75" customHeight="1"/>
    <row r="245" ht="18.75" customHeight="1"/>
    <row r="246" ht="18.75" customHeight="1"/>
    <row r="247" ht="18.75" customHeight="1"/>
    <row r="248" ht="18.75" customHeight="1"/>
    <row r="249" ht="18.75" customHeight="1"/>
    <row r="250" ht="18.75" customHeight="1"/>
    <row r="251" ht="18.75" customHeight="1"/>
    <row r="252" ht="18.75" customHeight="1"/>
    <row r="253" ht="18.75" customHeight="1"/>
    <row r="254" ht="18.75" customHeight="1"/>
    <row r="255" ht="18.75" customHeight="1"/>
    <row r="256" ht="18.75" customHeight="1"/>
    <row r="257" ht="18.75" customHeight="1"/>
    <row r="258" ht="18.75" customHeight="1"/>
    <row r="259" ht="18.75" customHeight="1"/>
    <row r="260" ht="18.75" customHeight="1"/>
    <row r="261" ht="18.75" customHeight="1"/>
    <row r="262" ht="18.75" customHeight="1"/>
    <row r="263" ht="18.75" customHeight="1"/>
    <row r="264" ht="18.75" customHeight="1"/>
    <row r="265" ht="18.75" customHeight="1"/>
    <row r="266" ht="18.75" customHeight="1"/>
    <row r="267" ht="18.75" customHeight="1"/>
    <row r="268" ht="18.75" customHeight="1"/>
    <row r="269" ht="18.75" customHeight="1"/>
    <row r="270" ht="18.75" customHeight="1"/>
    <row r="271" ht="18.75" customHeight="1"/>
    <row r="272" ht="18.75" customHeight="1"/>
    <row r="273" ht="18.75" customHeight="1"/>
    <row r="274" ht="18.75" customHeight="1"/>
    <row r="275" ht="18.75" customHeight="1"/>
    <row r="276" ht="18.75" customHeight="1"/>
    <row r="277" ht="18.75" customHeight="1"/>
    <row r="278" ht="18.75" customHeight="1"/>
    <row r="279" ht="18.75" customHeight="1"/>
    <row r="280" ht="18.75" customHeight="1"/>
    <row r="281" ht="18.75" customHeight="1"/>
    <row r="282" ht="18.75" customHeight="1"/>
    <row r="283" ht="18.75" customHeight="1"/>
    <row r="284" ht="18.75" customHeight="1"/>
    <row r="285" ht="18.75" customHeight="1"/>
    <row r="286" ht="18.75" customHeight="1"/>
    <row r="287" ht="18.75" customHeight="1"/>
    <row r="288" ht="18.75" customHeight="1"/>
    <row r="289" ht="18.75" customHeight="1"/>
    <row r="290" ht="18.75" customHeight="1"/>
    <row r="291" ht="18.75" customHeight="1"/>
    <row r="292" ht="18.75" customHeight="1"/>
    <row r="293" ht="18.75" customHeight="1"/>
    <row r="294" ht="18.75" customHeight="1"/>
    <row r="295" ht="18.75" customHeight="1"/>
    <row r="296" ht="18.75" customHeight="1"/>
    <row r="297" ht="18.75" customHeight="1"/>
    <row r="298" ht="18.75" customHeight="1"/>
  </sheetData>
  <mergeCells count="157">
    <mergeCell ref="B100:D100"/>
    <mergeCell ref="F100:G100"/>
    <mergeCell ref="M100:AJ100"/>
    <mergeCell ref="B96:D99"/>
    <mergeCell ref="N96:P96"/>
    <mergeCell ref="Z96:AJ96"/>
    <mergeCell ref="E97:G98"/>
    <mergeCell ref="H97:AK98"/>
    <mergeCell ref="E99:K99"/>
    <mergeCell ref="L99:AK99"/>
    <mergeCell ref="B94:D94"/>
    <mergeCell ref="E94:L94"/>
    <mergeCell ref="M94:N94"/>
    <mergeCell ref="O94:R94"/>
    <mergeCell ref="S94:T94"/>
    <mergeCell ref="U94:Y94"/>
    <mergeCell ref="Z94:AB94"/>
    <mergeCell ref="AC94:AD94"/>
    <mergeCell ref="B95:D95"/>
    <mergeCell ref="E95:L95"/>
    <mergeCell ref="M95:N95"/>
    <mergeCell ref="O95:R95"/>
    <mergeCell ref="S95:T95"/>
    <mergeCell ref="U95:Y95"/>
    <mergeCell ref="Z95:AB95"/>
    <mergeCell ref="AC95:AD95"/>
    <mergeCell ref="B92:K92"/>
    <mergeCell ref="B93:D93"/>
    <mergeCell ref="E93:L93"/>
    <mergeCell ref="M93:N93"/>
    <mergeCell ref="O93:R93"/>
    <mergeCell ref="S93:T93"/>
    <mergeCell ref="U93:Y93"/>
    <mergeCell ref="Z93:AB93"/>
    <mergeCell ref="AC93:AD93"/>
    <mergeCell ref="H84:P84"/>
    <mergeCell ref="Q84:S84"/>
    <mergeCell ref="T84:W84"/>
    <mergeCell ref="X84:AA84"/>
    <mergeCell ref="AB84:AK84"/>
    <mergeCell ref="B86:G87"/>
    <mergeCell ref="H86:AK87"/>
    <mergeCell ref="B88:G89"/>
    <mergeCell ref="H88:AK89"/>
    <mergeCell ref="AB64:AD64"/>
    <mergeCell ref="E83:G83"/>
    <mergeCell ref="H83:P83"/>
    <mergeCell ref="Q83:S83"/>
    <mergeCell ref="T83:W83"/>
    <mergeCell ref="X83:AA83"/>
    <mergeCell ref="AB83:AK83"/>
    <mergeCell ref="Z75:AK75"/>
    <mergeCell ref="B76:G78"/>
    <mergeCell ref="H76:AK78"/>
    <mergeCell ref="B81:D85"/>
    <mergeCell ref="E82:G82"/>
    <mergeCell ref="H82:P82"/>
    <mergeCell ref="Q82:S82"/>
    <mergeCell ref="T82:W82"/>
    <mergeCell ref="X82:AA82"/>
    <mergeCell ref="AB82:AK82"/>
    <mergeCell ref="E85:G85"/>
    <mergeCell ref="H85:P85"/>
    <mergeCell ref="Q85:S85"/>
    <mergeCell ref="T85:W85"/>
    <mergeCell ref="X85:AA85"/>
    <mergeCell ref="AB85:AK85"/>
    <mergeCell ref="E84:G84"/>
    <mergeCell ref="B71:AJ71"/>
    <mergeCell ref="B73:E73"/>
    <mergeCell ref="Y73:AJ73"/>
    <mergeCell ref="B74:E74"/>
    <mergeCell ref="B75:E75"/>
    <mergeCell ref="F75:G75"/>
    <mergeCell ref="H75:Q75"/>
    <mergeCell ref="R75:S75"/>
    <mergeCell ref="T75:W75"/>
    <mergeCell ref="X75:Y75"/>
    <mergeCell ref="B65:F65"/>
    <mergeCell ref="B66:F68"/>
    <mergeCell ref="G66:AK68"/>
    <mergeCell ref="W62:AA62"/>
    <mergeCell ref="AB62:AD62"/>
    <mergeCell ref="E63:F63"/>
    <mergeCell ref="G63:N63"/>
    <mergeCell ref="O63:P63"/>
    <mergeCell ref="Q63:T63"/>
    <mergeCell ref="U63:V63"/>
    <mergeCell ref="W63:AA63"/>
    <mergeCell ref="AB63:AD63"/>
    <mergeCell ref="B62:D64"/>
    <mergeCell ref="E62:F62"/>
    <mergeCell ref="G62:N62"/>
    <mergeCell ref="O62:P62"/>
    <mergeCell ref="Q62:T62"/>
    <mergeCell ref="U62:V62"/>
    <mergeCell ref="E64:F64"/>
    <mergeCell ref="G64:N64"/>
    <mergeCell ref="O64:P64"/>
    <mergeCell ref="Q64:T64"/>
    <mergeCell ref="U64:V64"/>
    <mergeCell ref="W64:AA64"/>
    <mergeCell ref="U27:W27"/>
    <mergeCell ref="D28:F28"/>
    <mergeCell ref="U28:W28"/>
    <mergeCell ref="D29:E29"/>
    <mergeCell ref="D30:E30"/>
    <mergeCell ref="C41:AK43"/>
    <mergeCell ref="C44:AK44"/>
    <mergeCell ref="C45:AK47"/>
    <mergeCell ref="B48:AK48"/>
    <mergeCell ref="B50:AK52"/>
    <mergeCell ref="B53:O53"/>
    <mergeCell ref="B56:AJ56"/>
    <mergeCell ref="B58:L58"/>
    <mergeCell ref="B59:F61"/>
    <mergeCell ref="G59:AK61"/>
    <mergeCell ref="C37:AK39"/>
    <mergeCell ref="C40:AK40"/>
    <mergeCell ref="B16:F17"/>
    <mergeCell ref="AB16:AD17"/>
    <mergeCell ref="M17:N17"/>
    <mergeCell ref="AI17:AJ17"/>
    <mergeCell ref="B20:AJ20"/>
    <mergeCell ref="B21:AK21"/>
    <mergeCell ref="C31:AK33"/>
    <mergeCell ref="C34:AK34"/>
    <mergeCell ref="C35:D35"/>
    <mergeCell ref="P35:Q35"/>
    <mergeCell ref="C36:D36"/>
    <mergeCell ref="P36:U36"/>
    <mergeCell ref="B23:AK25"/>
    <mergeCell ref="C26:AK26"/>
    <mergeCell ref="C27:C30"/>
    <mergeCell ref="D27:F27"/>
    <mergeCell ref="B13:D13"/>
    <mergeCell ref="E13:AK13"/>
    <mergeCell ref="B14:D14"/>
    <mergeCell ref="E14:AK14"/>
    <mergeCell ref="B15:E15"/>
    <mergeCell ref="N15:AJ15"/>
    <mergeCell ref="A1:D1"/>
    <mergeCell ref="B2:AJ2"/>
    <mergeCell ref="B6:D6"/>
    <mergeCell ref="E6:O6"/>
    <mergeCell ref="P6:R6"/>
    <mergeCell ref="S6:Y6"/>
    <mergeCell ref="AB6:AJ6"/>
    <mergeCell ref="B11:D11"/>
    <mergeCell ref="E11:Q11"/>
    <mergeCell ref="R11:S12"/>
    <mergeCell ref="T11:AK12"/>
    <mergeCell ref="B12:D12"/>
    <mergeCell ref="E12:G12"/>
    <mergeCell ref="I12:J12"/>
    <mergeCell ref="L12:M12"/>
    <mergeCell ref="O12:P12"/>
  </mergeCells>
  <phoneticPr fontId="4"/>
  <pageMargins left="0.43307086614173229" right="0.43307086614173229" top="0.55118110236220474" bottom="0.55118110236220474" header="0.31496062992125984" footer="0.31496062992125984"/>
  <pageSetup paperSize="9" scale="78" fitToHeight="3" orientation="portrait" r:id="rId1"/>
  <rowBreaks count="1" manualBreakCount="1">
    <brk id="53" max="36" man="1"/>
  </rowBreaks>
  <drawing r:id="rId2"/>
  <legacyDrawing r:id="rId3"/>
  <mc:AlternateContent xmlns:mc="http://schemas.openxmlformats.org/markup-compatibility/2006">
    <mc:Choice Requires="x14">
      <controls>
        <mc:AlternateContent xmlns:mc="http://schemas.openxmlformats.org/markup-compatibility/2006">
          <mc:Choice Requires="x14">
            <control shapeId="130049" r:id="rId4" name="Check Box 1">
              <controlPr defaultSize="0" autoFill="0" autoLine="0" autoPict="0">
                <anchor moveWithCells="1">
                  <from>
                    <xdr:col>17</xdr:col>
                    <xdr:colOff>6350</xdr:colOff>
                    <xdr:row>2</xdr:row>
                    <xdr:rowOff>82550</xdr:rowOff>
                  </from>
                  <to>
                    <xdr:col>18</xdr:col>
                    <xdr:colOff>38100</xdr:colOff>
                    <xdr:row>4</xdr:row>
                    <xdr:rowOff>38100</xdr:rowOff>
                  </to>
                </anchor>
              </controlPr>
            </control>
          </mc:Choice>
        </mc:AlternateContent>
        <mc:AlternateContent xmlns:mc="http://schemas.openxmlformats.org/markup-compatibility/2006">
          <mc:Choice Requires="x14">
            <control shapeId="130050" r:id="rId5" name="Check Box 2">
              <controlPr defaultSize="0" autoFill="0" autoLine="0" autoPict="0">
                <anchor moveWithCells="1">
                  <from>
                    <xdr:col>19</xdr:col>
                    <xdr:colOff>177800</xdr:colOff>
                    <xdr:row>2</xdr:row>
                    <xdr:rowOff>82550</xdr:rowOff>
                  </from>
                  <to>
                    <xdr:col>21</xdr:col>
                    <xdr:colOff>25400</xdr:colOff>
                    <xdr:row>4</xdr:row>
                    <xdr:rowOff>38100</xdr:rowOff>
                  </to>
                </anchor>
              </controlPr>
            </control>
          </mc:Choice>
        </mc:AlternateContent>
        <mc:AlternateContent xmlns:mc="http://schemas.openxmlformats.org/markup-compatibility/2006">
          <mc:Choice Requires="x14">
            <control shapeId="130051" r:id="rId6" name="Check Box 3">
              <controlPr defaultSize="0" autoFill="0" autoLine="0" autoPict="0">
                <anchor moveWithCells="1">
                  <from>
                    <xdr:col>5</xdr:col>
                    <xdr:colOff>6350</xdr:colOff>
                    <xdr:row>14</xdr:row>
                    <xdr:rowOff>6350</xdr:rowOff>
                  </from>
                  <to>
                    <xdr:col>6</xdr:col>
                    <xdr:colOff>38100</xdr:colOff>
                    <xdr:row>15</xdr:row>
                    <xdr:rowOff>0</xdr:rowOff>
                  </to>
                </anchor>
              </controlPr>
            </control>
          </mc:Choice>
        </mc:AlternateContent>
        <mc:AlternateContent xmlns:mc="http://schemas.openxmlformats.org/markup-compatibility/2006">
          <mc:Choice Requires="x14">
            <control shapeId="130052" r:id="rId7" name="Check Box 4">
              <controlPr defaultSize="0" autoFill="0" autoLine="0" autoPict="0">
                <anchor moveWithCells="1">
                  <from>
                    <xdr:col>8</xdr:col>
                    <xdr:colOff>0</xdr:colOff>
                    <xdr:row>14</xdr:row>
                    <xdr:rowOff>0</xdr:rowOff>
                  </from>
                  <to>
                    <xdr:col>9</xdr:col>
                    <xdr:colOff>31750</xdr:colOff>
                    <xdr:row>14</xdr:row>
                    <xdr:rowOff>184150</xdr:rowOff>
                  </to>
                </anchor>
              </controlPr>
            </control>
          </mc:Choice>
        </mc:AlternateContent>
        <mc:AlternateContent xmlns:mc="http://schemas.openxmlformats.org/markup-compatibility/2006">
          <mc:Choice Requires="x14">
            <control shapeId="130053" r:id="rId8" name="Check Box 5">
              <controlPr defaultSize="0" autoFill="0" autoLine="0" autoPict="0">
                <anchor moveWithCells="1">
                  <from>
                    <xdr:col>18</xdr:col>
                    <xdr:colOff>0</xdr:colOff>
                    <xdr:row>21</xdr:row>
                    <xdr:rowOff>6350</xdr:rowOff>
                  </from>
                  <to>
                    <xdr:col>19</xdr:col>
                    <xdr:colOff>31750</xdr:colOff>
                    <xdr:row>22</xdr:row>
                    <xdr:rowOff>0</xdr:rowOff>
                  </to>
                </anchor>
              </controlPr>
            </control>
          </mc:Choice>
        </mc:AlternateContent>
        <mc:AlternateContent xmlns:mc="http://schemas.openxmlformats.org/markup-compatibility/2006">
          <mc:Choice Requires="x14">
            <control shapeId="130054" r:id="rId9" name="Check Box 6">
              <controlPr defaultSize="0" autoFill="0" autoLine="0" autoPict="0">
                <anchor moveWithCells="1">
                  <from>
                    <xdr:col>24</xdr:col>
                    <xdr:colOff>6350</xdr:colOff>
                    <xdr:row>21</xdr:row>
                    <xdr:rowOff>0</xdr:rowOff>
                  </from>
                  <to>
                    <xdr:col>25</xdr:col>
                    <xdr:colOff>38100</xdr:colOff>
                    <xdr:row>21</xdr:row>
                    <xdr:rowOff>184150</xdr:rowOff>
                  </to>
                </anchor>
              </controlPr>
            </control>
          </mc:Choice>
        </mc:AlternateContent>
        <mc:AlternateContent xmlns:mc="http://schemas.openxmlformats.org/markup-compatibility/2006">
          <mc:Choice Requires="x14">
            <control shapeId="130055" r:id="rId10" name="Check Box 7">
              <controlPr defaultSize="0" autoFill="0" autoLine="0" autoPict="0">
                <anchor moveWithCells="1">
                  <from>
                    <xdr:col>1</xdr:col>
                    <xdr:colOff>6350</xdr:colOff>
                    <xdr:row>21</xdr:row>
                    <xdr:rowOff>6350</xdr:rowOff>
                  </from>
                  <to>
                    <xdr:col>2</xdr:col>
                    <xdr:colOff>38100</xdr:colOff>
                    <xdr:row>22</xdr:row>
                    <xdr:rowOff>0</xdr:rowOff>
                  </to>
                </anchor>
              </controlPr>
            </control>
          </mc:Choice>
        </mc:AlternateContent>
        <mc:AlternateContent xmlns:mc="http://schemas.openxmlformats.org/markup-compatibility/2006">
          <mc:Choice Requires="x14">
            <control shapeId="130056" r:id="rId11" name="Check Box 8">
              <controlPr defaultSize="0" autoFill="0" autoLine="0" autoPict="0">
                <anchor moveWithCells="1">
                  <from>
                    <xdr:col>18</xdr:col>
                    <xdr:colOff>0</xdr:colOff>
                    <xdr:row>48</xdr:row>
                    <xdr:rowOff>6350</xdr:rowOff>
                  </from>
                  <to>
                    <xdr:col>19</xdr:col>
                    <xdr:colOff>31750</xdr:colOff>
                    <xdr:row>49</xdr:row>
                    <xdr:rowOff>0</xdr:rowOff>
                  </to>
                </anchor>
              </controlPr>
            </control>
          </mc:Choice>
        </mc:AlternateContent>
        <mc:AlternateContent xmlns:mc="http://schemas.openxmlformats.org/markup-compatibility/2006">
          <mc:Choice Requires="x14">
            <control shapeId="130057" r:id="rId12" name="Check Box 9">
              <controlPr defaultSize="0" autoFill="0" autoLine="0" autoPict="0">
                <anchor moveWithCells="1">
                  <from>
                    <xdr:col>24</xdr:col>
                    <xdr:colOff>6350</xdr:colOff>
                    <xdr:row>48</xdr:row>
                    <xdr:rowOff>0</xdr:rowOff>
                  </from>
                  <to>
                    <xdr:col>25</xdr:col>
                    <xdr:colOff>38100</xdr:colOff>
                    <xdr:row>48</xdr:row>
                    <xdr:rowOff>184150</xdr:rowOff>
                  </to>
                </anchor>
              </controlPr>
            </control>
          </mc:Choice>
        </mc:AlternateContent>
        <mc:AlternateContent xmlns:mc="http://schemas.openxmlformats.org/markup-compatibility/2006">
          <mc:Choice Requires="x14">
            <control shapeId="130058" r:id="rId13" name="Check Box 10">
              <controlPr defaultSize="0" autoFill="0" autoLine="0" autoPict="0">
                <anchor moveWithCells="1">
                  <from>
                    <xdr:col>1</xdr:col>
                    <xdr:colOff>6350</xdr:colOff>
                    <xdr:row>48</xdr:row>
                    <xdr:rowOff>6350</xdr:rowOff>
                  </from>
                  <to>
                    <xdr:col>2</xdr:col>
                    <xdr:colOff>38100</xdr:colOff>
                    <xdr:row>49</xdr:row>
                    <xdr:rowOff>0</xdr:rowOff>
                  </to>
                </anchor>
              </controlPr>
            </control>
          </mc:Choice>
        </mc:AlternateContent>
        <mc:AlternateContent xmlns:mc="http://schemas.openxmlformats.org/markup-compatibility/2006">
          <mc:Choice Requires="x14">
            <control shapeId="130059" r:id="rId14" name="Check Box 11">
              <controlPr defaultSize="0" autoFill="0" autoLine="0" autoPict="0">
                <anchor moveWithCells="1">
                  <from>
                    <xdr:col>12</xdr:col>
                    <xdr:colOff>0</xdr:colOff>
                    <xdr:row>57</xdr:row>
                    <xdr:rowOff>0</xdr:rowOff>
                  </from>
                  <to>
                    <xdr:col>13</xdr:col>
                    <xdr:colOff>31750</xdr:colOff>
                    <xdr:row>57</xdr:row>
                    <xdr:rowOff>184150</xdr:rowOff>
                  </to>
                </anchor>
              </controlPr>
            </control>
          </mc:Choice>
        </mc:AlternateContent>
        <mc:AlternateContent xmlns:mc="http://schemas.openxmlformats.org/markup-compatibility/2006">
          <mc:Choice Requires="x14">
            <control shapeId="130060" r:id="rId15" name="Check Box 12">
              <controlPr defaultSize="0" autoFill="0" autoLine="0" autoPict="0">
                <anchor moveWithCells="1">
                  <from>
                    <xdr:col>20</xdr:col>
                    <xdr:colOff>0</xdr:colOff>
                    <xdr:row>57</xdr:row>
                    <xdr:rowOff>0</xdr:rowOff>
                  </from>
                  <to>
                    <xdr:col>21</xdr:col>
                    <xdr:colOff>31750</xdr:colOff>
                    <xdr:row>57</xdr:row>
                    <xdr:rowOff>184150</xdr:rowOff>
                  </to>
                </anchor>
              </controlPr>
            </control>
          </mc:Choice>
        </mc:AlternateContent>
        <mc:AlternateContent xmlns:mc="http://schemas.openxmlformats.org/markup-compatibility/2006">
          <mc:Choice Requires="x14">
            <control shapeId="130061" r:id="rId16" name="Check Box 13">
              <controlPr defaultSize="0" autoFill="0" autoLine="0" autoPict="0">
                <anchor moveWithCells="1">
                  <from>
                    <xdr:col>8</xdr:col>
                    <xdr:colOff>0</xdr:colOff>
                    <xdr:row>71</xdr:row>
                    <xdr:rowOff>0</xdr:rowOff>
                  </from>
                  <to>
                    <xdr:col>9</xdr:col>
                    <xdr:colOff>31750</xdr:colOff>
                    <xdr:row>71</xdr:row>
                    <xdr:rowOff>184150</xdr:rowOff>
                  </to>
                </anchor>
              </controlPr>
            </control>
          </mc:Choice>
        </mc:AlternateContent>
        <mc:AlternateContent xmlns:mc="http://schemas.openxmlformats.org/markup-compatibility/2006">
          <mc:Choice Requires="x14">
            <control shapeId="130062" r:id="rId17" name="Check Box 14">
              <controlPr defaultSize="0" autoFill="0" autoLine="0" autoPict="0">
                <anchor moveWithCells="1">
                  <from>
                    <xdr:col>15</xdr:col>
                    <xdr:colOff>0</xdr:colOff>
                    <xdr:row>71</xdr:row>
                    <xdr:rowOff>0</xdr:rowOff>
                  </from>
                  <to>
                    <xdr:col>16</xdr:col>
                    <xdr:colOff>31750</xdr:colOff>
                    <xdr:row>71</xdr:row>
                    <xdr:rowOff>184150</xdr:rowOff>
                  </to>
                </anchor>
              </controlPr>
            </control>
          </mc:Choice>
        </mc:AlternateContent>
        <mc:AlternateContent xmlns:mc="http://schemas.openxmlformats.org/markup-compatibility/2006">
          <mc:Choice Requires="x14">
            <control shapeId="130063" r:id="rId18" name="Check Box 15">
              <controlPr defaultSize="0" autoFill="0" autoLine="0" autoPict="0">
                <anchor moveWithCells="1">
                  <from>
                    <xdr:col>5</xdr:col>
                    <xdr:colOff>0</xdr:colOff>
                    <xdr:row>72</xdr:row>
                    <xdr:rowOff>0</xdr:rowOff>
                  </from>
                  <to>
                    <xdr:col>6</xdr:col>
                    <xdr:colOff>31750</xdr:colOff>
                    <xdr:row>72</xdr:row>
                    <xdr:rowOff>184150</xdr:rowOff>
                  </to>
                </anchor>
              </controlPr>
            </control>
          </mc:Choice>
        </mc:AlternateContent>
        <mc:AlternateContent xmlns:mc="http://schemas.openxmlformats.org/markup-compatibility/2006">
          <mc:Choice Requires="x14">
            <control shapeId="130064" r:id="rId19" name="Check Box 16">
              <controlPr defaultSize="0" autoFill="0" autoLine="0" autoPict="0">
                <anchor moveWithCells="1">
                  <from>
                    <xdr:col>5</xdr:col>
                    <xdr:colOff>0</xdr:colOff>
                    <xdr:row>73</xdr:row>
                    <xdr:rowOff>0</xdr:rowOff>
                  </from>
                  <to>
                    <xdr:col>6</xdr:col>
                    <xdr:colOff>31750</xdr:colOff>
                    <xdr:row>73</xdr:row>
                    <xdr:rowOff>184150</xdr:rowOff>
                  </to>
                </anchor>
              </controlPr>
            </control>
          </mc:Choice>
        </mc:AlternateContent>
        <mc:AlternateContent xmlns:mc="http://schemas.openxmlformats.org/markup-compatibility/2006">
          <mc:Choice Requires="x14">
            <control shapeId="130065" r:id="rId20" name="Check Box 17">
              <controlPr defaultSize="0" autoFill="0" autoLine="0" autoPict="0">
                <anchor moveWithCells="1">
                  <from>
                    <xdr:col>8</xdr:col>
                    <xdr:colOff>0</xdr:colOff>
                    <xdr:row>72</xdr:row>
                    <xdr:rowOff>0</xdr:rowOff>
                  </from>
                  <to>
                    <xdr:col>9</xdr:col>
                    <xdr:colOff>31750</xdr:colOff>
                    <xdr:row>72</xdr:row>
                    <xdr:rowOff>184150</xdr:rowOff>
                  </to>
                </anchor>
              </controlPr>
            </control>
          </mc:Choice>
        </mc:AlternateContent>
        <mc:AlternateContent xmlns:mc="http://schemas.openxmlformats.org/markup-compatibility/2006">
          <mc:Choice Requires="x14">
            <control shapeId="130066" r:id="rId21" name="Check Box 18">
              <controlPr defaultSize="0" autoFill="0" autoLine="0" autoPict="0">
                <anchor moveWithCells="1">
                  <from>
                    <xdr:col>8</xdr:col>
                    <xdr:colOff>0</xdr:colOff>
                    <xdr:row>73</xdr:row>
                    <xdr:rowOff>0</xdr:rowOff>
                  </from>
                  <to>
                    <xdr:col>9</xdr:col>
                    <xdr:colOff>31750</xdr:colOff>
                    <xdr:row>73</xdr:row>
                    <xdr:rowOff>184150</xdr:rowOff>
                  </to>
                </anchor>
              </controlPr>
            </control>
          </mc:Choice>
        </mc:AlternateContent>
        <mc:AlternateContent xmlns:mc="http://schemas.openxmlformats.org/markup-compatibility/2006">
          <mc:Choice Requires="x14">
            <control shapeId="130067" r:id="rId22" name="Check Box 19">
              <controlPr defaultSize="0" autoFill="0" autoLine="0" autoPict="0">
                <anchor moveWithCells="1">
                  <from>
                    <xdr:col>14</xdr:col>
                    <xdr:colOff>0</xdr:colOff>
                    <xdr:row>73</xdr:row>
                    <xdr:rowOff>0</xdr:rowOff>
                  </from>
                  <to>
                    <xdr:col>15</xdr:col>
                    <xdr:colOff>31750</xdr:colOff>
                    <xdr:row>73</xdr:row>
                    <xdr:rowOff>184150</xdr:rowOff>
                  </to>
                </anchor>
              </controlPr>
            </control>
          </mc:Choice>
        </mc:AlternateContent>
        <mc:AlternateContent xmlns:mc="http://schemas.openxmlformats.org/markup-compatibility/2006">
          <mc:Choice Requires="x14">
            <control shapeId="130068" r:id="rId23" name="Check Box 20">
              <controlPr defaultSize="0" autoFill="0" autoLine="0" autoPict="0">
                <anchor moveWithCells="1">
                  <from>
                    <xdr:col>12</xdr:col>
                    <xdr:colOff>0</xdr:colOff>
                    <xdr:row>72</xdr:row>
                    <xdr:rowOff>0</xdr:rowOff>
                  </from>
                  <to>
                    <xdr:col>13</xdr:col>
                    <xdr:colOff>31750</xdr:colOff>
                    <xdr:row>72</xdr:row>
                    <xdr:rowOff>184150</xdr:rowOff>
                  </to>
                </anchor>
              </controlPr>
            </control>
          </mc:Choice>
        </mc:AlternateContent>
        <mc:AlternateContent xmlns:mc="http://schemas.openxmlformats.org/markup-compatibility/2006">
          <mc:Choice Requires="x14">
            <control shapeId="130069" r:id="rId24" name="Check Box 21">
              <controlPr defaultSize="0" autoFill="0" autoLine="0" autoPict="0">
                <anchor moveWithCells="1">
                  <from>
                    <xdr:col>16</xdr:col>
                    <xdr:colOff>0</xdr:colOff>
                    <xdr:row>72</xdr:row>
                    <xdr:rowOff>0</xdr:rowOff>
                  </from>
                  <to>
                    <xdr:col>17</xdr:col>
                    <xdr:colOff>31750</xdr:colOff>
                    <xdr:row>72</xdr:row>
                    <xdr:rowOff>184150</xdr:rowOff>
                  </to>
                </anchor>
              </controlPr>
            </control>
          </mc:Choice>
        </mc:AlternateContent>
        <mc:AlternateContent xmlns:mc="http://schemas.openxmlformats.org/markup-compatibility/2006">
          <mc:Choice Requires="x14">
            <control shapeId="130070" r:id="rId25" name="Check Box 22">
              <controlPr defaultSize="0" autoFill="0" autoLine="0" autoPict="0">
                <anchor moveWithCells="1">
                  <from>
                    <xdr:col>20</xdr:col>
                    <xdr:colOff>0</xdr:colOff>
                    <xdr:row>72</xdr:row>
                    <xdr:rowOff>0</xdr:rowOff>
                  </from>
                  <to>
                    <xdr:col>21</xdr:col>
                    <xdr:colOff>31750</xdr:colOff>
                    <xdr:row>72</xdr:row>
                    <xdr:rowOff>184150</xdr:rowOff>
                  </to>
                </anchor>
              </controlPr>
            </control>
          </mc:Choice>
        </mc:AlternateContent>
        <mc:AlternateContent xmlns:mc="http://schemas.openxmlformats.org/markup-compatibility/2006">
          <mc:Choice Requires="x14">
            <control shapeId="130071" r:id="rId26" name="Check Box 23">
              <controlPr defaultSize="0" autoFill="0" autoLine="0" autoPict="0">
                <anchor moveWithCells="1">
                  <from>
                    <xdr:col>20</xdr:col>
                    <xdr:colOff>0</xdr:colOff>
                    <xdr:row>72</xdr:row>
                    <xdr:rowOff>0</xdr:rowOff>
                  </from>
                  <to>
                    <xdr:col>21</xdr:col>
                    <xdr:colOff>31750</xdr:colOff>
                    <xdr:row>72</xdr:row>
                    <xdr:rowOff>184150</xdr:rowOff>
                  </to>
                </anchor>
              </controlPr>
            </control>
          </mc:Choice>
        </mc:AlternateContent>
        <mc:AlternateContent xmlns:mc="http://schemas.openxmlformats.org/markup-compatibility/2006">
          <mc:Choice Requires="x14">
            <control shapeId="130072" r:id="rId27" name="Check Box 24">
              <controlPr defaultSize="0" autoFill="0" autoLine="0" autoPict="0">
                <anchor moveWithCells="1">
                  <from>
                    <xdr:col>17</xdr:col>
                    <xdr:colOff>0</xdr:colOff>
                    <xdr:row>73</xdr:row>
                    <xdr:rowOff>0</xdr:rowOff>
                  </from>
                  <to>
                    <xdr:col>18</xdr:col>
                    <xdr:colOff>31750</xdr:colOff>
                    <xdr:row>73</xdr:row>
                    <xdr:rowOff>184150</xdr:rowOff>
                  </to>
                </anchor>
              </controlPr>
            </control>
          </mc:Choice>
        </mc:AlternateContent>
        <mc:AlternateContent xmlns:mc="http://schemas.openxmlformats.org/markup-compatibility/2006">
          <mc:Choice Requires="x14">
            <control shapeId="130073" r:id="rId28" name="Check Box 25">
              <controlPr defaultSize="0" autoFill="0" autoLine="0" autoPict="0">
                <anchor moveWithCells="1">
                  <from>
                    <xdr:col>17</xdr:col>
                    <xdr:colOff>0</xdr:colOff>
                    <xdr:row>73</xdr:row>
                    <xdr:rowOff>0</xdr:rowOff>
                  </from>
                  <to>
                    <xdr:col>18</xdr:col>
                    <xdr:colOff>31750</xdr:colOff>
                    <xdr:row>73</xdr:row>
                    <xdr:rowOff>184150</xdr:rowOff>
                  </to>
                </anchor>
              </controlPr>
            </control>
          </mc:Choice>
        </mc:AlternateContent>
        <mc:AlternateContent xmlns:mc="http://schemas.openxmlformats.org/markup-compatibility/2006">
          <mc:Choice Requires="x14">
            <control shapeId="130074" r:id="rId29" name="Check Box 26">
              <controlPr defaultSize="0" autoFill="0" autoLine="0" autoPict="0">
                <anchor moveWithCells="1">
                  <from>
                    <xdr:col>8</xdr:col>
                    <xdr:colOff>0</xdr:colOff>
                    <xdr:row>79</xdr:row>
                    <xdr:rowOff>0</xdr:rowOff>
                  </from>
                  <to>
                    <xdr:col>9</xdr:col>
                    <xdr:colOff>31750</xdr:colOff>
                    <xdr:row>79</xdr:row>
                    <xdr:rowOff>184150</xdr:rowOff>
                  </to>
                </anchor>
              </controlPr>
            </control>
          </mc:Choice>
        </mc:AlternateContent>
        <mc:AlternateContent xmlns:mc="http://schemas.openxmlformats.org/markup-compatibility/2006">
          <mc:Choice Requires="x14">
            <control shapeId="130075" r:id="rId30" name="Check Box 27">
              <controlPr defaultSize="0" autoFill="0" autoLine="0" autoPict="0">
                <anchor moveWithCells="1">
                  <from>
                    <xdr:col>15</xdr:col>
                    <xdr:colOff>0</xdr:colOff>
                    <xdr:row>79</xdr:row>
                    <xdr:rowOff>0</xdr:rowOff>
                  </from>
                  <to>
                    <xdr:col>16</xdr:col>
                    <xdr:colOff>31750</xdr:colOff>
                    <xdr:row>79</xdr:row>
                    <xdr:rowOff>184150</xdr:rowOff>
                  </to>
                </anchor>
              </controlPr>
            </control>
          </mc:Choice>
        </mc:AlternateContent>
        <mc:AlternateContent xmlns:mc="http://schemas.openxmlformats.org/markup-compatibility/2006">
          <mc:Choice Requires="x14">
            <control shapeId="130076" r:id="rId31" name="Check Box 28">
              <controlPr defaultSize="0" autoFill="0" autoLine="0" autoPict="0">
                <anchor moveWithCells="1">
                  <from>
                    <xdr:col>4</xdr:col>
                    <xdr:colOff>0</xdr:colOff>
                    <xdr:row>80</xdr:row>
                    <xdr:rowOff>0</xdr:rowOff>
                  </from>
                  <to>
                    <xdr:col>5</xdr:col>
                    <xdr:colOff>31750</xdr:colOff>
                    <xdr:row>80</xdr:row>
                    <xdr:rowOff>184150</xdr:rowOff>
                  </to>
                </anchor>
              </controlPr>
            </control>
          </mc:Choice>
        </mc:AlternateContent>
        <mc:AlternateContent xmlns:mc="http://schemas.openxmlformats.org/markup-compatibility/2006">
          <mc:Choice Requires="x14">
            <control shapeId="130077" r:id="rId32" name="Check Box 29">
              <controlPr defaultSize="0" autoFill="0" autoLine="0" autoPict="0">
                <anchor moveWithCells="1">
                  <from>
                    <xdr:col>7</xdr:col>
                    <xdr:colOff>0</xdr:colOff>
                    <xdr:row>80</xdr:row>
                    <xdr:rowOff>0</xdr:rowOff>
                  </from>
                  <to>
                    <xdr:col>8</xdr:col>
                    <xdr:colOff>31750</xdr:colOff>
                    <xdr:row>80</xdr:row>
                    <xdr:rowOff>184150</xdr:rowOff>
                  </to>
                </anchor>
              </controlPr>
            </control>
          </mc:Choice>
        </mc:AlternateContent>
        <mc:AlternateContent xmlns:mc="http://schemas.openxmlformats.org/markup-compatibility/2006">
          <mc:Choice Requires="x14">
            <control shapeId="130078" r:id="rId33" name="Check Box 30">
              <controlPr defaultSize="0" autoFill="0" autoLine="0" autoPict="0">
                <anchor moveWithCells="1">
                  <from>
                    <xdr:col>17</xdr:col>
                    <xdr:colOff>0</xdr:colOff>
                    <xdr:row>80</xdr:row>
                    <xdr:rowOff>0</xdr:rowOff>
                  </from>
                  <to>
                    <xdr:col>18</xdr:col>
                    <xdr:colOff>31750</xdr:colOff>
                    <xdr:row>80</xdr:row>
                    <xdr:rowOff>184150</xdr:rowOff>
                  </to>
                </anchor>
              </controlPr>
            </control>
          </mc:Choice>
        </mc:AlternateContent>
        <mc:AlternateContent xmlns:mc="http://schemas.openxmlformats.org/markup-compatibility/2006">
          <mc:Choice Requires="x14">
            <control shapeId="130079" r:id="rId34" name="Check Box 31">
              <controlPr defaultSize="0" autoFill="0" autoLine="0" autoPict="0">
                <anchor moveWithCells="1">
                  <from>
                    <xdr:col>24</xdr:col>
                    <xdr:colOff>0</xdr:colOff>
                    <xdr:row>80</xdr:row>
                    <xdr:rowOff>0</xdr:rowOff>
                  </from>
                  <to>
                    <xdr:col>25</xdr:col>
                    <xdr:colOff>31750</xdr:colOff>
                    <xdr:row>80</xdr:row>
                    <xdr:rowOff>184150</xdr:rowOff>
                  </to>
                </anchor>
              </controlPr>
            </control>
          </mc:Choice>
        </mc:AlternateContent>
        <mc:AlternateContent xmlns:mc="http://schemas.openxmlformats.org/markup-compatibility/2006">
          <mc:Choice Requires="x14">
            <control shapeId="130080" r:id="rId35" name="Check Box 32">
              <controlPr defaultSize="0" autoFill="0" autoLine="0" autoPict="0">
                <anchor moveWithCells="1">
                  <from>
                    <xdr:col>8</xdr:col>
                    <xdr:colOff>0</xdr:colOff>
                    <xdr:row>90</xdr:row>
                    <xdr:rowOff>0</xdr:rowOff>
                  </from>
                  <to>
                    <xdr:col>9</xdr:col>
                    <xdr:colOff>31750</xdr:colOff>
                    <xdr:row>90</xdr:row>
                    <xdr:rowOff>184150</xdr:rowOff>
                  </to>
                </anchor>
              </controlPr>
            </control>
          </mc:Choice>
        </mc:AlternateContent>
        <mc:AlternateContent xmlns:mc="http://schemas.openxmlformats.org/markup-compatibility/2006">
          <mc:Choice Requires="x14">
            <control shapeId="130081" r:id="rId36" name="Check Box 33">
              <controlPr defaultSize="0" autoFill="0" autoLine="0" autoPict="0">
                <anchor moveWithCells="1">
                  <from>
                    <xdr:col>11</xdr:col>
                    <xdr:colOff>0</xdr:colOff>
                    <xdr:row>91</xdr:row>
                    <xdr:rowOff>0</xdr:rowOff>
                  </from>
                  <to>
                    <xdr:col>12</xdr:col>
                    <xdr:colOff>31750</xdr:colOff>
                    <xdr:row>91</xdr:row>
                    <xdr:rowOff>184150</xdr:rowOff>
                  </to>
                </anchor>
              </controlPr>
            </control>
          </mc:Choice>
        </mc:AlternateContent>
        <mc:AlternateContent xmlns:mc="http://schemas.openxmlformats.org/markup-compatibility/2006">
          <mc:Choice Requires="x14">
            <control shapeId="130082" r:id="rId37" name="Check Box 34">
              <controlPr defaultSize="0" autoFill="0" autoLine="0" autoPict="0">
                <anchor moveWithCells="1">
                  <from>
                    <xdr:col>14</xdr:col>
                    <xdr:colOff>0</xdr:colOff>
                    <xdr:row>91</xdr:row>
                    <xdr:rowOff>0</xdr:rowOff>
                  </from>
                  <to>
                    <xdr:col>15</xdr:col>
                    <xdr:colOff>31750</xdr:colOff>
                    <xdr:row>91</xdr:row>
                    <xdr:rowOff>184150</xdr:rowOff>
                  </to>
                </anchor>
              </controlPr>
            </control>
          </mc:Choice>
        </mc:AlternateContent>
        <mc:AlternateContent xmlns:mc="http://schemas.openxmlformats.org/markup-compatibility/2006">
          <mc:Choice Requires="x14">
            <control shapeId="130083" r:id="rId38" name="Check Box 35">
              <controlPr defaultSize="0" autoFill="0" autoLine="0" autoPict="0">
                <anchor moveWithCells="1">
                  <from>
                    <xdr:col>32</xdr:col>
                    <xdr:colOff>0</xdr:colOff>
                    <xdr:row>92</xdr:row>
                    <xdr:rowOff>0</xdr:rowOff>
                  </from>
                  <to>
                    <xdr:col>33</xdr:col>
                    <xdr:colOff>31750</xdr:colOff>
                    <xdr:row>92</xdr:row>
                    <xdr:rowOff>184150</xdr:rowOff>
                  </to>
                </anchor>
              </controlPr>
            </control>
          </mc:Choice>
        </mc:AlternateContent>
        <mc:AlternateContent xmlns:mc="http://schemas.openxmlformats.org/markup-compatibility/2006">
          <mc:Choice Requires="x14">
            <control shapeId="130084" r:id="rId39" name="Check Box 36">
              <controlPr defaultSize="0" autoFill="0" autoLine="0" autoPict="0">
                <anchor moveWithCells="1">
                  <from>
                    <xdr:col>34</xdr:col>
                    <xdr:colOff>0</xdr:colOff>
                    <xdr:row>92</xdr:row>
                    <xdr:rowOff>0</xdr:rowOff>
                  </from>
                  <to>
                    <xdr:col>35</xdr:col>
                    <xdr:colOff>31750</xdr:colOff>
                    <xdr:row>92</xdr:row>
                    <xdr:rowOff>184150</xdr:rowOff>
                  </to>
                </anchor>
              </controlPr>
            </control>
          </mc:Choice>
        </mc:AlternateContent>
        <mc:AlternateContent xmlns:mc="http://schemas.openxmlformats.org/markup-compatibility/2006">
          <mc:Choice Requires="x14">
            <control shapeId="130085" r:id="rId40" name="Check Box 37">
              <controlPr defaultSize="0" autoFill="0" autoLine="0" autoPict="0">
                <anchor moveWithCells="1">
                  <from>
                    <xdr:col>32</xdr:col>
                    <xdr:colOff>0</xdr:colOff>
                    <xdr:row>93</xdr:row>
                    <xdr:rowOff>0</xdr:rowOff>
                  </from>
                  <to>
                    <xdr:col>33</xdr:col>
                    <xdr:colOff>31750</xdr:colOff>
                    <xdr:row>93</xdr:row>
                    <xdr:rowOff>184150</xdr:rowOff>
                  </to>
                </anchor>
              </controlPr>
            </control>
          </mc:Choice>
        </mc:AlternateContent>
        <mc:AlternateContent xmlns:mc="http://schemas.openxmlformats.org/markup-compatibility/2006">
          <mc:Choice Requires="x14">
            <control shapeId="130086" r:id="rId41" name="Check Box 38">
              <controlPr defaultSize="0" autoFill="0" autoLine="0" autoPict="0">
                <anchor moveWithCells="1">
                  <from>
                    <xdr:col>34</xdr:col>
                    <xdr:colOff>0</xdr:colOff>
                    <xdr:row>93</xdr:row>
                    <xdr:rowOff>0</xdr:rowOff>
                  </from>
                  <to>
                    <xdr:col>35</xdr:col>
                    <xdr:colOff>31750</xdr:colOff>
                    <xdr:row>93</xdr:row>
                    <xdr:rowOff>184150</xdr:rowOff>
                  </to>
                </anchor>
              </controlPr>
            </control>
          </mc:Choice>
        </mc:AlternateContent>
        <mc:AlternateContent xmlns:mc="http://schemas.openxmlformats.org/markup-compatibility/2006">
          <mc:Choice Requires="x14">
            <control shapeId="130087" r:id="rId42" name="Check Box 39">
              <controlPr defaultSize="0" autoFill="0" autoLine="0" autoPict="0">
                <anchor moveWithCells="1">
                  <from>
                    <xdr:col>32</xdr:col>
                    <xdr:colOff>0</xdr:colOff>
                    <xdr:row>94</xdr:row>
                    <xdr:rowOff>0</xdr:rowOff>
                  </from>
                  <to>
                    <xdr:col>33</xdr:col>
                    <xdr:colOff>31750</xdr:colOff>
                    <xdr:row>94</xdr:row>
                    <xdr:rowOff>184150</xdr:rowOff>
                  </to>
                </anchor>
              </controlPr>
            </control>
          </mc:Choice>
        </mc:AlternateContent>
        <mc:AlternateContent xmlns:mc="http://schemas.openxmlformats.org/markup-compatibility/2006">
          <mc:Choice Requires="x14">
            <control shapeId="130088" r:id="rId43" name="Check Box 40">
              <controlPr defaultSize="0" autoFill="0" autoLine="0" autoPict="0">
                <anchor moveWithCells="1">
                  <from>
                    <xdr:col>34</xdr:col>
                    <xdr:colOff>0</xdr:colOff>
                    <xdr:row>94</xdr:row>
                    <xdr:rowOff>0</xdr:rowOff>
                  </from>
                  <to>
                    <xdr:col>35</xdr:col>
                    <xdr:colOff>31750</xdr:colOff>
                    <xdr:row>94</xdr:row>
                    <xdr:rowOff>184150</xdr:rowOff>
                  </to>
                </anchor>
              </controlPr>
            </control>
          </mc:Choice>
        </mc:AlternateContent>
        <mc:AlternateContent xmlns:mc="http://schemas.openxmlformats.org/markup-compatibility/2006">
          <mc:Choice Requires="x14">
            <control shapeId="130089" r:id="rId44" name="Check Box 41">
              <controlPr defaultSize="0" autoFill="0" autoLine="0" autoPict="0">
                <anchor moveWithCells="1">
                  <from>
                    <xdr:col>7</xdr:col>
                    <xdr:colOff>0</xdr:colOff>
                    <xdr:row>95</xdr:row>
                    <xdr:rowOff>0</xdr:rowOff>
                  </from>
                  <to>
                    <xdr:col>8</xdr:col>
                    <xdr:colOff>31750</xdr:colOff>
                    <xdr:row>95</xdr:row>
                    <xdr:rowOff>184150</xdr:rowOff>
                  </to>
                </anchor>
              </controlPr>
            </control>
          </mc:Choice>
        </mc:AlternateContent>
        <mc:AlternateContent xmlns:mc="http://schemas.openxmlformats.org/markup-compatibility/2006">
          <mc:Choice Requires="x14">
            <control shapeId="130090" r:id="rId45" name="Check Box 42">
              <controlPr defaultSize="0" autoFill="0" autoLine="0" autoPict="0">
                <anchor moveWithCells="1">
                  <from>
                    <xdr:col>10</xdr:col>
                    <xdr:colOff>0</xdr:colOff>
                    <xdr:row>95</xdr:row>
                    <xdr:rowOff>0</xdr:rowOff>
                  </from>
                  <to>
                    <xdr:col>11</xdr:col>
                    <xdr:colOff>31750</xdr:colOff>
                    <xdr:row>95</xdr:row>
                    <xdr:rowOff>184150</xdr:rowOff>
                  </to>
                </anchor>
              </controlPr>
            </control>
          </mc:Choice>
        </mc:AlternateContent>
        <mc:AlternateContent xmlns:mc="http://schemas.openxmlformats.org/markup-compatibility/2006">
          <mc:Choice Requires="x14">
            <control shapeId="130091" r:id="rId46" name="Check Box 43">
              <controlPr defaultSize="0" autoFill="0" autoLine="0" autoPict="0">
                <anchor moveWithCells="1">
                  <from>
                    <xdr:col>16</xdr:col>
                    <xdr:colOff>0</xdr:colOff>
                    <xdr:row>95</xdr:row>
                    <xdr:rowOff>0</xdr:rowOff>
                  </from>
                  <to>
                    <xdr:col>17</xdr:col>
                    <xdr:colOff>31750</xdr:colOff>
                    <xdr:row>95</xdr:row>
                    <xdr:rowOff>184150</xdr:rowOff>
                  </to>
                </anchor>
              </controlPr>
            </control>
          </mc:Choice>
        </mc:AlternateContent>
        <mc:AlternateContent xmlns:mc="http://schemas.openxmlformats.org/markup-compatibility/2006">
          <mc:Choice Requires="x14">
            <control shapeId="130092" r:id="rId47" name="Check Box 44">
              <controlPr defaultSize="0" autoFill="0" autoLine="0" autoPict="0">
                <anchor moveWithCells="1">
                  <from>
                    <xdr:col>19</xdr:col>
                    <xdr:colOff>0</xdr:colOff>
                    <xdr:row>95</xdr:row>
                    <xdr:rowOff>0</xdr:rowOff>
                  </from>
                  <to>
                    <xdr:col>20</xdr:col>
                    <xdr:colOff>31750</xdr:colOff>
                    <xdr:row>95</xdr:row>
                    <xdr:rowOff>184150</xdr:rowOff>
                  </to>
                </anchor>
              </controlPr>
            </control>
          </mc:Choice>
        </mc:AlternateContent>
        <mc:AlternateContent xmlns:mc="http://schemas.openxmlformats.org/markup-compatibility/2006">
          <mc:Choice Requires="x14">
            <control shapeId="130093" r:id="rId48" name="Check Box 45">
              <controlPr defaultSize="0" autoFill="0" autoLine="0" autoPict="0">
                <anchor moveWithCells="1">
                  <from>
                    <xdr:col>22</xdr:col>
                    <xdr:colOff>0</xdr:colOff>
                    <xdr:row>95</xdr:row>
                    <xdr:rowOff>0</xdr:rowOff>
                  </from>
                  <to>
                    <xdr:col>23</xdr:col>
                    <xdr:colOff>31750</xdr:colOff>
                    <xdr:row>95</xdr:row>
                    <xdr:rowOff>184150</xdr:rowOff>
                  </to>
                </anchor>
              </controlPr>
            </control>
          </mc:Choice>
        </mc:AlternateContent>
        <mc:AlternateContent xmlns:mc="http://schemas.openxmlformats.org/markup-compatibility/2006">
          <mc:Choice Requires="x14">
            <control shapeId="130094" r:id="rId49" name="Check Box 46">
              <controlPr defaultSize="0" autoFill="0" autoLine="0" autoPict="0">
                <anchor moveWithCells="1">
                  <from>
                    <xdr:col>4</xdr:col>
                    <xdr:colOff>6350</xdr:colOff>
                    <xdr:row>99</xdr:row>
                    <xdr:rowOff>6350</xdr:rowOff>
                  </from>
                  <to>
                    <xdr:col>5</xdr:col>
                    <xdr:colOff>38100</xdr:colOff>
                    <xdr:row>100</xdr:row>
                    <xdr:rowOff>0</xdr:rowOff>
                  </to>
                </anchor>
              </controlPr>
            </control>
          </mc:Choice>
        </mc:AlternateContent>
        <mc:AlternateContent xmlns:mc="http://schemas.openxmlformats.org/markup-compatibility/2006">
          <mc:Choice Requires="x14">
            <control shapeId="130095" r:id="rId50" name="Check Box 47">
              <controlPr defaultSize="0" autoFill="0" autoLine="0" autoPict="0">
                <anchor moveWithCells="1">
                  <from>
                    <xdr:col>7</xdr:col>
                    <xdr:colOff>0</xdr:colOff>
                    <xdr:row>99</xdr:row>
                    <xdr:rowOff>0</xdr:rowOff>
                  </from>
                  <to>
                    <xdr:col>8</xdr:col>
                    <xdr:colOff>31750</xdr:colOff>
                    <xdr:row>99</xdr:row>
                    <xdr:rowOff>184150</xdr:rowOff>
                  </to>
                </anchor>
              </controlPr>
            </control>
          </mc:Choice>
        </mc:AlternateContent>
        <mc:AlternateContent xmlns:mc="http://schemas.openxmlformats.org/markup-compatibility/2006">
          <mc:Choice Requires="x14">
            <control shapeId="130096" r:id="rId51" name="Check Box 48">
              <controlPr defaultSize="0" autoFill="0" autoLine="0" autoPict="0">
                <anchor moveWithCells="1">
                  <from>
                    <xdr:col>8</xdr:col>
                    <xdr:colOff>0</xdr:colOff>
                    <xdr:row>90</xdr:row>
                    <xdr:rowOff>0</xdr:rowOff>
                  </from>
                  <to>
                    <xdr:col>9</xdr:col>
                    <xdr:colOff>31750</xdr:colOff>
                    <xdr:row>90</xdr:row>
                    <xdr:rowOff>184150</xdr:rowOff>
                  </to>
                </anchor>
              </controlPr>
            </control>
          </mc:Choice>
        </mc:AlternateContent>
        <mc:AlternateContent xmlns:mc="http://schemas.openxmlformats.org/markup-compatibility/2006">
          <mc:Choice Requires="x14">
            <control shapeId="130097" r:id="rId52" name="Check Box 49">
              <controlPr defaultSize="0" autoFill="0" autoLine="0" autoPict="0">
                <anchor moveWithCells="1">
                  <from>
                    <xdr:col>15</xdr:col>
                    <xdr:colOff>0</xdr:colOff>
                    <xdr:row>90</xdr:row>
                    <xdr:rowOff>0</xdr:rowOff>
                  </from>
                  <to>
                    <xdr:col>16</xdr:col>
                    <xdr:colOff>31750</xdr:colOff>
                    <xdr:row>90</xdr:row>
                    <xdr:rowOff>184150</xdr:rowOff>
                  </to>
                </anchor>
              </controlPr>
            </control>
          </mc:Choice>
        </mc:AlternateContent>
        <mc:AlternateContent xmlns:mc="http://schemas.openxmlformats.org/markup-compatibility/2006">
          <mc:Choice Requires="x14">
            <control shapeId="130098" r:id="rId53" name="Check Box 50">
              <controlPr defaultSize="0" autoFill="0" autoLine="0" autoPict="0">
                <anchor moveWithCells="1">
                  <from>
                    <xdr:col>1</xdr:col>
                    <xdr:colOff>6350</xdr:colOff>
                    <xdr:row>21</xdr:row>
                    <xdr:rowOff>6350</xdr:rowOff>
                  </from>
                  <to>
                    <xdr:col>2</xdr:col>
                    <xdr:colOff>38100</xdr:colOff>
                    <xdr:row>22</xdr:row>
                    <xdr:rowOff>0</xdr:rowOff>
                  </to>
                </anchor>
              </controlPr>
            </control>
          </mc:Choice>
        </mc:AlternateContent>
        <mc:AlternateContent xmlns:mc="http://schemas.openxmlformats.org/markup-compatibility/2006">
          <mc:Choice Requires="x14">
            <control shapeId="130099" r:id="rId54" name="Check Box 51">
              <controlPr defaultSize="0" autoFill="0" autoLine="0" autoPict="0">
                <anchor moveWithCells="1">
                  <from>
                    <xdr:col>1</xdr:col>
                    <xdr:colOff>6350</xdr:colOff>
                    <xdr:row>48</xdr:row>
                    <xdr:rowOff>6350</xdr:rowOff>
                  </from>
                  <to>
                    <xdr:col>2</xdr:col>
                    <xdr:colOff>38100</xdr:colOff>
                    <xdr:row>49</xdr:row>
                    <xdr:rowOff>0</xdr:rowOff>
                  </to>
                </anchor>
              </controlPr>
            </control>
          </mc:Choice>
        </mc:AlternateContent>
        <mc:AlternateContent xmlns:mc="http://schemas.openxmlformats.org/markup-compatibility/2006">
          <mc:Choice Requires="x14">
            <control shapeId="130100" r:id="rId55" name="Check Box 52">
              <controlPr defaultSize="0" autoFill="0" autoLine="0" autoPict="0">
                <anchor moveWithCells="1">
                  <from>
                    <xdr:col>24</xdr:col>
                    <xdr:colOff>6350</xdr:colOff>
                    <xdr:row>21</xdr:row>
                    <xdr:rowOff>0</xdr:rowOff>
                  </from>
                  <to>
                    <xdr:col>25</xdr:col>
                    <xdr:colOff>38100</xdr:colOff>
                    <xdr:row>21</xdr:row>
                    <xdr:rowOff>184150</xdr:rowOff>
                  </to>
                </anchor>
              </controlPr>
            </control>
          </mc:Choice>
        </mc:AlternateContent>
        <mc:AlternateContent xmlns:mc="http://schemas.openxmlformats.org/markup-compatibility/2006">
          <mc:Choice Requires="x14">
            <control shapeId="130101" r:id="rId56" name="Check Box 53">
              <controlPr defaultSize="0" autoFill="0" autoLine="0" autoPict="0">
                <anchor moveWithCells="1">
                  <from>
                    <xdr:col>24</xdr:col>
                    <xdr:colOff>6350</xdr:colOff>
                    <xdr:row>21</xdr:row>
                    <xdr:rowOff>0</xdr:rowOff>
                  </from>
                  <to>
                    <xdr:col>25</xdr:col>
                    <xdr:colOff>38100</xdr:colOff>
                    <xdr:row>21</xdr:row>
                    <xdr:rowOff>184150</xdr:rowOff>
                  </to>
                </anchor>
              </controlPr>
            </control>
          </mc:Choice>
        </mc:AlternateContent>
        <mc:AlternateContent xmlns:mc="http://schemas.openxmlformats.org/markup-compatibility/2006">
          <mc:Choice Requires="x14">
            <control shapeId="130102" r:id="rId57" name="Check Box 54">
              <controlPr defaultSize="0" autoFill="0" autoLine="0" autoPict="0">
                <anchor moveWithCells="1">
                  <from>
                    <xdr:col>24</xdr:col>
                    <xdr:colOff>6350</xdr:colOff>
                    <xdr:row>48</xdr:row>
                    <xdr:rowOff>0</xdr:rowOff>
                  </from>
                  <to>
                    <xdr:col>25</xdr:col>
                    <xdr:colOff>38100</xdr:colOff>
                    <xdr:row>48</xdr:row>
                    <xdr:rowOff>184150</xdr:rowOff>
                  </to>
                </anchor>
              </controlPr>
            </control>
          </mc:Choice>
        </mc:AlternateContent>
        <mc:AlternateContent xmlns:mc="http://schemas.openxmlformats.org/markup-compatibility/2006">
          <mc:Choice Requires="x14">
            <control shapeId="130103" r:id="rId58" name="Check Box 55">
              <controlPr defaultSize="0" autoFill="0" autoLine="0" autoPict="0">
                <anchor moveWithCells="1">
                  <from>
                    <xdr:col>16</xdr:col>
                    <xdr:colOff>6350</xdr:colOff>
                    <xdr:row>51</xdr:row>
                    <xdr:rowOff>177800</xdr:rowOff>
                  </from>
                  <to>
                    <xdr:col>17</xdr:col>
                    <xdr:colOff>38100</xdr:colOff>
                    <xdr:row>53</xdr:row>
                    <xdr:rowOff>25400</xdr:rowOff>
                  </to>
                </anchor>
              </controlPr>
            </control>
          </mc:Choice>
        </mc:AlternateContent>
        <mc:AlternateContent xmlns:mc="http://schemas.openxmlformats.org/markup-compatibility/2006">
          <mc:Choice Requires="x14">
            <control shapeId="130104" r:id="rId59" name="Check Box 56">
              <controlPr defaultSize="0" autoFill="0" autoLine="0" autoPict="0">
                <anchor moveWithCells="1">
                  <from>
                    <xdr:col>30</xdr:col>
                    <xdr:colOff>0</xdr:colOff>
                    <xdr:row>15</xdr:row>
                    <xdr:rowOff>6350</xdr:rowOff>
                  </from>
                  <to>
                    <xdr:col>31</xdr:col>
                    <xdr:colOff>31750</xdr:colOff>
                    <xdr:row>16</xdr:row>
                    <xdr:rowOff>0</xdr:rowOff>
                  </to>
                </anchor>
              </controlPr>
            </control>
          </mc:Choice>
        </mc:AlternateContent>
        <mc:AlternateContent xmlns:mc="http://schemas.openxmlformats.org/markup-compatibility/2006">
          <mc:Choice Requires="x14">
            <control shapeId="130105" r:id="rId60" name="Check Box 57">
              <controlPr defaultSize="0" autoFill="0" autoLine="0" autoPict="0">
                <anchor moveWithCells="1">
                  <from>
                    <xdr:col>33</xdr:col>
                    <xdr:colOff>0</xdr:colOff>
                    <xdr:row>15</xdr:row>
                    <xdr:rowOff>0</xdr:rowOff>
                  </from>
                  <to>
                    <xdr:col>34</xdr:col>
                    <xdr:colOff>31750</xdr:colOff>
                    <xdr:row>15</xdr:row>
                    <xdr:rowOff>184150</xdr:rowOff>
                  </to>
                </anchor>
              </controlPr>
            </control>
          </mc:Choice>
        </mc:AlternateContent>
        <mc:AlternateContent xmlns:mc="http://schemas.openxmlformats.org/markup-compatibility/2006">
          <mc:Choice Requires="x14">
            <control shapeId="130106" r:id="rId61" name="Check Box 58">
              <controlPr defaultSize="0" autoFill="0" autoLine="0" autoPict="0">
                <anchor moveWithCells="1">
                  <from>
                    <xdr:col>30</xdr:col>
                    <xdr:colOff>0</xdr:colOff>
                    <xdr:row>16</xdr:row>
                    <xdr:rowOff>0</xdr:rowOff>
                  </from>
                  <to>
                    <xdr:col>31</xdr:col>
                    <xdr:colOff>31750</xdr:colOff>
                    <xdr:row>16</xdr:row>
                    <xdr:rowOff>184150</xdr:rowOff>
                  </to>
                </anchor>
              </controlPr>
            </control>
          </mc:Choice>
        </mc:AlternateContent>
        <mc:AlternateContent xmlns:mc="http://schemas.openxmlformats.org/markup-compatibility/2006">
          <mc:Choice Requires="x14">
            <control shapeId="130107" r:id="rId62" name="Check Box 59">
              <controlPr defaultSize="0" autoFill="0" autoLine="0" autoPict="0">
                <anchor moveWithCells="1">
                  <from>
                    <xdr:col>9</xdr:col>
                    <xdr:colOff>0</xdr:colOff>
                    <xdr:row>16</xdr:row>
                    <xdr:rowOff>0</xdr:rowOff>
                  </from>
                  <to>
                    <xdr:col>10</xdr:col>
                    <xdr:colOff>31750</xdr:colOff>
                    <xdr:row>16</xdr:row>
                    <xdr:rowOff>184150</xdr:rowOff>
                  </to>
                </anchor>
              </controlPr>
            </control>
          </mc:Choice>
        </mc:AlternateContent>
        <mc:AlternateContent xmlns:mc="http://schemas.openxmlformats.org/markup-compatibility/2006">
          <mc:Choice Requires="x14">
            <control shapeId="130108" r:id="rId63" name="Check Box 60">
              <controlPr defaultSize="0" autoFill="0" autoLine="0" autoPict="0">
                <anchor moveWithCells="1">
                  <from>
                    <xdr:col>15</xdr:col>
                    <xdr:colOff>0</xdr:colOff>
                    <xdr:row>16</xdr:row>
                    <xdr:rowOff>0</xdr:rowOff>
                  </from>
                  <to>
                    <xdr:col>16</xdr:col>
                    <xdr:colOff>31750</xdr:colOff>
                    <xdr:row>16</xdr:row>
                    <xdr:rowOff>184150</xdr:rowOff>
                  </to>
                </anchor>
              </controlPr>
            </control>
          </mc:Choice>
        </mc:AlternateContent>
        <mc:AlternateContent xmlns:mc="http://schemas.openxmlformats.org/markup-compatibility/2006">
          <mc:Choice Requires="x14">
            <control shapeId="130109" r:id="rId64" name="Check Box 61">
              <controlPr defaultSize="0" autoFill="0" autoLine="0" autoPict="0">
                <anchor moveWithCells="1">
                  <from>
                    <xdr:col>6</xdr:col>
                    <xdr:colOff>0</xdr:colOff>
                    <xdr:row>15</xdr:row>
                    <xdr:rowOff>0</xdr:rowOff>
                  </from>
                  <to>
                    <xdr:col>7</xdr:col>
                    <xdr:colOff>31750</xdr:colOff>
                    <xdr:row>15</xdr:row>
                    <xdr:rowOff>184150</xdr:rowOff>
                  </to>
                </anchor>
              </controlPr>
            </control>
          </mc:Choice>
        </mc:AlternateContent>
        <mc:AlternateContent xmlns:mc="http://schemas.openxmlformats.org/markup-compatibility/2006">
          <mc:Choice Requires="x14">
            <control shapeId="130110" r:id="rId65" name="Check Box 62">
              <controlPr defaultSize="0" autoFill="0" autoLine="0" autoPict="0">
                <anchor moveWithCells="1">
                  <from>
                    <xdr:col>9</xdr:col>
                    <xdr:colOff>0</xdr:colOff>
                    <xdr:row>15</xdr:row>
                    <xdr:rowOff>0</xdr:rowOff>
                  </from>
                  <to>
                    <xdr:col>10</xdr:col>
                    <xdr:colOff>31750</xdr:colOff>
                    <xdr:row>15</xdr:row>
                    <xdr:rowOff>184150</xdr:rowOff>
                  </to>
                </anchor>
              </controlPr>
            </control>
          </mc:Choice>
        </mc:AlternateContent>
        <mc:AlternateContent xmlns:mc="http://schemas.openxmlformats.org/markup-compatibility/2006">
          <mc:Choice Requires="x14">
            <control shapeId="130111" r:id="rId66" name="Check Box 63">
              <controlPr defaultSize="0" autoFill="0" autoLine="0" autoPict="0">
                <anchor moveWithCells="1">
                  <from>
                    <xdr:col>16</xdr:col>
                    <xdr:colOff>25400</xdr:colOff>
                    <xdr:row>15</xdr:row>
                    <xdr:rowOff>6350</xdr:rowOff>
                  </from>
                  <to>
                    <xdr:col>17</xdr:col>
                    <xdr:colOff>63500</xdr:colOff>
                    <xdr:row>16</xdr:row>
                    <xdr:rowOff>0</xdr:rowOff>
                  </to>
                </anchor>
              </controlPr>
            </control>
          </mc:Choice>
        </mc:AlternateContent>
        <mc:AlternateContent xmlns:mc="http://schemas.openxmlformats.org/markup-compatibility/2006">
          <mc:Choice Requires="x14">
            <control shapeId="130112" r:id="rId67" name="Check Box 64">
              <controlPr defaultSize="0" autoFill="0" autoLine="0" autoPict="0">
                <anchor moveWithCells="1">
                  <from>
                    <xdr:col>18</xdr:col>
                    <xdr:colOff>25400</xdr:colOff>
                    <xdr:row>15</xdr:row>
                    <xdr:rowOff>6350</xdr:rowOff>
                  </from>
                  <to>
                    <xdr:col>19</xdr:col>
                    <xdr:colOff>44450</xdr:colOff>
                    <xdr:row>16</xdr:row>
                    <xdr:rowOff>0</xdr:rowOff>
                  </to>
                </anchor>
              </controlPr>
            </control>
          </mc:Choice>
        </mc:AlternateContent>
        <mc:AlternateContent xmlns:mc="http://schemas.openxmlformats.org/markup-compatibility/2006">
          <mc:Choice Requires="x14">
            <control shapeId="130113" r:id="rId68" name="Check Box 65">
              <controlPr defaultSize="0" autoFill="0" autoLine="0" autoPict="0">
                <anchor moveWithCells="1">
                  <from>
                    <xdr:col>20</xdr:col>
                    <xdr:colOff>25400</xdr:colOff>
                    <xdr:row>15</xdr:row>
                    <xdr:rowOff>6350</xdr:rowOff>
                  </from>
                  <to>
                    <xdr:col>21</xdr:col>
                    <xdr:colOff>63500</xdr:colOff>
                    <xdr:row>16</xdr:row>
                    <xdr:rowOff>0</xdr:rowOff>
                  </to>
                </anchor>
              </controlPr>
            </control>
          </mc:Choice>
        </mc:AlternateContent>
        <mc:AlternateContent xmlns:mc="http://schemas.openxmlformats.org/markup-compatibility/2006">
          <mc:Choice Requires="x14">
            <control shapeId="130114" r:id="rId69" name="Check Box 66">
              <controlPr defaultSize="0" autoFill="0" autoLine="0" autoPict="0">
                <anchor moveWithCells="1">
                  <from>
                    <xdr:col>22</xdr:col>
                    <xdr:colOff>31750</xdr:colOff>
                    <xdr:row>15</xdr:row>
                    <xdr:rowOff>6350</xdr:rowOff>
                  </from>
                  <to>
                    <xdr:col>23</xdr:col>
                    <xdr:colOff>63500</xdr:colOff>
                    <xdr:row>16</xdr:row>
                    <xdr:rowOff>0</xdr:rowOff>
                  </to>
                </anchor>
              </controlPr>
            </control>
          </mc:Choice>
        </mc:AlternateContent>
        <mc:AlternateContent xmlns:mc="http://schemas.openxmlformats.org/markup-compatibility/2006">
          <mc:Choice Requires="x14">
            <control shapeId="130115" r:id="rId70" name="Check Box 67">
              <controlPr defaultSize="0" autoFill="0" autoLine="0" autoPict="0">
                <anchor moveWithCells="1">
                  <from>
                    <xdr:col>24</xdr:col>
                    <xdr:colOff>25400</xdr:colOff>
                    <xdr:row>15</xdr:row>
                    <xdr:rowOff>25400</xdr:rowOff>
                  </from>
                  <to>
                    <xdr:col>25</xdr:col>
                    <xdr:colOff>63500</xdr:colOff>
                    <xdr:row>16</xdr:row>
                    <xdr:rowOff>6350</xdr:rowOff>
                  </to>
                </anchor>
              </controlPr>
            </control>
          </mc:Choice>
        </mc:AlternateContent>
        <mc:AlternateContent xmlns:mc="http://schemas.openxmlformats.org/markup-compatibility/2006">
          <mc:Choice Requires="x14">
            <control shapeId="130116" r:id="rId71" name="Check Box 68">
              <controlPr defaultSize="0" autoFill="0" autoLine="0" autoPict="0">
                <anchor moveWithCells="1">
                  <from>
                    <xdr:col>6</xdr:col>
                    <xdr:colOff>0</xdr:colOff>
                    <xdr:row>16</xdr:row>
                    <xdr:rowOff>0</xdr:rowOff>
                  </from>
                  <to>
                    <xdr:col>7</xdr:col>
                    <xdr:colOff>31750</xdr:colOff>
                    <xdr:row>16</xdr:row>
                    <xdr:rowOff>184150</xdr:rowOff>
                  </to>
                </anchor>
              </controlPr>
            </control>
          </mc:Choice>
        </mc:AlternateContent>
        <mc:AlternateContent xmlns:mc="http://schemas.openxmlformats.org/markup-compatibility/2006">
          <mc:Choice Requires="x14">
            <control shapeId="130117" r:id="rId72" name="Check Box 69">
              <controlPr defaultSize="0" autoFill="0" autoLine="0" autoPict="0">
                <anchor moveWithCells="1">
                  <from>
                    <xdr:col>6</xdr:col>
                    <xdr:colOff>0</xdr:colOff>
                    <xdr:row>64</xdr:row>
                    <xdr:rowOff>0</xdr:rowOff>
                  </from>
                  <to>
                    <xdr:col>7</xdr:col>
                    <xdr:colOff>31750</xdr:colOff>
                    <xdr:row>64</xdr:row>
                    <xdr:rowOff>184150</xdr:rowOff>
                  </to>
                </anchor>
              </controlPr>
            </control>
          </mc:Choice>
        </mc:AlternateContent>
        <mc:AlternateContent xmlns:mc="http://schemas.openxmlformats.org/markup-compatibility/2006">
          <mc:Choice Requires="x14">
            <control shapeId="130118" r:id="rId73" name="Check Box 70">
              <controlPr defaultSize="0" autoFill="0" autoLine="0" autoPict="0">
                <anchor moveWithCells="1">
                  <from>
                    <xdr:col>8</xdr:col>
                    <xdr:colOff>0</xdr:colOff>
                    <xdr:row>64</xdr:row>
                    <xdr:rowOff>0</xdr:rowOff>
                  </from>
                  <to>
                    <xdr:col>9</xdr:col>
                    <xdr:colOff>31750</xdr:colOff>
                    <xdr:row>64</xdr:row>
                    <xdr:rowOff>184150</xdr:rowOff>
                  </to>
                </anchor>
              </controlPr>
            </control>
          </mc:Choice>
        </mc:AlternateContent>
        <mc:AlternateContent xmlns:mc="http://schemas.openxmlformats.org/markup-compatibility/2006">
          <mc:Choice Requires="x14">
            <control shapeId="130119" r:id="rId74" name="Check Box 71">
              <controlPr defaultSize="0" autoFill="0" autoLine="0" autoPict="0">
                <anchor moveWithCells="1">
                  <from>
                    <xdr:col>10</xdr:col>
                    <xdr:colOff>0</xdr:colOff>
                    <xdr:row>64</xdr:row>
                    <xdr:rowOff>0</xdr:rowOff>
                  </from>
                  <to>
                    <xdr:col>11</xdr:col>
                    <xdr:colOff>31750</xdr:colOff>
                    <xdr:row>64</xdr:row>
                    <xdr:rowOff>184150</xdr:rowOff>
                  </to>
                </anchor>
              </controlPr>
            </control>
          </mc:Choice>
        </mc:AlternateContent>
        <mc:AlternateContent xmlns:mc="http://schemas.openxmlformats.org/markup-compatibility/2006">
          <mc:Choice Requires="x14">
            <control shapeId="130120" r:id="rId75" name="Check Box 72">
              <controlPr defaultSize="0" autoFill="0" autoLine="0" autoPict="0">
                <anchor moveWithCells="1">
                  <from>
                    <xdr:col>13</xdr:col>
                    <xdr:colOff>0</xdr:colOff>
                    <xdr:row>64</xdr:row>
                    <xdr:rowOff>0</xdr:rowOff>
                  </from>
                  <to>
                    <xdr:col>14</xdr:col>
                    <xdr:colOff>31750</xdr:colOff>
                    <xdr:row>64</xdr:row>
                    <xdr:rowOff>184150</xdr:rowOff>
                  </to>
                </anchor>
              </controlPr>
            </control>
          </mc:Choice>
        </mc:AlternateContent>
        <mc:AlternateContent xmlns:mc="http://schemas.openxmlformats.org/markup-compatibility/2006">
          <mc:Choice Requires="x14">
            <control shapeId="130121" r:id="rId76" name="Check Box 73">
              <controlPr defaultSize="0" autoFill="0" autoLine="0" autoPict="0">
                <anchor moveWithCells="1">
                  <from>
                    <xdr:col>8</xdr:col>
                    <xdr:colOff>0</xdr:colOff>
                    <xdr:row>79</xdr:row>
                    <xdr:rowOff>0</xdr:rowOff>
                  </from>
                  <to>
                    <xdr:col>9</xdr:col>
                    <xdr:colOff>31750</xdr:colOff>
                    <xdr:row>79</xdr:row>
                    <xdr:rowOff>184150</xdr:rowOff>
                  </to>
                </anchor>
              </controlPr>
            </control>
          </mc:Choice>
        </mc:AlternateContent>
        <mc:AlternateContent xmlns:mc="http://schemas.openxmlformats.org/markup-compatibility/2006">
          <mc:Choice Requires="x14">
            <control shapeId="130122" r:id="rId77" name="Check Box 74">
              <controlPr defaultSize="0" autoFill="0" autoLine="0" autoPict="0">
                <anchor moveWithCells="1">
                  <from>
                    <xdr:col>8</xdr:col>
                    <xdr:colOff>0</xdr:colOff>
                    <xdr:row>90</xdr:row>
                    <xdr:rowOff>0</xdr:rowOff>
                  </from>
                  <to>
                    <xdr:col>9</xdr:col>
                    <xdr:colOff>31750</xdr:colOff>
                    <xdr:row>90</xdr:row>
                    <xdr:rowOff>184150</xdr:rowOff>
                  </to>
                </anchor>
              </controlPr>
            </control>
          </mc:Choice>
        </mc:AlternateContent>
        <mc:AlternateContent xmlns:mc="http://schemas.openxmlformats.org/markup-compatibility/2006">
          <mc:Choice Requires="x14">
            <control shapeId="130123" r:id="rId78" name="Check Box 75">
              <controlPr defaultSize="0" autoFill="0" autoLine="0" autoPict="0">
                <anchor moveWithCells="1">
                  <from>
                    <xdr:col>11</xdr:col>
                    <xdr:colOff>0</xdr:colOff>
                    <xdr:row>21</xdr:row>
                    <xdr:rowOff>6350</xdr:rowOff>
                  </from>
                  <to>
                    <xdr:col>12</xdr:col>
                    <xdr:colOff>31750</xdr:colOff>
                    <xdr:row>22</xdr:row>
                    <xdr:rowOff>0</xdr:rowOff>
                  </to>
                </anchor>
              </controlPr>
            </control>
          </mc:Choice>
        </mc:AlternateContent>
        <mc:AlternateContent xmlns:mc="http://schemas.openxmlformats.org/markup-compatibility/2006">
          <mc:Choice Requires="x14">
            <control shapeId="130124" r:id="rId79" name="Check Box 76">
              <controlPr defaultSize="0" autoFill="0" autoLine="0" autoPict="0">
                <anchor moveWithCells="1">
                  <from>
                    <xdr:col>11</xdr:col>
                    <xdr:colOff>0</xdr:colOff>
                    <xdr:row>48</xdr:row>
                    <xdr:rowOff>6350</xdr:rowOff>
                  </from>
                  <to>
                    <xdr:col>12</xdr:col>
                    <xdr:colOff>31750</xdr:colOff>
                    <xdr:row>49</xdr:row>
                    <xdr:rowOff>0</xdr:rowOff>
                  </to>
                </anchor>
              </controlPr>
            </control>
          </mc:Choice>
        </mc:AlternateContent>
        <mc:AlternateContent xmlns:mc="http://schemas.openxmlformats.org/markup-compatibility/2006">
          <mc:Choice Requires="x14">
            <control shapeId="130125" r:id="rId80" name="Check Box 77">
              <controlPr defaultSize="0" autoFill="0" autoLine="0" autoPict="0">
                <anchor moveWithCells="1">
                  <from>
                    <xdr:col>6</xdr:col>
                    <xdr:colOff>25400</xdr:colOff>
                    <xdr:row>25</xdr:row>
                    <xdr:rowOff>177800</xdr:rowOff>
                  </from>
                  <to>
                    <xdr:col>7</xdr:col>
                    <xdr:colOff>44450</xdr:colOff>
                    <xdr:row>27</xdr:row>
                    <xdr:rowOff>25400</xdr:rowOff>
                  </to>
                </anchor>
              </controlPr>
            </control>
          </mc:Choice>
        </mc:AlternateContent>
        <mc:AlternateContent xmlns:mc="http://schemas.openxmlformats.org/markup-compatibility/2006">
          <mc:Choice Requires="x14">
            <control shapeId="130126" r:id="rId81" name="Check Box 78">
              <controlPr defaultSize="0" autoFill="0" autoLine="0" autoPict="0">
                <anchor moveWithCells="1">
                  <from>
                    <xdr:col>5</xdr:col>
                    <xdr:colOff>6350</xdr:colOff>
                    <xdr:row>27</xdr:row>
                    <xdr:rowOff>139700</xdr:rowOff>
                  </from>
                  <to>
                    <xdr:col>6</xdr:col>
                    <xdr:colOff>38100</xdr:colOff>
                    <xdr:row>29</xdr:row>
                    <xdr:rowOff>25400</xdr:rowOff>
                  </to>
                </anchor>
              </controlPr>
            </control>
          </mc:Choice>
        </mc:AlternateContent>
        <mc:AlternateContent xmlns:mc="http://schemas.openxmlformats.org/markup-compatibility/2006">
          <mc:Choice Requires="x14">
            <control shapeId="130127" r:id="rId82" name="Check Box 79">
              <controlPr defaultSize="0" autoFill="0" autoLine="0" autoPict="0">
                <anchor moveWithCells="1">
                  <from>
                    <xdr:col>5</xdr:col>
                    <xdr:colOff>25400</xdr:colOff>
                    <xdr:row>28</xdr:row>
                    <xdr:rowOff>139700</xdr:rowOff>
                  </from>
                  <to>
                    <xdr:col>6</xdr:col>
                    <xdr:colOff>44450</xdr:colOff>
                    <xdr:row>30</xdr:row>
                    <xdr:rowOff>25400</xdr:rowOff>
                  </to>
                </anchor>
              </controlPr>
            </control>
          </mc:Choice>
        </mc:AlternateContent>
        <mc:AlternateContent xmlns:mc="http://schemas.openxmlformats.org/markup-compatibility/2006">
          <mc:Choice Requires="x14">
            <control shapeId="130128" r:id="rId83" name="Check Box 80">
              <controlPr defaultSize="0" autoFill="0" autoLine="0" autoPict="0">
                <anchor moveWithCells="1">
                  <from>
                    <xdr:col>9</xdr:col>
                    <xdr:colOff>6350</xdr:colOff>
                    <xdr:row>25</xdr:row>
                    <xdr:rowOff>177800</xdr:rowOff>
                  </from>
                  <to>
                    <xdr:col>10</xdr:col>
                    <xdr:colOff>38100</xdr:colOff>
                    <xdr:row>27</xdr:row>
                    <xdr:rowOff>25400</xdr:rowOff>
                  </to>
                </anchor>
              </controlPr>
            </control>
          </mc:Choice>
        </mc:AlternateContent>
        <mc:AlternateContent xmlns:mc="http://schemas.openxmlformats.org/markup-compatibility/2006">
          <mc:Choice Requires="x14">
            <control shapeId="130129" r:id="rId84" name="Check Box 81">
              <controlPr defaultSize="0" autoFill="0" autoLine="0" autoPict="0">
                <anchor moveWithCells="1">
                  <from>
                    <xdr:col>8</xdr:col>
                    <xdr:colOff>6350</xdr:colOff>
                    <xdr:row>27</xdr:row>
                    <xdr:rowOff>146050</xdr:rowOff>
                  </from>
                  <to>
                    <xdr:col>9</xdr:col>
                    <xdr:colOff>38100</xdr:colOff>
                    <xdr:row>29</xdr:row>
                    <xdr:rowOff>25400</xdr:rowOff>
                  </to>
                </anchor>
              </controlPr>
            </control>
          </mc:Choice>
        </mc:AlternateContent>
        <mc:AlternateContent xmlns:mc="http://schemas.openxmlformats.org/markup-compatibility/2006">
          <mc:Choice Requires="x14">
            <control shapeId="130130" r:id="rId85" name="Check Box 82">
              <controlPr defaultSize="0" autoFill="0" autoLine="0" autoPict="0">
                <anchor moveWithCells="1">
                  <from>
                    <xdr:col>8</xdr:col>
                    <xdr:colOff>6350</xdr:colOff>
                    <xdr:row>28</xdr:row>
                    <xdr:rowOff>146050</xdr:rowOff>
                  </from>
                  <to>
                    <xdr:col>9</xdr:col>
                    <xdr:colOff>38100</xdr:colOff>
                    <xdr:row>30</xdr:row>
                    <xdr:rowOff>25400</xdr:rowOff>
                  </to>
                </anchor>
              </controlPr>
            </control>
          </mc:Choice>
        </mc:AlternateContent>
        <mc:AlternateContent xmlns:mc="http://schemas.openxmlformats.org/markup-compatibility/2006">
          <mc:Choice Requires="x14">
            <control shapeId="130131" r:id="rId86" name="Check Box 83">
              <controlPr defaultSize="0" autoFill="0" autoLine="0" autoPict="0">
                <anchor moveWithCells="1">
                  <from>
                    <xdr:col>12</xdr:col>
                    <xdr:colOff>0</xdr:colOff>
                    <xdr:row>25</xdr:row>
                    <xdr:rowOff>177800</xdr:rowOff>
                  </from>
                  <to>
                    <xdr:col>13</xdr:col>
                    <xdr:colOff>31750</xdr:colOff>
                    <xdr:row>27</xdr:row>
                    <xdr:rowOff>25400</xdr:rowOff>
                  </to>
                </anchor>
              </controlPr>
            </control>
          </mc:Choice>
        </mc:AlternateContent>
        <mc:AlternateContent xmlns:mc="http://schemas.openxmlformats.org/markup-compatibility/2006">
          <mc:Choice Requires="x14">
            <control shapeId="130132" r:id="rId87" name="Check Box 84">
              <controlPr defaultSize="0" autoFill="0" autoLine="0" autoPict="0">
                <anchor moveWithCells="1">
                  <from>
                    <xdr:col>11</xdr:col>
                    <xdr:colOff>0</xdr:colOff>
                    <xdr:row>27</xdr:row>
                    <xdr:rowOff>146050</xdr:rowOff>
                  </from>
                  <to>
                    <xdr:col>12</xdr:col>
                    <xdr:colOff>31750</xdr:colOff>
                    <xdr:row>29</xdr:row>
                    <xdr:rowOff>25400</xdr:rowOff>
                  </to>
                </anchor>
              </controlPr>
            </control>
          </mc:Choice>
        </mc:AlternateContent>
        <mc:AlternateContent xmlns:mc="http://schemas.openxmlformats.org/markup-compatibility/2006">
          <mc:Choice Requires="x14">
            <control shapeId="130133" r:id="rId88" name="Check Box 85">
              <controlPr defaultSize="0" autoFill="0" autoLine="0" autoPict="0">
                <anchor moveWithCells="1">
                  <from>
                    <xdr:col>11</xdr:col>
                    <xdr:colOff>0</xdr:colOff>
                    <xdr:row>28</xdr:row>
                    <xdr:rowOff>146050</xdr:rowOff>
                  </from>
                  <to>
                    <xdr:col>12</xdr:col>
                    <xdr:colOff>31750</xdr:colOff>
                    <xdr:row>30</xdr:row>
                    <xdr:rowOff>25400</xdr:rowOff>
                  </to>
                </anchor>
              </controlPr>
            </control>
          </mc:Choice>
        </mc:AlternateContent>
        <mc:AlternateContent xmlns:mc="http://schemas.openxmlformats.org/markup-compatibility/2006">
          <mc:Choice Requires="x14">
            <control shapeId="130134" r:id="rId89" name="Check Box 86">
              <controlPr defaultSize="0" autoFill="0" autoLine="0" autoPict="0">
                <anchor moveWithCells="1">
                  <from>
                    <xdr:col>15</xdr:col>
                    <xdr:colOff>0</xdr:colOff>
                    <xdr:row>29</xdr:row>
                    <xdr:rowOff>0</xdr:rowOff>
                  </from>
                  <to>
                    <xdr:col>16</xdr:col>
                    <xdr:colOff>31750</xdr:colOff>
                    <xdr:row>30</xdr:row>
                    <xdr:rowOff>31750</xdr:rowOff>
                  </to>
                </anchor>
              </controlPr>
            </control>
          </mc:Choice>
        </mc:AlternateContent>
        <mc:AlternateContent xmlns:mc="http://schemas.openxmlformats.org/markup-compatibility/2006">
          <mc:Choice Requires="x14">
            <control shapeId="130135" r:id="rId90" name="Check Box 87">
              <controlPr defaultSize="0" autoFill="0" autoLine="0" autoPict="0">
                <anchor moveWithCells="1">
                  <from>
                    <xdr:col>15</xdr:col>
                    <xdr:colOff>0</xdr:colOff>
                    <xdr:row>27</xdr:row>
                    <xdr:rowOff>146050</xdr:rowOff>
                  </from>
                  <to>
                    <xdr:col>16</xdr:col>
                    <xdr:colOff>31750</xdr:colOff>
                    <xdr:row>29</xdr:row>
                    <xdr:rowOff>25400</xdr:rowOff>
                  </to>
                </anchor>
              </controlPr>
            </control>
          </mc:Choice>
        </mc:AlternateContent>
        <mc:AlternateContent xmlns:mc="http://schemas.openxmlformats.org/markup-compatibility/2006">
          <mc:Choice Requires="x14">
            <control shapeId="130136" r:id="rId91" name="Check Box 88">
              <controlPr defaultSize="0" autoFill="0" autoLine="0" autoPict="0">
                <anchor moveWithCells="1">
                  <from>
                    <xdr:col>16</xdr:col>
                    <xdr:colOff>0</xdr:colOff>
                    <xdr:row>25</xdr:row>
                    <xdr:rowOff>184150</xdr:rowOff>
                  </from>
                  <to>
                    <xdr:col>17</xdr:col>
                    <xdr:colOff>31750</xdr:colOff>
                    <xdr:row>27</xdr:row>
                    <xdr:rowOff>25400</xdr:rowOff>
                  </to>
                </anchor>
              </controlPr>
            </control>
          </mc:Choice>
        </mc:AlternateContent>
        <mc:AlternateContent xmlns:mc="http://schemas.openxmlformats.org/markup-compatibility/2006">
          <mc:Choice Requires="x14">
            <control shapeId="130137" r:id="rId92" name="Check Box 89">
              <controlPr defaultSize="0" autoFill="0" autoLine="0" autoPict="0">
                <anchor moveWithCells="1">
                  <from>
                    <xdr:col>23</xdr:col>
                    <xdr:colOff>0</xdr:colOff>
                    <xdr:row>25</xdr:row>
                    <xdr:rowOff>177800</xdr:rowOff>
                  </from>
                  <to>
                    <xdr:col>24</xdr:col>
                    <xdr:colOff>31750</xdr:colOff>
                    <xdr:row>27</xdr:row>
                    <xdr:rowOff>6350</xdr:rowOff>
                  </to>
                </anchor>
              </controlPr>
            </control>
          </mc:Choice>
        </mc:AlternateContent>
        <mc:AlternateContent xmlns:mc="http://schemas.openxmlformats.org/markup-compatibility/2006">
          <mc:Choice Requires="x14">
            <control shapeId="130138" r:id="rId93" name="Check Box 90">
              <controlPr defaultSize="0" autoFill="0" autoLine="0" autoPict="0">
                <anchor moveWithCells="1">
                  <from>
                    <xdr:col>25</xdr:col>
                    <xdr:colOff>158750</xdr:colOff>
                    <xdr:row>25</xdr:row>
                    <xdr:rowOff>177800</xdr:rowOff>
                  </from>
                  <to>
                    <xdr:col>27</xdr:col>
                    <xdr:colOff>25400</xdr:colOff>
                    <xdr:row>27</xdr:row>
                    <xdr:rowOff>25400</xdr:rowOff>
                  </to>
                </anchor>
              </controlPr>
            </control>
          </mc:Choice>
        </mc:AlternateContent>
        <mc:AlternateContent xmlns:mc="http://schemas.openxmlformats.org/markup-compatibility/2006">
          <mc:Choice Requires="x14">
            <control shapeId="130139" r:id="rId94" name="Check Box 91">
              <controlPr defaultSize="0" autoFill="0" autoLine="0" autoPict="0">
                <anchor moveWithCells="1">
                  <from>
                    <xdr:col>29</xdr:col>
                    <xdr:colOff>0</xdr:colOff>
                    <xdr:row>25</xdr:row>
                    <xdr:rowOff>177800</xdr:rowOff>
                  </from>
                  <to>
                    <xdr:col>30</xdr:col>
                    <xdr:colOff>31750</xdr:colOff>
                    <xdr:row>27</xdr:row>
                    <xdr:rowOff>25400</xdr:rowOff>
                  </to>
                </anchor>
              </controlPr>
            </control>
          </mc:Choice>
        </mc:AlternateContent>
        <mc:AlternateContent xmlns:mc="http://schemas.openxmlformats.org/markup-compatibility/2006">
          <mc:Choice Requires="x14">
            <control shapeId="130140" r:id="rId95" name="Check Box 92">
              <controlPr defaultSize="0" autoFill="0" autoLine="0" autoPict="0">
                <anchor moveWithCells="1">
                  <from>
                    <xdr:col>33</xdr:col>
                    <xdr:colOff>0</xdr:colOff>
                    <xdr:row>25</xdr:row>
                    <xdr:rowOff>177800</xdr:rowOff>
                  </from>
                  <to>
                    <xdr:col>34</xdr:col>
                    <xdr:colOff>31750</xdr:colOff>
                    <xdr:row>27</xdr:row>
                    <xdr:rowOff>6350</xdr:rowOff>
                  </to>
                </anchor>
              </controlPr>
            </control>
          </mc:Choice>
        </mc:AlternateContent>
        <mc:AlternateContent xmlns:mc="http://schemas.openxmlformats.org/markup-compatibility/2006">
          <mc:Choice Requires="x14">
            <control shapeId="130141" r:id="rId96" name="Check Box 93">
              <controlPr defaultSize="0" autoFill="0" autoLine="0" autoPict="0">
                <anchor moveWithCells="1">
                  <from>
                    <xdr:col>23</xdr:col>
                    <xdr:colOff>0</xdr:colOff>
                    <xdr:row>26</xdr:row>
                    <xdr:rowOff>139700</xdr:rowOff>
                  </from>
                  <to>
                    <xdr:col>24</xdr:col>
                    <xdr:colOff>31750</xdr:colOff>
                    <xdr:row>28</xdr:row>
                    <xdr:rowOff>25400</xdr:rowOff>
                  </to>
                </anchor>
              </controlPr>
            </control>
          </mc:Choice>
        </mc:AlternateContent>
        <mc:AlternateContent xmlns:mc="http://schemas.openxmlformats.org/markup-compatibility/2006">
          <mc:Choice Requires="x14">
            <control shapeId="130142" r:id="rId97" name="Check Box 94">
              <controlPr defaultSize="0" autoFill="0" autoLine="0" autoPict="0">
                <anchor moveWithCells="1">
                  <from>
                    <xdr:col>25</xdr:col>
                    <xdr:colOff>158750</xdr:colOff>
                    <xdr:row>26</xdr:row>
                    <xdr:rowOff>139700</xdr:rowOff>
                  </from>
                  <to>
                    <xdr:col>27</xdr:col>
                    <xdr:colOff>25400</xdr:colOff>
                    <xdr:row>28</xdr:row>
                    <xdr:rowOff>25400</xdr:rowOff>
                  </to>
                </anchor>
              </controlPr>
            </control>
          </mc:Choice>
        </mc:AlternateContent>
        <mc:AlternateContent xmlns:mc="http://schemas.openxmlformats.org/markup-compatibility/2006">
          <mc:Choice Requires="x14">
            <control shapeId="130143" r:id="rId98" name="Check Box 95">
              <controlPr defaultSize="0" autoFill="0" autoLine="0" autoPict="0">
                <anchor moveWithCells="1">
                  <from>
                    <xdr:col>29</xdr:col>
                    <xdr:colOff>0</xdr:colOff>
                    <xdr:row>26</xdr:row>
                    <xdr:rowOff>139700</xdr:rowOff>
                  </from>
                  <to>
                    <xdr:col>30</xdr:col>
                    <xdr:colOff>31750</xdr:colOff>
                    <xdr:row>28</xdr:row>
                    <xdr:rowOff>25400</xdr:rowOff>
                  </to>
                </anchor>
              </controlPr>
            </control>
          </mc:Choice>
        </mc:AlternateContent>
        <mc:AlternateContent xmlns:mc="http://schemas.openxmlformats.org/markup-compatibility/2006">
          <mc:Choice Requires="x14">
            <control shapeId="130144" r:id="rId99" name="Check Box 96">
              <controlPr defaultSize="0" autoFill="0" autoLine="0" autoPict="0">
                <anchor moveWithCells="1">
                  <from>
                    <xdr:col>33</xdr:col>
                    <xdr:colOff>0</xdr:colOff>
                    <xdr:row>26</xdr:row>
                    <xdr:rowOff>139700</xdr:rowOff>
                  </from>
                  <to>
                    <xdr:col>34</xdr:col>
                    <xdr:colOff>31750</xdr:colOff>
                    <xdr:row>28</xdr:row>
                    <xdr:rowOff>6350</xdr:rowOff>
                  </to>
                </anchor>
              </controlPr>
            </control>
          </mc:Choice>
        </mc:AlternateContent>
        <mc:AlternateContent xmlns:mc="http://schemas.openxmlformats.org/markup-compatibility/2006">
          <mc:Choice Requires="x14">
            <control shapeId="130145" r:id="rId100" name="Check Box 97">
              <controlPr defaultSize="0" autoFill="0" autoLine="0" autoPict="0">
                <anchor moveWithCells="1">
                  <from>
                    <xdr:col>20</xdr:col>
                    <xdr:colOff>177800</xdr:colOff>
                    <xdr:row>27</xdr:row>
                    <xdr:rowOff>139700</xdr:rowOff>
                  </from>
                  <to>
                    <xdr:col>22</xdr:col>
                    <xdr:colOff>25400</xdr:colOff>
                    <xdr:row>29</xdr:row>
                    <xdr:rowOff>25400</xdr:rowOff>
                  </to>
                </anchor>
              </controlPr>
            </control>
          </mc:Choice>
        </mc:AlternateContent>
        <mc:AlternateContent xmlns:mc="http://schemas.openxmlformats.org/markup-compatibility/2006">
          <mc:Choice Requires="x14">
            <control shapeId="130146" r:id="rId101" name="Check Box 98">
              <controlPr defaultSize="0" autoFill="0" autoLine="0" autoPict="0">
                <anchor moveWithCells="1">
                  <from>
                    <xdr:col>24</xdr:col>
                    <xdr:colOff>6350</xdr:colOff>
                    <xdr:row>27</xdr:row>
                    <xdr:rowOff>139700</xdr:rowOff>
                  </from>
                  <to>
                    <xdr:col>25</xdr:col>
                    <xdr:colOff>38100</xdr:colOff>
                    <xdr:row>29</xdr:row>
                    <xdr:rowOff>25400</xdr:rowOff>
                  </to>
                </anchor>
              </controlPr>
            </control>
          </mc:Choice>
        </mc:AlternateContent>
        <mc:AlternateContent xmlns:mc="http://schemas.openxmlformats.org/markup-compatibility/2006">
          <mc:Choice Requires="x14">
            <control shapeId="130147" r:id="rId102" name="Check Box 99">
              <controlPr defaultSize="0" autoFill="0" autoLine="0" autoPict="0">
                <anchor moveWithCells="1">
                  <from>
                    <xdr:col>28</xdr:col>
                    <xdr:colOff>0</xdr:colOff>
                    <xdr:row>27</xdr:row>
                    <xdr:rowOff>139700</xdr:rowOff>
                  </from>
                  <to>
                    <xdr:col>29</xdr:col>
                    <xdr:colOff>31750</xdr:colOff>
                    <xdr:row>29</xdr:row>
                    <xdr:rowOff>25400</xdr:rowOff>
                  </to>
                </anchor>
              </controlPr>
            </control>
          </mc:Choice>
        </mc:AlternateContent>
        <mc:AlternateContent xmlns:mc="http://schemas.openxmlformats.org/markup-compatibility/2006">
          <mc:Choice Requires="x14">
            <control shapeId="130148" r:id="rId103" name="Check Box 100">
              <controlPr defaultSize="0" autoFill="0" autoLine="0" autoPict="0">
                <anchor moveWithCells="1">
                  <from>
                    <xdr:col>21</xdr:col>
                    <xdr:colOff>0</xdr:colOff>
                    <xdr:row>28</xdr:row>
                    <xdr:rowOff>139700</xdr:rowOff>
                  </from>
                  <to>
                    <xdr:col>22</xdr:col>
                    <xdr:colOff>31750</xdr:colOff>
                    <xdr:row>30</xdr:row>
                    <xdr:rowOff>25400</xdr:rowOff>
                  </to>
                </anchor>
              </controlPr>
            </control>
          </mc:Choice>
        </mc:AlternateContent>
        <mc:AlternateContent xmlns:mc="http://schemas.openxmlformats.org/markup-compatibility/2006">
          <mc:Choice Requires="x14">
            <control shapeId="130149" r:id="rId104" name="Check Box 101">
              <controlPr defaultSize="0" autoFill="0" autoLine="0" autoPict="0">
                <anchor moveWithCells="1">
                  <from>
                    <xdr:col>24</xdr:col>
                    <xdr:colOff>0</xdr:colOff>
                    <xdr:row>28</xdr:row>
                    <xdr:rowOff>139700</xdr:rowOff>
                  </from>
                  <to>
                    <xdr:col>25</xdr:col>
                    <xdr:colOff>31750</xdr:colOff>
                    <xdr:row>30</xdr:row>
                    <xdr:rowOff>25400</xdr:rowOff>
                  </to>
                </anchor>
              </controlPr>
            </control>
          </mc:Choice>
        </mc:AlternateContent>
        <mc:AlternateContent xmlns:mc="http://schemas.openxmlformats.org/markup-compatibility/2006">
          <mc:Choice Requires="x14">
            <control shapeId="130150" r:id="rId105" name="Check Box 102">
              <controlPr defaultSize="0" autoFill="0" autoLine="0" autoPict="0">
                <anchor moveWithCells="1">
                  <from>
                    <xdr:col>28</xdr:col>
                    <xdr:colOff>0</xdr:colOff>
                    <xdr:row>28</xdr:row>
                    <xdr:rowOff>139700</xdr:rowOff>
                  </from>
                  <to>
                    <xdr:col>29</xdr:col>
                    <xdr:colOff>31750</xdr:colOff>
                    <xdr:row>30</xdr:row>
                    <xdr:rowOff>25400</xdr:rowOff>
                  </to>
                </anchor>
              </controlPr>
            </control>
          </mc:Choice>
        </mc:AlternateContent>
        <mc:AlternateContent xmlns:mc="http://schemas.openxmlformats.org/markup-compatibility/2006">
          <mc:Choice Requires="x14">
            <control shapeId="130151" r:id="rId106" name="Check Box 103">
              <controlPr defaultSize="0" autoFill="0" autoLine="0" autoPict="0">
                <anchor moveWithCells="1">
                  <from>
                    <xdr:col>32</xdr:col>
                    <xdr:colOff>0</xdr:colOff>
                    <xdr:row>28</xdr:row>
                    <xdr:rowOff>139700</xdr:rowOff>
                  </from>
                  <to>
                    <xdr:col>33</xdr:col>
                    <xdr:colOff>31750</xdr:colOff>
                    <xdr:row>30</xdr:row>
                    <xdr:rowOff>25400</xdr:rowOff>
                  </to>
                </anchor>
              </controlPr>
            </control>
          </mc:Choice>
        </mc:AlternateContent>
        <mc:AlternateContent xmlns:mc="http://schemas.openxmlformats.org/markup-compatibility/2006">
          <mc:Choice Requires="x14">
            <control shapeId="130152" r:id="rId107" name="Check Box 104">
              <controlPr defaultSize="0" autoFill="0" autoLine="0" autoPict="0">
                <anchor moveWithCells="1">
                  <from>
                    <xdr:col>32</xdr:col>
                    <xdr:colOff>0</xdr:colOff>
                    <xdr:row>27</xdr:row>
                    <xdr:rowOff>139700</xdr:rowOff>
                  </from>
                  <to>
                    <xdr:col>33</xdr:col>
                    <xdr:colOff>31750</xdr:colOff>
                    <xdr:row>29</xdr:row>
                    <xdr:rowOff>6350</xdr:rowOff>
                  </to>
                </anchor>
              </controlPr>
            </control>
          </mc:Choice>
        </mc:AlternateContent>
        <mc:AlternateContent xmlns:mc="http://schemas.openxmlformats.org/markup-compatibility/2006">
          <mc:Choice Requires="x14">
            <control shapeId="130153" r:id="rId108" name="Check Box 105">
              <controlPr defaultSize="0" autoFill="0" autoLine="0" autoPict="0">
                <anchor moveWithCells="1">
                  <from>
                    <xdr:col>6</xdr:col>
                    <xdr:colOff>25400</xdr:colOff>
                    <xdr:row>26</xdr:row>
                    <xdr:rowOff>146050</xdr:rowOff>
                  </from>
                  <to>
                    <xdr:col>7</xdr:col>
                    <xdr:colOff>44450</xdr:colOff>
                    <xdr:row>28</xdr:row>
                    <xdr:rowOff>25400</xdr:rowOff>
                  </to>
                </anchor>
              </controlPr>
            </control>
          </mc:Choice>
        </mc:AlternateContent>
        <mc:AlternateContent xmlns:mc="http://schemas.openxmlformats.org/markup-compatibility/2006">
          <mc:Choice Requires="x14">
            <control shapeId="130154" r:id="rId109" name="Check Box 106">
              <controlPr defaultSize="0" autoFill="0" autoLine="0" autoPict="0">
                <anchor moveWithCells="1">
                  <from>
                    <xdr:col>9</xdr:col>
                    <xdr:colOff>6350</xdr:colOff>
                    <xdr:row>26</xdr:row>
                    <xdr:rowOff>146050</xdr:rowOff>
                  </from>
                  <to>
                    <xdr:col>10</xdr:col>
                    <xdr:colOff>38100</xdr:colOff>
                    <xdr:row>28</xdr:row>
                    <xdr:rowOff>25400</xdr:rowOff>
                  </to>
                </anchor>
              </controlPr>
            </control>
          </mc:Choice>
        </mc:AlternateContent>
        <mc:AlternateContent xmlns:mc="http://schemas.openxmlformats.org/markup-compatibility/2006">
          <mc:Choice Requires="x14">
            <control shapeId="130155" r:id="rId110" name="Check Box 107">
              <controlPr defaultSize="0" autoFill="0" autoLine="0" autoPict="0">
                <anchor moveWithCells="1">
                  <from>
                    <xdr:col>12</xdr:col>
                    <xdr:colOff>0</xdr:colOff>
                    <xdr:row>26</xdr:row>
                    <xdr:rowOff>139700</xdr:rowOff>
                  </from>
                  <to>
                    <xdr:col>13</xdr:col>
                    <xdr:colOff>31750</xdr:colOff>
                    <xdr:row>28</xdr:row>
                    <xdr:rowOff>25400</xdr:rowOff>
                  </to>
                </anchor>
              </controlPr>
            </control>
          </mc:Choice>
        </mc:AlternateContent>
        <mc:AlternateContent xmlns:mc="http://schemas.openxmlformats.org/markup-compatibility/2006">
          <mc:Choice Requires="x14">
            <control shapeId="130156" r:id="rId111" name="Check Box 108">
              <controlPr defaultSize="0" autoFill="0" autoLine="0" autoPict="0">
                <anchor moveWithCells="1">
                  <from>
                    <xdr:col>16</xdr:col>
                    <xdr:colOff>0</xdr:colOff>
                    <xdr:row>26</xdr:row>
                    <xdr:rowOff>139700</xdr:rowOff>
                  </from>
                  <to>
                    <xdr:col>17</xdr:col>
                    <xdr:colOff>31750</xdr:colOff>
                    <xdr:row>28</xdr:row>
                    <xdr:rowOff>6350</xdr:rowOff>
                  </to>
                </anchor>
              </controlPr>
            </control>
          </mc:Choice>
        </mc:AlternateContent>
        <mc:AlternateContent xmlns:mc="http://schemas.openxmlformats.org/markup-compatibility/2006">
          <mc:Choice Requires="x14">
            <control shapeId="130157" r:id="rId112" name="Check Box 109">
              <controlPr defaultSize="0" autoFill="0" autoLine="0" autoPict="0">
                <anchor moveWithCells="1">
                  <from>
                    <xdr:col>4</xdr:col>
                    <xdr:colOff>6350</xdr:colOff>
                    <xdr:row>33</xdr:row>
                    <xdr:rowOff>177800</xdr:rowOff>
                  </from>
                  <to>
                    <xdr:col>5</xdr:col>
                    <xdr:colOff>38100</xdr:colOff>
                    <xdr:row>35</xdr:row>
                    <xdr:rowOff>25400</xdr:rowOff>
                  </to>
                </anchor>
              </controlPr>
            </control>
          </mc:Choice>
        </mc:AlternateContent>
        <mc:AlternateContent xmlns:mc="http://schemas.openxmlformats.org/markup-compatibility/2006">
          <mc:Choice Requires="x14">
            <control shapeId="130158" r:id="rId113" name="Check Box 110">
              <controlPr defaultSize="0" autoFill="0" autoLine="0" autoPict="0">
                <anchor moveWithCells="1">
                  <from>
                    <xdr:col>8</xdr:col>
                    <xdr:colOff>6350</xdr:colOff>
                    <xdr:row>33</xdr:row>
                    <xdr:rowOff>177800</xdr:rowOff>
                  </from>
                  <to>
                    <xdr:col>9</xdr:col>
                    <xdr:colOff>38100</xdr:colOff>
                    <xdr:row>35</xdr:row>
                    <xdr:rowOff>25400</xdr:rowOff>
                  </to>
                </anchor>
              </controlPr>
            </control>
          </mc:Choice>
        </mc:AlternateContent>
        <mc:AlternateContent xmlns:mc="http://schemas.openxmlformats.org/markup-compatibility/2006">
          <mc:Choice Requires="x14">
            <control shapeId="130159" r:id="rId114" name="Check Box 111">
              <controlPr defaultSize="0" autoFill="0" autoLine="0" autoPict="0">
                <anchor moveWithCells="1">
                  <from>
                    <xdr:col>12</xdr:col>
                    <xdr:colOff>6350</xdr:colOff>
                    <xdr:row>33</xdr:row>
                    <xdr:rowOff>177800</xdr:rowOff>
                  </from>
                  <to>
                    <xdr:col>13</xdr:col>
                    <xdr:colOff>38100</xdr:colOff>
                    <xdr:row>35</xdr:row>
                    <xdr:rowOff>25400</xdr:rowOff>
                  </to>
                </anchor>
              </controlPr>
            </control>
          </mc:Choice>
        </mc:AlternateContent>
        <mc:AlternateContent xmlns:mc="http://schemas.openxmlformats.org/markup-compatibility/2006">
          <mc:Choice Requires="x14">
            <control shapeId="130160" r:id="rId115" name="Check Box 112">
              <controlPr defaultSize="0" autoFill="0" autoLine="0" autoPict="0">
                <anchor moveWithCells="1">
                  <from>
                    <xdr:col>17</xdr:col>
                    <xdr:colOff>6350</xdr:colOff>
                    <xdr:row>33</xdr:row>
                    <xdr:rowOff>177800</xdr:rowOff>
                  </from>
                  <to>
                    <xdr:col>18</xdr:col>
                    <xdr:colOff>38100</xdr:colOff>
                    <xdr:row>35</xdr:row>
                    <xdr:rowOff>25400</xdr:rowOff>
                  </to>
                </anchor>
              </controlPr>
            </control>
          </mc:Choice>
        </mc:AlternateContent>
        <mc:AlternateContent xmlns:mc="http://schemas.openxmlformats.org/markup-compatibility/2006">
          <mc:Choice Requires="x14">
            <control shapeId="130161" r:id="rId116" name="Check Box 113">
              <controlPr defaultSize="0" autoFill="0" autoLine="0" autoPict="0">
                <anchor moveWithCells="1">
                  <from>
                    <xdr:col>21</xdr:col>
                    <xdr:colOff>6350</xdr:colOff>
                    <xdr:row>33</xdr:row>
                    <xdr:rowOff>177800</xdr:rowOff>
                  </from>
                  <to>
                    <xdr:col>22</xdr:col>
                    <xdr:colOff>38100</xdr:colOff>
                    <xdr:row>35</xdr:row>
                    <xdr:rowOff>25400</xdr:rowOff>
                  </to>
                </anchor>
              </controlPr>
            </control>
          </mc:Choice>
        </mc:AlternateContent>
        <mc:AlternateContent xmlns:mc="http://schemas.openxmlformats.org/markup-compatibility/2006">
          <mc:Choice Requires="x14">
            <control shapeId="130162" r:id="rId117" name="Check Box 114">
              <controlPr defaultSize="0" autoFill="0" autoLine="0" autoPict="0">
                <anchor moveWithCells="1">
                  <from>
                    <xdr:col>25</xdr:col>
                    <xdr:colOff>6350</xdr:colOff>
                    <xdr:row>33</xdr:row>
                    <xdr:rowOff>177800</xdr:rowOff>
                  </from>
                  <to>
                    <xdr:col>26</xdr:col>
                    <xdr:colOff>38100</xdr:colOff>
                    <xdr:row>35</xdr:row>
                    <xdr:rowOff>25400</xdr:rowOff>
                  </to>
                </anchor>
              </controlPr>
            </control>
          </mc:Choice>
        </mc:AlternateContent>
        <mc:AlternateContent xmlns:mc="http://schemas.openxmlformats.org/markup-compatibility/2006">
          <mc:Choice Requires="x14">
            <control shapeId="130163" r:id="rId118" name="Check Box 115">
              <controlPr defaultSize="0" autoFill="0" autoLine="0" autoPict="0">
                <anchor moveWithCells="1">
                  <from>
                    <xdr:col>4</xdr:col>
                    <xdr:colOff>6350</xdr:colOff>
                    <xdr:row>34</xdr:row>
                    <xdr:rowOff>177800</xdr:rowOff>
                  </from>
                  <to>
                    <xdr:col>5</xdr:col>
                    <xdr:colOff>38100</xdr:colOff>
                    <xdr:row>36</xdr:row>
                    <xdr:rowOff>31750</xdr:rowOff>
                  </to>
                </anchor>
              </controlPr>
            </control>
          </mc:Choice>
        </mc:AlternateContent>
        <mc:AlternateContent xmlns:mc="http://schemas.openxmlformats.org/markup-compatibility/2006">
          <mc:Choice Requires="x14">
            <control shapeId="130164" r:id="rId119" name="Check Box 116">
              <controlPr defaultSize="0" autoFill="0" autoLine="0" autoPict="0">
                <anchor moveWithCells="1">
                  <from>
                    <xdr:col>8</xdr:col>
                    <xdr:colOff>6350</xdr:colOff>
                    <xdr:row>34</xdr:row>
                    <xdr:rowOff>177800</xdr:rowOff>
                  </from>
                  <to>
                    <xdr:col>9</xdr:col>
                    <xdr:colOff>38100</xdr:colOff>
                    <xdr:row>36</xdr:row>
                    <xdr:rowOff>31750</xdr:rowOff>
                  </to>
                </anchor>
              </controlPr>
            </control>
          </mc:Choice>
        </mc:AlternateContent>
        <mc:AlternateContent xmlns:mc="http://schemas.openxmlformats.org/markup-compatibility/2006">
          <mc:Choice Requires="x14">
            <control shapeId="130165" r:id="rId120" name="Check Box 117">
              <controlPr defaultSize="0" autoFill="0" autoLine="0" autoPict="0">
                <anchor moveWithCells="1">
                  <from>
                    <xdr:col>12</xdr:col>
                    <xdr:colOff>6350</xdr:colOff>
                    <xdr:row>34</xdr:row>
                    <xdr:rowOff>177800</xdr:rowOff>
                  </from>
                  <to>
                    <xdr:col>13</xdr:col>
                    <xdr:colOff>38100</xdr:colOff>
                    <xdr:row>36</xdr:row>
                    <xdr:rowOff>31750</xdr:rowOff>
                  </to>
                </anchor>
              </controlPr>
            </control>
          </mc:Choice>
        </mc:AlternateContent>
        <mc:AlternateContent xmlns:mc="http://schemas.openxmlformats.org/markup-compatibility/2006">
          <mc:Choice Requires="x14">
            <control shapeId="130166" r:id="rId121" name="Check Box 118">
              <controlPr defaultSize="0" autoFill="0" autoLine="0" autoPict="0">
                <anchor moveWithCells="1">
                  <from>
                    <xdr:col>21</xdr:col>
                    <xdr:colOff>6350</xdr:colOff>
                    <xdr:row>34</xdr:row>
                    <xdr:rowOff>177800</xdr:rowOff>
                  </from>
                  <to>
                    <xdr:col>22</xdr:col>
                    <xdr:colOff>38100</xdr:colOff>
                    <xdr:row>36</xdr:row>
                    <xdr:rowOff>31750</xdr:rowOff>
                  </to>
                </anchor>
              </controlPr>
            </control>
          </mc:Choice>
        </mc:AlternateContent>
        <mc:AlternateContent xmlns:mc="http://schemas.openxmlformats.org/markup-compatibility/2006">
          <mc:Choice Requires="x14">
            <control shapeId="130167" r:id="rId122" name="Check Box 119">
              <controlPr defaultSize="0" autoFill="0" autoLine="0" autoPict="0">
                <anchor moveWithCells="1">
                  <from>
                    <xdr:col>25</xdr:col>
                    <xdr:colOff>6350</xdr:colOff>
                    <xdr:row>34</xdr:row>
                    <xdr:rowOff>177800</xdr:rowOff>
                  </from>
                  <to>
                    <xdr:col>26</xdr:col>
                    <xdr:colOff>38100</xdr:colOff>
                    <xdr:row>36</xdr:row>
                    <xdr:rowOff>31750</xdr:rowOff>
                  </to>
                </anchor>
              </controlPr>
            </control>
          </mc:Choice>
        </mc:AlternateContent>
        <mc:AlternateContent xmlns:mc="http://schemas.openxmlformats.org/markup-compatibility/2006">
          <mc:Choice Requires="x14">
            <control shapeId="130168" r:id="rId123" name="Check Box 120">
              <controlPr defaultSize="0" autoFill="0" autoLine="0" autoPict="0">
                <anchor moveWithCells="1">
                  <from>
                    <xdr:col>29</xdr:col>
                    <xdr:colOff>6350</xdr:colOff>
                    <xdr:row>34</xdr:row>
                    <xdr:rowOff>177800</xdr:rowOff>
                  </from>
                  <to>
                    <xdr:col>30</xdr:col>
                    <xdr:colOff>38100</xdr:colOff>
                    <xdr:row>36</xdr:row>
                    <xdr:rowOff>31750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675ED0-9446-42F8-AB38-A09F4DBC2E2E}">
  <sheetPr>
    <pageSetUpPr fitToPage="1"/>
  </sheetPr>
  <dimension ref="A1:Z66"/>
  <sheetViews>
    <sheetView view="pageBreakPreview" topLeftCell="A14" zoomScaleNormal="100" zoomScaleSheetLayoutView="100" workbookViewId="0">
      <selection activeCell="H18" sqref="D18:AP23"/>
    </sheetView>
  </sheetViews>
  <sheetFormatPr defaultColWidth="4" defaultRowHeight="18"/>
  <cols>
    <col min="1" max="1" width="2.08203125" style="203" customWidth="1"/>
    <col min="2" max="2" width="3.58203125" style="203" customWidth="1"/>
    <col min="3" max="21" width="5.08203125" style="203" customWidth="1"/>
    <col min="22" max="25" width="3.58203125" style="203" customWidth="1"/>
    <col min="26" max="26" width="2.08203125" style="203" customWidth="1"/>
    <col min="27" max="255" width="4" style="203"/>
    <col min="256" max="256" width="1.6640625" style="203" customWidth="1"/>
    <col min="257" max="257" width="2.08203125" style="203" customWidth="1"/>
    <col min="258" max="258" width="2.4140625" style="203" customWidth="1"/>
    <col min="259" max="277" width="4" style="203" customWidth="1"/>
    <col min="278" max="281" width="2.4140625" style="203" customWidth="1"/>
    <col min="282" max="282" width="2.08203125" style="203" customWidth="1"/>
    <col min="283" max="511" width="4" style="203"/>
    <col min="512" max="512" width="1.6640625" style="203" customWidth="1"/>
    <col min="513" max="513" width="2.08203125" style="203" customWidth="1"/>
    <col min="514" max="514" width="2.4140625" style="203" customWidth="1"/>
    <col min="515" max="533" width="4" style="203" customWidth="1"/>
    <col min="534" max="537" width="2.4140625" style="203" customWidth="1"/>
    <col min="538" max="538" width="2.08203125" style="203" customWidth="1"/>
    <col min="539" max="767" width="4" style="203"/>
    <col min="768" max="768" width="1.6640625" style="203" customWidth="1"/>
    <col min="769" max="769" width="2.08203125" style="203" customWidth="1"/>
    <col min="770" max="770" width="2.4140625" style="203" customWidth="1"/>
    <col min="771" max="789" width="4" style="203" customWidth="1"/>
    <col min="790" max="793" width="2.4140625" style="203" customWidth="1"/>
    <col min="794" max="794" width="2.08203125" style="203" customWidth="1"/>
    <col min="795" max="1023" width="4" style="203"/>
    <col min="1024" max="1024" width="1.6640625" style="203" customWidth="1"/>
    <col min="1025" max="1025" width="2.08203125" style="203" customWidth="1"/>
    <col min="1026" max="1026" width="2.4140625" style="203" customWidth="1"/>
    <col min="1027" max="1045" width="4" style="203" customWidth="1"/>
    <col min="1046" max="1049" width="2.4140625" style="203" customWidth="1"/>
    <col min="1050" max="1050" width="2.08203125" style="203" customWidth="1"/>
    <col min="1051" max="1279" width="4" style="203"/>
    <col min="1280" max="1280" width="1.6640625" style="203" customWidth="1"/>
    <col min="1281" max="1281" width="2.08203125" style="203" customWidth="1"/>
    <col min="1282" max="1282" width="2.4140625" style="203" customWidth="1"/>
    <col min="1283" max="1301" width="4" style="203" customWidth="1"/>
    <col min="1302" max="1305" width="2.4140625" style="203" customWidth="1"/>
    <col min="1306" max="1306" width="2.08203125" style="203" customWidth="1"/>
    <col min="1307" max="1535" width="4" style="203"/>
    <col min="1536" max="1536" width="1.6640625" style="203" customWidth="1"/>
    <col min="1537" max="1537" width="2.08203125" style="203" customWidth="1"/>
    <col min="1538" max="1538" width="2.4140625" style="203" customWidth="1"/>
    <col min="1539" max="1557" width="4" style="203" customWidth="1"/>
    <col min="1558" max="1561" width="2.4140625" style="203" customWidth="1"/>
    <col min="1562" max="1562" width="2.08203125" style="203" customWidth="1"/>
    <col min="1563" max="1791" width="4" style="203"/>
    <col min="1792" max="1792" width="1.6640625" style="203" customWidth="1"/>
    <col min="1793" max="1793" width="2.08203125" style="203" customWidth="1"/>
    <col min="1794" max="1794" width="2.4140625" style="203" customWidth="1"/>
    <col min="1795" max="1813" width="4" style="203" customWidth="1"/>
    <col min="1814" max="1817" width="2.4140625" style="203" customWidth="1"/>
    <col min="1818" max="1818" width="2.08203125" style="203" customWidth="1"/>
    <col min="1819" max="2047" width="4" style="203"/>
    <col min="2048" max="2048" width="1.6640625" style="203" customWidth="1"/>
    <col min="2049" max="2049" width="2.08203125" style="203" customWidth="1"/>
    <col min="2050" max="2050" width="2.4140625" style="203" customWidth="1"/>
    <col min="2051" max="2069" width="4" style="203" customWidth="1"/>
    <col min="2070" max="2073" width="2.4140625" style="203" customWidth="1"/>
    <col min="2074" max="2074" width="2.08203125" style="203" customWidth="1"/>
    <col min="2075" max="2303" width="4" style="203"/>
    <col min="2304" max="2304" width="1.6640625" style="203" customWidth="1"/>
    <col min="2305" max="2305" width="2.08203125" style="203" customWidth="1"/>
    <col min="2306" max="2306" width="2.4140625" style="203" customWidth="1"/>
    <col min="2307" max="2325" width="4" style="203" customWidth="1"/>
    <col min="2326" max="2329" width="2.4140625" style="203" customWidth="1"/>
    <col min="2330" max="2330" width="2.08203125" style="203" customWidth="1"/>
    <col min="2331" max="2559" width="4" style="203"/>
    <col min="2560" max="2560" width="1.6640625" style="203" customWidth="1"/>
    <col min="2561" max="2561" width="2.08203125" style="203" customWidth="1"/>
    <col min="2562" max="2562" width="2.4140625" style="203" customWidth="1"/>
    <col min="2563" max="2581" width="4" style="203" customWidth="1"/>
    <col min="2582" max="2585" width="2.4140625" style="203" customWidth="1"/>
    <col min="2586" max="2586" width="2.08203125" style="203" customWidth="1"/>
    <col min="2587" max="2815" width="4" style="203"/>
    <col min="2816" max="2816" width="1.6640625" style="203" customWidth="1"/>
    <col min="2817" max="2817" width="2.08203125" style="203" customWidth="1"/>
    <col min="2818" max="2818" width="2.4140625" style="203" customWidth="1"/>
    <col min="2819" max="2837" width="4" style="203" customWidth="1"/>
    <col min="2838" max="2841" width="2.4140625" style="203" customWidth="1"/>
    <col min="2842" max="2842" width="2.08203125" style="203" customWidth="1"/>
    <col min="2843" max="3071" width="4" style="203"/>
    <col min="3072" max="3072" width="1.6640625" style="203" customWidth="1"/>
    <col min="3073" max="3073" width="2.08203125" style="203" customWidth="1"/>
    <col min="3074" max="3074" width="2.4140625" style="203" customWidth="1"/>
    <col min="3075" max="3093" width="4" style="203" customWidth="1"/>
    <col min="3094" max="3097" width="2.4140625" style="203" customWidth="1"/>
    <col min="3098" max="3098" width="2.08203125" style="203" customWidth="1"/>
    <col min="3099" max="3327" width="4" style="203"/>
    <col min="3328" max="3328" width="1.6640625" style="203" customWidth="1"/>
    <col min="3329" max="3329" width="2.08203125" style="203" customWidth="1"/>
    <col min="3330" max="3330" width="2.4140625" style="203" customWidth="1"/>
    <col min="3331" max="3349" width="4" style="203" customWidth="1"/>
    <col min="3350" max="3353" width="2.4140625" style="203" customWidth="1"/>
    <col min="3354" max="3354" width="2.08203125" style="203" customWidth="1"/>
    <col min="3355" max="3583" width="4" style="203"/>
    <col min="3584" max="3584" width="1.6640625" style="203" customWidth="1"/>
    <col min="3585" max="3585" width="2.08203125" style="203" customWidth="1"/>
    <col min="3586" max="3586" width="2.4140625" style="203" customWidth="1"/>
    <col min="3587" max="3605" width="4" style="203" customWidth="1"/>
    <col min="3606" max="3609" width="2.4140625" style="203" customWidth="1"/>
    <col min="3610" max="3610" width="2.08203125" style="203" customWidth="1"/>
    <col min="3611" max="3839" width="4" style="203"/>
    <col min="3840" max="3840" width="1.6640625" style="203" customWidth="1"/>
    <col min="3841" max="3841" width="2.08203125" style="203" customWidth="1"/>
    <col min="3842" max="3842" width="2.4140625" style="203" customWidth="1"/>
    <col min="3843" max="3861" width="4" style="203" customWidth="1"/>
    <col min="3862" max="3865" width="2.4140625" style="203" customWidth="1"/>
    <col min="3866" max="3866" width="2.08203125" style="203" customWidth="1"/>
    <col min="3867" max="4095" width="4" style="203"/>
    <col min="4096" max="4096" width="1.6640625" style="203" customWidth="1"/>
    <col min="4097" max="4097" width="2.08203125" style="203" customWidth="1"/>
    <col min="4098" max="4098" width="2.4140625" style="203" customWidth="1"/>
    <col min="4099" max="4117" width="4" style="203" customWidth="1"/>
    <col min="4118" max="4121" width="2.4140625" style="203" customWidth="1"/>
    <col min="4122" max="4122" width="2.08203125" style="203" customWidth="1"/>
    <col min="4123" max="4351" width="4" style="203"/>
    <col min="4352" max="4352" width="1.6640625" style="203" customWidth="1"/>
    <col min="4353" max="4353" width="2.08203125" style="203" customWidth="1"/>
    <col min="4354" max="4354" width="2.4140625" style="203" customWidth="1"/>
    <col min="4355" max="4373" width="4" style="203" customWidth="1"/>
    <col min="4374" max="4377" width="2.4140625" style="203" customWidth="1"/>
    <col min="4378" max="4378" width="2.08203125" style="203" customWidth="1"/>
    <col min="4379" max="4607" width="4" style="203"/>
    <col min="4608" max="4608" width="1.6640625" style="203" customWidth="1"/>
    <col min="4609" max="4609" width="2.08203125" style="203" customWidth="1"/>
    <col min="4610" max="4610" width="2.4140625" style="203" customWidth="1"/>
    <col min="4611" max="4629" width="4" style="203" customWidth="1"/>
    <col min="4630" max="4633" width="2.4140625" style="203" customWidth="1"/>
    <col min="4634" max="4634" width="2.08203125" style="203" customWidth="1"/>
    <col min="4635" max="4863" width="4" style="203"/>
    <col min="4864" max="4864" width="1.6640625" style="203" customWidth="1"/>
    <col min="4865" max="4865" width="2.08203125" style="203" customWidth="1"/>
    <col min="4866" max="4866" width="2.4140625" style="203" customWidth="1"/>
    <col min="4867" max="4885" width="4" style="203" customWidth="1"/>
    <col min="4886" max="4889" width="2.4140625" style="203" customWidth="1"/>
    <col min="4890" max="4890" width="2.08203125" style="203" customWidth="1"/>
    <col min="4891" max="5119" width="4" style="203"/>
    <col min="5120" max="5120" width="1.6640625" style="203" customWidth="1"/>
    <col min="5121" max="5121" width="2.08203125" style="203" customWidth="1"/>
    <col min="5122" max="5122" width="2.4140625" style="203" customWidth="1"/>
    <col min="5123" max="5141" width="4" style="203" customWidth="1"/>
    <col min="5142" max="5145" width="2.4140625" style="203" customWidth="1"/>
    <col min="5146" max="5146" width="2.08203125" style="203" customWidth="1"/>
    <col min="5147" max="5375" width="4" style="203"/>
    <col min="5376" max="5376" width="1.6640625" style="203" customWidth="1"/>
    <col min="5377" max="5377" width="2.08203125" style="203" customWidth="1"/>
    <col min="5378" max="5378" width="2.4140625" style="203" customWidth="1"/>
    <col min="5379" max="5397" width="4" style="203" customWidth="1"/>
    <col min="5398" max="5401" width="2.4140625" style="203" customWidth="1"/>
    <col min="5402" max="5402" width="2.08203125" style="203" customWidth="1"/>
    <col min="5403" max="5631" width="4" style="203"/>
    <col min="5632" max="5632" width="1.6640625" style="203" customWidth="1"/>
    <col min="5633" max="5633" width="2.08203125" style="203" customWidth="1"/>
    <col min="5634" max="5634" width="2.4140625" style="203" customWidth="1"/>
    <col min="5635" max="5653" width="4" style="203" customWidth="1"/>
    <col min="5654" max="5657" width="2.4140625" style="203" customWidth="1"/>
    <col min="5658" max="5658" width="2.08203125" style="203" customWidth="1"/>
    <col min="5659" max="5887" width="4" style="203"/>
    <col min="5888" max="5888" width="1.6640625" style="203" customWidth="1"/>
    <col min="5889" max="5889" width="2.08203125" style="203" customWidth="1"/>
    <col min="5890" max="5890" width="2.4140625" style="203" customWidth="1"/>
    <col min="5891" max="5909" width="4" style="203" customWidth="1"/>
    <col min="5910" max="5913" width="2.4140625" style="203" customWidth="1"/>
    <col min="5914" max="5914" width="2.08203125" style="203" customWidth="1"/>
    <col min="5915" max="6143" width="4" style="203"/>
    <col min="6144" max="6144" width="1.6640625" style="203" customWidth="1"/>
    <col min="6145" max="6145" width="2.08203125" style="203" customWidth="1"/>
    <col min="6146" max="6146" width="2.4140625" style="203" customWidth="1"/>
    <col min="6147" max="6165" width="4" style="203" customWidth="1"/>
    <col min="6166" max="6169" width="2.4140625" style="203" customWidth="1"/>
    <col min="6170" max="6170" width="2.08203125" style="203" customWidth="1"/>
    <col min="6171" max="6399" width="4" style="203"/>
    <col min="6400" max="6400" width="1.6640625" style="203" customWidth="1"/>
    <col min="6401" max="6401" width="2.08203125" style="203" customWidth="1"/>
    <col min="6402" max="6402" width="2.4140625" style="203" customWidth="1"/>
    <col min="6403" max="6421" width="4" style="203" customWidth="1"/>
    <col min="6422" max="6425" width="2.4140625" style="203" customWidth="1"/>
    <col min="6426" max="6426" width="2.08203125" style="203" customWidth="1"/>
    <col min="6427" max="6655" width="4" style="203"/>
    <col min="6656" max="6656" width="1.6640625" style="203" customWidth="1"/>
    <col min="6657" max="6657" width="2.08203125" style="203" customWidth="1"/>
    <col min="6658" max="6658" width="2.4140625" style="203" customWidth="1"/>
    <col min="6659" max="6677" width="4" style="203" customWidth="1"/>
    <col min="6678" max="6681" width="2.4140625" style="203" customWidth="1"/>
    <col min="6682" max="6682" width="2.08203125" style="203" customWidth="1"/>
    <col min="6683" max="6911" width="4" style="203"/>
    <col min="6912" max="6912" width="1.6640625" style="203" customWidth="1"/>
    <col min="6913" max="6913" width="2.08203125" style="203" customWidth="1"/>
    <col min="6914" max="6914" width="2.4140625" style="203" customWidth="1"/>
    <col min="6915" max="6933" width="4" style="203" customWidth="1"/>
    <col min="6934" max="6937" width="2.4140625" style="203" customWidth="1"/>
    <col min="6938" max="6938" width="2.08203125" style="203" customWidth="1"/>
    <col min="6939" max="7167" width="4" style="203"/>
    <col min="7168" max="7168" width="1.6640625" style="203" customWidth="1"/>
    <col min="7169" max="7169" width="2.08203125" style="203" customWidth="1"/>
    <col min="7170" max="7170" width="2.4140625" style="203" customWidth="1"/>
    <col min="7171" max="7189" width="4" style="203" customWidth="1"/>
    <col min="7190" max="7193" width="2.4140625" style="203" customWidth="1"/>
    <col min="7194" max="7194" width="2.08203125" style="203" customWidth="1"/>
    <col min="7195" max="7423" width="4" style="203"/>
    <col min="7424" max="7424" width="1.6640625" style="203" customWidth="1"/>
    <col min="7425" max="7425" width="2.08203125" style="203" customWidth="1"/>
    <col min="7426" max="7426" width="2.4140625" style="203" customWidth="1"/>
    <col min="7427" max="7445" width="4" style="203" customWidth="1"/>
    <col min="7446" max="7449" width="2.4140625" style="203" customWidth="1"/>
    <col min="7450" max="7450" width="2.08203125" style="203" customWidth="1"/>
    <col min="7451" max="7679" width="4" style="203"/>
    <col min="7680" max="7680" width="1.6640625" style="203" customWidth="1"/>
    <col min="7681" max="7681" width="2.08203125" style="203" customWidth="1"/>
    <col min="7682" max="7682" width="2.4140625" style="203" customWidth="1"/>
    <col min="7683" max="7701" width="4" style="203" customWidth="1"/>
    <col min="7702" max="7705" width="2.4140625" style="203" customWidth="1"/>
    <col min="7706" max="7706" width="2.08203125" style="203" customWidth="1"/>
    <col min="7707" max="7935" width="4" style="203"/>
    <col min="7936" max="7936" width="1.6640625" style="203" customWidth="1"/>
    <col min="7937" max="7937" width="2.08203125" style="203" customWidth="1"/>
    <col min="7938" max="7938" width="2.4140625" style="203" customWidth="1"/>
    <col min="7939" max="7957" width="4" style="203" customWidth="1"/>
    <col min="7958" max="7961" width="2.4140625" style="203" customWidth="1"/>
    <col min="7962" max="7962" width="2.08203125" style="203" customWidth="1"/>
    <col min="7963" max="8191" width="4" style="203"/>
    <col min="8192" max="8192" width="1.6640625" style="203" customWidth="1"/>
    <col min="8193" max="8193" width="2.08203125" style="203" customWidth="1"/>
    <col min="8194" max="8194" width="2.4140625" style="203" customWidth="1"/>
    <col min="8195" max="8213" width="4" style="203" customWidth="1"/>
    <col min="8214" max="8217" width="2.4140625" style="203" customWidth="1"/>
    <col min="8218" max="8218" width="2.08203125" style="203" customWidth="1"/>
    <col min="8219" max="8447" width="4" style="203"/>
    <col min="8448" max="8448" width="1.6640625" style="203" customWidth="1"/>
    <col min="8449" max="8449" width="2.08203125" style="203" customWidth="1"/>
    <col min="8450" max="8450" width="2.4140625" style="203" customWidth="1"/>
    <col min="8451" max="8469" width="4" style="203" customWidth="1"/>
    <col min="8470" max="8473" width="2.4140625" style="203" customWidth="1"/>
    <col min="8474" max="8474" width="2.08203125" style="203" customWidth="1"/>
    <col min="8475" max="8703" width="4" style="203"/>
    <col min="8704" max="8704" width="1.6640625" style="203" customWidth="1"/>
    <col min="8705" max="8705" width="2.08203125" style="203" customWidth="1"/>
    <col min="8706" max="8706" width="2.4140625" style="203" customWidth="1"/>
    <col min="8707" max="8725" width="4" style="203" customWidth="1"/>
    <col min="8726" max="8729" width="2.4140625" style="203" customWidth="1"/>
    <col min="8730" max="8730" width="2.08203125" style="203" customWidth="1"/>
    <col min="8731" max="8959" width="4" style="203"/>
    <col min="8960" max="8960" width="1.6640625" style="203" customWidth="1"/>
    <col min="8961" max="8961" width="2.08203125" style="203" customWidth="1"/>
    <col min="8962" max="8962" width="2.4140625" style="203" customWidth="1"/>
    <col min="8963" max="8981" width="4" style="203" customWidth="1"/>
    <col min="8982" max="8985" width="2.4140625" style="203" customWidth="1"/>
    <col min="8986" max="8986" width="2.08203125" style="203" customWidth="1"/>
    <col min="8987" max="9215" width="4" style="203"/>
    <col min="9216" max="9216" width="1.6640625" style="203" customWidth="1"/>
    <col min="9217" max="9217" width="2.08203125" style="203" customWidth="1"/>
    <col min="9218" max="9218" width="2.4140625" style="203" customWidth="1"/>
    <col min="9219" max="9237" width="4" style="203" customWidth="1"/>
    <col min="9238" max="9241" width="2.4140625" style="203" customWidth="1"/>
    <col min="9242" max="9242" width="2.08203125" style="203" customWidth="1"/>
    <col min="9243" max="9471" width="4" style="203"/>
    <col min="9472" max="9472" width="1.6640625" style="203" customWidth="1"/>
    <col min="9473" max="9473" width="2.08203125" style="203" customWidth="1"/>
    <col min="9474" max="9474" width="2.4140625" style="203" customWidth="1"/>
    <col min="9475" max="9493" width="4" style="203" customWidth="1"/>
    <col min="9494" max="9497" width="2.4140625" style="203" customWidth="1"/>
    <col min="9498" max="9498" width="2.08203125" style="203" customWidth="1"/>
    <col min="9499" max="9727" width="4" style="203"/>
    <col min="9728" max="9728" width="1.6640625" style="203" customWidth="1"/>
    <col min="9729" max="9729" width="2.08203125" style="203" customWidth="1"/>
    <col min="9730" max="9730" width="2.4140625" style="203" customWidth="1"/>
    <col min="9731" max="9749" width="4" style="203" customWidth="1"/>
    <col min="9750" max="9753" width="2.4140625" style="203" customWidth="1"/>
    <col min="9754" max="9754" width="2.08203125" style="203" customWidth="1"/>
    <col min="9755" max="9983" width="4" style="203"/>
    <col min="9984" max="9984" width="1.6640625" style="203" customWidth="1"/>
    <col min="9985" max="9985" width="2.08203125" style="203" customWidth="1"/>
    <col min="9986" max="9986" width="2.4140625" style="203" customWidth="1"/>
    <col min="9987" max="10005" width="4" style="203" customWidth="1"/>
    <col min="10006" max="10009" width="2.4140625" style="203" customWidth="1"/>
    <col min="10010" max="10010" width="2.08203125" style="203" customWidth="1"/>
    <col min="10011" max="10239" width="4" style="203"/>
    <col min="10240" max="10240" width="1.6640625" style="203" customWidth="1"/>
    <col min="10241" max="10241" width="2.08203125" style="203" customWidth="1"/>
    <col min="10242" max="10242" width="2.4140625" style="203" customWidth="1"/>
    <col min="10243" max="10261" width="4" style="203" customWidth="1"/>
    <col min="10262" max="10265" width="2.4140625" style="203" customWidth="1"/>
    <col min="10266" max="10266" width="2.08203125" style="203" customWidth="1"/>
    <col min="10267" max="10495" width="4" style="203"/>
    <col min="10496" max="10496" width="1.6640625" style="203" customWidth="1"/>
    <col min="10497" max="10497" width="2.08203125" style="203" customWidth="1"/>
    <col min="10498" max="10498" width="2.4140625" style="203" customWidth="1"/>
    <col min="10499" max="10517" width="4" style="203" customWidth="1"/>
    <col min="10518" max="10521" width="2.4140625" style="203" customWidth="1"/>
    <col min="10522" max="10522" width="2.08203125" style="203" customWidth="1"/>
    <col min="10523" max="10751" width="4" style="203"/>
    <col min="10752" max="10752" width="1.6640625" style="203" customWidth="1"/>
    <col min="10753" max="10753" width="2.08203125" style="203" customWidth="1"/>
    <col min="10754" max="10754" width="2.4140625" style="203" customWidth="1"/>
    <col min="10755" max="10773" width="4" style="203" customWidth="1"/>
    <col min="10774" max="10777" width="2.4140625" style="203" customWidth="1"/>
    <col min="10778" max="10778" width="2.08203125" style="203" customWidth="1"/>
    <col min="10779" max="11007" width="4" style="203"/>
    <col min="11008" max="11008" width="1.6640625" style="203" customWidth="1"/>
    <col min="11009" max="11009" width="2.08203125" style="203" customWidth="1"/>
    <col min="11010" max="11010" width="2.4140625" style="203" customWidth="1"/>
    <col min="11011" max="11029" width="4" style="203" customWidth="1"/>
    <col min="11030" max="11033" width="2.4140625" style="203" customWidth="1"/>
    <col min="11034" max="11034" width="2.08203125" style="203" customWidth="1"/>
    <col min="11035" max="11263" width="4" style="203"/>
    <col min="11264" max="11264" width="1.6640625" style="203" customWidth="1"/>
    <col min="11265" max="11265" width="2.08203125" style="203" customWidth="1"/>
    <col min="11266" max="11266" width="2.4140625" style="203" customWidth="1"/>
    <col min="11267" max="11285" width="4" style="203" customWidth="1"/>
    <col min="11286" max="11289" width="2.4140625" style="203" customWidth="1"/>
    <col min="11290" max="11290" width="2.08203125" style="203" customWidth="1"/>
    <col min="11291" max="11519" width="4" style="203"/>
    <col min="11520" max="11520" width="1.6640625" style="203" customWidth="1"/>
    <col min="11521" max="11521" width="2.08203125" style="203" customWidth="1"/>
    <col min="11522" max="11522" width="2.4140625" style="203" customWidth="1"/>
    <col min="11523" max="11541" width="4" style="203" customWidth="1"/>
    <col min="11542" max="11545" width="2.4140625" style="203" customWidth="1"/>
    <col min="11546" max="11546" width="2.08203125" style="203" customWidth="1"/>
    <col min="11547" max="11775" width="4" style="203"/>
    <col min="11776" max="11776" width="1.6640625" style="203" customWidth="1"/>
    <col min="11777" max="11777" width="2.08203125" style="203" customWidth="1"/>
    <col min="11778" max="11778" width="2.4140625" style="203" customWidth="1"/>
    <col min="11779" max="11797" width="4" style="203" customWidth="1"/>
    <col min="11798" max="11801" width="2.4140625" style="203" customWidth="1"/>
    <col min="11802" max="11802" width="2.08203125" style="203" customWidth="1"/>
    <col min="11803" max="12031" width="4" style="203"/>
    <col min="12032" max="12032" width="1.6640625" style="203" customWidth="1"/>
    <col min="12033" max="12033" width="2.08203125" style="203" customWidth="1"/>
    <col min="12034" max="12034" width="2.4140625" style="203" customWidth="1"/>
    <col min="12035" max="12053" width="4" style="203" customWidth="1"/>
    <col min="12054" max="12057" width="2.4140625" style="203" customWidth="1"/>
    <col min="12058" max="12058" width="2.08203125" style="203" customWidth="1"/>
    <col min="12059" max="12287" width="4" style="203"/>
    <col min="12288" max="12288" width="1.6640625" style="203" customWidth="1"/>
    <col min="12289" max="12289" width="2.08203125" style="203" customWidth="1"/>
    <col min="12290" max="12290" width="2.4140625" style="203" customWidth="1"/>
    <col min="12291" max="12309" width="4" style="203" customWidth="1"/>
    <col min="12310" max="12313" width="2.4140625" style="203" customWidth="1"/>
    <col min="12314" max="12314" width="2.08203125" style="203" customWidth="1"/>
    <col min="12315" max="12543" width="4" style="203"/>
    <col min="12544" max="12544" width="1.6640625" style="203" customWidth="1"/>
    <col min="12545" max="12545" width="2.08203125" style="203" customWidth="1"/>
    <col min="12546" max="12546" width="2.4140625" style="203" customWidth="1"/>
    <col min="12547" max="12565" width="4" style="203" customWidth="1"/>
    <col min="12566" max="12569" width="2.4140625" style="203" customWidth="1"/>
    <col min="12570" max="12570" width="2.08203125" style="203" customWidth="1"/>
    <col min="12571" max="12799" width="4" style="203"/>
    <col min="12800" max="12800" width="1.6640625" style="203" customWidth="1"/>
    <col min="12801" max="12801" width="2.08203125" style="203" customWidth="1"/>
    <col min="12802" max="12802" width="2.4140625" style="203" customWidth="1"/>
    <col min="12803" max="12821" width="4" style="203" customWidth="1"/>
    <col min="12822" max="12825" width="2.4140625" style="203" customWidth="1"/>
    <col min="12826" max="12826" width="2.08203125" style="203" customWidth="1"/>
    <col min="12827" max="13055" width="4" style="203"/>
    <col min="13056" max="13056" width="1.6640625" style="203" customWidth="1"/>
    <col min="13057" max="13057" width="2.08203125" style="203" customWidth="1"/>
    <col min="13058" max="13058" width="2.4140625" style="203" customWidth="1"/>
    <col min="13059" max="13077" width="4" style="203" customWidth="1"/>
    <col min="13078" max="13081" width="2.4140625" style="203" customWidth="1"/>
    <col min="13082" max="13082" width="2.08203125" style="203" customWidth="1"/>
    <col min="13083" max="13311" width="4" style="203"/>
    <col min="13312" max="13312" width="1.6640625" style="203" customWidth="1"/>
    <col min="13313" max="13313" width="2.08203125" style="203" customWidth="1"/>
    <col min="13314" max="13314" width="2.4140625" style="203" customWidth="1"/>
    <col min="13315" max="13333" width="4" style="203" customWidth="1"/>
    <col min="13334" max="13337" width="2.4140625" style="203" customWidth="1"/>
    <col min="13338" max="13338" width="2.08203125" style="203" customWidth="1"/>
    <col min="13339" max="13567" width="4" style="203"/>
    <col min="13568" max="13568" width="1.6640625" style="203" customWidth="1"/>
    <col min="13569" max="13569" width="2.08203125" style="203" customWidth="1"/>
    <col min="13570" max="13570" width="2.4140625" style="203" customWidth="1"/>
    <col min="13571" max="13589" width="4" style="203" customWidth="1"/>
    <col min="13590" max="13593" width="2.4140625" style="203" customWidth="1"/>
    <col min="13594" max="13594" width="2.08203125" style="203" customWidth="1"/>
    <col min="13595" max="13823" width="4" style="203"/>
    <col min="13824" max="13824" width="1.6640625" style="203" customWidth="1"/>
    <col min="13825" max="13825" width="2.08203125" style="203" customWidth="1"/>
    <col min="13826" max="13826" width="2.4140625" style="203" customWidth="1"/>
    <col min="13827" max="13845" width="4" style="203" customWidth="1"/>
    <col min="13846" max="13849" width="2.4140625" style="203" customWidth="1"/>
    <col min="13850" max="13850" width="2.08203125" style="203" customWidth="1"/>
    <col min="13851" max="14079" width="4" style="203"/>
    <col min="14080" max="14080" width="1.6640625" style="203" customWidth="1"/>
    <col min="14081" max="14081" width="2.08203125" style="203" customWidth="1"/>
    <col min="14082" max="14082" width="2.4140625" style="203" customWidth="1"/>
    <col min="14083" max="14101" width="4" style="203" customWidth="1"/>
    <col min="14102" max="14105" width="2.4140625" style="203" customWidth="1"/>
    <col min="14106" max="14106" width="2.08203125" style="203" customWidth="1"/>
    <col min="14107" max="14335" width="4" style="203"/>
    <col min="14336" max="14336" width="1.6640625" style="203" customWidth="1"/>
    <col min="14337" max="14337" width="2.08203125" style="203" customWidth="1"/>
    <col min="14338" max="14338" width="2.4140625" style="203" customWidth="1"/>
    <col min="14339" max="14357" width="4" style="203" customWidth="1"/>
    <col min="14358" max="14361" width="2.4140625" style="203" customWidth="1"/>
    <col min="14362" max="14362" width="2.08203125" style="203" customWidth="1"/>
    <col min="14363" max="14591" width="4" style="203"/>
    <col min="14592" max="14592" width="1.6640625" style="203" customWidth="1"/>
    <col min="14593" max="14593" width="2.08203125" style="203" customWidth="1"/>
    <col min="14594" max="14594" width="2.4140625" style="203" customWidth="1"/>
    <col min="14595" max="14613" width="4" style="203" customWidth="1"/>
    <col min="14614" max="14617" width="2.4140625" style="203" customWidth="1"/>
    <col min="14618" max="14618" width="2.08203125" style="203" customWidth="1"/>
    <col min="14619" max="14847" width="4" style="203"/>
    <col min="14848" max="14848" width="1.6640625" style="203" customWidth="1"/>
    <col min="14849" max="14849" width="2.08203125" style="203" customWidth="1"/>
    <col min="14850" max="14850" width="2.4140625" style="203" customWidth="1"/>
    <col min="14851" max="14869" width="4" style="203" customWidth="1"/>
    <col min="14870" max="14873" width="2.4140625" style="203" customWidth="1"/>
    <col min="14874" max="14874" width="2.08203125" style="203" customWidth="1"/>
    <col min="14875" max="15103" width="4" style="203"/>
    <col min="15104" max="15104" width="1.6640625" style="203" customWidth="1"/>
    <col min="15105" max="15105" width="2.08203125" style="203" customWidth="1"/>
    <col min="15106" max="15106" width="2.4140625" style="203" customWidth="1"/>
    <col min="15107" max="15125" width="4" style="203" customWidth="1"/>
    <col min="15126" max="15129" width="2.4140625" style="203" customWidth="1"/>
    <col min="15130" max="15130" width="2.08203125" style="203" customWidth="1"/>
    <col min="15131" max="15359" width="4" style="203"/>
    <col min="15360" max="15360" width="1.6640625" style="203" customWidth="1"/>
    <col min="15361" max="15361" width="2.08203125" style="203" customWidth="1"/>
    <col min="15362" max="15362" width="2.4140625" style="203" customWidth="1"/>
    <col min="15363" max="15381" width="4" style="203" customWidth="1"/>
    <col min="15382" max="15385" width="2.4140625" style="203" customWidth="1"/>
    <col min="15386" max="15386" width="2.08203125" style="203" customWidth="1"/>
    <col min="15387" max="15615" width="4" style="203"/>
    <col min="15616" max="15616" width="1.6640625" style="203" customWidth="1"/>
    <col min="15617" max="15617" width="2.08203125" style="203" customWidth="1"/>
    <col min="15618" max="15618" width="2.4140625" style="203" customWidth="1"/>
    <col min="15619" max="15637" width="4" style="203" customWidth="1"/>
    <col min="15638" max="15641" width="2.4140625" style="203" customWidth="1"/>
    <col min="15642" max="15642" width="2.08203125" style="203" customWidth="1"/>
    <col min="15643" max="15871" width="4" style="203"/>
    <col min="15872" max="15872" width="1.6640625" style="203" customWidth="1"/>
    <col min="15873" max="15873" width="2.08203125" style="203" customWidth="1"/>
    <col min="15874" max="15874" width="2.4140625" style="203" customWidth="1"/>
    <col min="15875" max="15893" width="4" style="203" customWidth="1"/>
    <col min="15894" max="15897" width="2.4140625" style="203" customWidth="1"/>
    <col min="15898" max="15898" width="2.08203125" style="203" customWidth="1"/>
    <col min="15899" max="16127" width="4" style="203"/>
    <col min="16128" max="16128" width="1.6640625" style="203" customWidth="1"/>
    <col min="16129" max="16129" width="2.08203125" style="203" customWidth="1"/>
    <col min="16130" max="16130" width="2.4140625" style="203" customWidth="1"/>
    <col min="16131" max="16149" width="4" style="203" customWidth="1"/>
    <col min="16150" max="16153" width="2.4140625" style="203" customWidth="1"/>
    <col min="16154" max="16154" width="2.08203125" style="203" customWidth="1"/>
    <col min="16155" max="16384" width="4" style="203"/>
  </cols>
  <sheetData>
    <row r="1" spans="1:26">
      <c r="A1" s="201"/>
      <c r="B1" s="201"/>
      <c r="C1" s="201"/>
      <c r="D1" s="201"/>
      <c r="E1" s="201"/>
      <c r="F1" s="201"/>
      <c r="G1" s="201"/>
      <c r="H1" s="201"/>
      <c r="I1" s="201"/>
      <c r="J1" s="201"/>
      <c r="K1" s="201"/>
      <c r="L1" s="201"/>
      <c r="M1" s="201"/>
      <c r="N1" s="201"/>
      <c r="O1" s="201"/>
      <c r="P1" s="201"/>
      <c r="Q1" s="201"/>
      <c r="R1" s="201"/>
      <c r="S1" s="201"/>
      <c r="T1" s="201"/>
      <c r="U1" s="201"/>
      <c r="V1" s="201"/>
      <c r="W1" s="201"/>
      <c r="X1" s="201"/>
      <c r="Y1" s="201"/>
      <c r="Z1" s="202"/>
    </row>
    <row r="2" spans="1:26">
      <c r="A2" s="813" t="s">
        <v>749</v>
      </c>
      <c r="B2" s="813"/>
      <c r="C2" s="813"/>
      <c r="D2" s="813"/>
      <c r="E2" s="201"/>
      <c r="F2" s="201"/>
      <c r="G2" s="201"/>
      <c r="H2" s="201"/>
      <c r="I2" s="201"/>
      <c r="J2" s="201"/>
      <c r="K2" s="201"/>
      <c r="L2" s="201"/>
      <c r="M2" s="201"/>
      <c r="N2" s="201"/>
      <c r="O2" s="201"/>
      <c r="P2" s="201"/>
      <c r="Q2" s="201"/>
      <c r="R2" s="814" t="s">
        <v>579</v>
      </c>
      <c r="S2" s="814"/>
      <c r="T2" s="814"/>
      <c r="U2" s="814"/>
      <c r="V2" s="814"/>
      <c r="W2" s="814"/>
      <c r="X2" s="814"/>
      <c r="Y2" s="814"/>
      <c r="Z2" s="202"/>
    </row>
    <row r="3" spans="1:26">
      <c r="A3" s="201"/>
      <c r="B3" s="201"/>
      <c r="C3" s="201"/>
      <c r="D3" s="201"/>
      <c r="E3" s="201"/>
      <c r="F3" s="201"/>
      <c r="G3" s="201"/>
      <c r="H3" s="201"/>
      <c r="I3" s="201"/>
      <c r="J3" s="201"/>
      <c r="K3" s="201"/>
      <c r="L3" s="201"/>
      <c r="M3" s="201"/>
      <c r="N3" s="201"/>
      <c r="O3" s="201"/>
      <c r="P3" s="201"/>
      <c r="Q3" s="201"/>
      <c r="R3" s="201"/>
      <c r="S3" s="201"/>
      <c r="T3" s="204"/>
      <c r="U3" s="201"/>
      <c r="V3" s="201"/>
      <c r="W3" s="201"/>
      <c r="X3" s="201"/>
      <c r="Y3" s="201"/>
      <c r="Z3" s="202"/>
    </row>
    <row r="4" spans="1:26" ht="36.75" customHeight="1">
      <c r="A4" s="201"/>
      <c r="B4" s="947" t="s">
        <v>750</v>
      </c>
      <c r="C4" s="815"/>
      <c r="D4" s="815"/>
      <c r="E4" s="815"/>
      <c r="F4" s="815"/>
      <c r="G4" s="815"/>
      <c r="H4" s="815"/>
      <c r="I4" s="815"/>
      <c r="J4" s="815"/>
      <c r="K4" s="815"/>
      <c r="L4" s="815"/>
      <c r="M4" s="815"/>
      <c r="N4" s="815"/>
      <c r="O4" s="815"/>
      <c r="P4" s="815"/>
      <c r="Q4" s="815"/>
      <c r="R4" s="815"/>
      <c r="S4" s="815"/>
      <c r="T4" s="815"/>
      <c r="U4" s="815"/>
      <c r="V4" s="815"/>
      <c r="W4" s="815"/>
      <c r="X4" s="815"/>
      <c r="Y4" s="815"/>
      <c r="Z4" s="202"/>
    </row>
    <row r="5" spans="1:26">
      <c r="A5" s="201"/>
      <c r="B5" s="201"/>
      <c r="C5" s="201"/>
      <c r="D5" s="201"/>
      <c r="E5" s="201"/>
      <c r="F5" s="201"/>
      <c r="G5" s="201"/>
      <c r="H5" s="201"/>
      <c r="I5" s="201"/>
      <c r="J5" s="201"/>
      <c r="K5" s="201"/>
      <c r="L5" s="201"/>
      <c r="M5" s="201"/>
      <c r="N5" s="201"/>
      <c r="O5" s="201"/>
      <c r="P5" s="201"/>
      <c r="Q5" s="201"/>
      <c r="R5" s="201"/>
      <c r="S5" s="201"/>
      <c r="T5" s="201"/>
      <c r="U5" s="201"/>
      <c r="V5" s="201"/>
      <c r="W5" s="201"/>
      <c r="X5" s="201"/>
      <c r="Y5" s="201"/>
      <c r="Z5" s="202"/>
    </row>
    <row r="6" spans="1:26" ht="23.25" customHeight="1">
      <c r="A6" s="201"/>
      <c r="B6" s="948" t="s">
        <v>751</v>
      </c>
      <c r="C6" s="949"/>
      <c r="D6" s="949"/>
      <c r="E6" s="949"/>
      <c r="F6" s="950"/>
      <c r="G6" s="816"/>
      <c r="H6" s="816"/>
      <c r="I6" s="816"/>
      <c r="J6" s="816"/>
      <c r="K6" s="816"/>
      <c r="L6" s="816"/>
      <c r="M6" s="816"/>
      <c r="N6" s="816"/>
      <c r="O6" s="816"/>
      <c r="P6" s="816"/>
      <c r="Q6" s="816"/>
      <c r="R6" s="816"/>
      <c r="S6" s="816"/>
      <c r="T6" s="816"/>
      <c r="U6" s="816"/>
      <c r="V6" s="816"/>
      <c r="W6" s="816"/>
      <c r="X6" s="816"/>
      <c r="Y6" s="817"/>
      <c r="Z6" s="202"/>
    </row>
    <row r="7" spans="1:26" ht="23.25" customHeight="1">
      <c r="A7" s="201"/>
      <c r="B7" s="948" t="s">
        <v>83</v>
      </c>
      <c r="C7" s="949"/>
      <c r="D7" s="949"/>
      <c r="E7" s="949"/>
      <c r="F7" s="950"/>
      <c r="G7" s="816" t="s">
        <v>752</v>
      </c>
      <c r="H7" s="816"/>
      <c r="I7" s="816"/>
      <c r="J7" s="816"/>
      <c r="K7" s="816"/>
      <c r="L7" s="816"/>
      <c r="M7" s="816"/>
      <c r="N7" s="816"/>
      <c r="O7" s="816"/>
      <c r="P7" s="816"/>
      <c r="Q7" s="816"/>
      <c r="R7" s="816"/>
      <c r="S7" s="816"/>
      <c r="T7" s="816"/>
      <c r="U7" s="816"/>
      <c r="V7" s="816"/>
      <c r="W7" s="816"/>
      <c r="X7" s="816"/>
      <c r="Y7" s="817"/>
      <c r="Z7" s="202"/>
    </row>
    <row r="8" spans="1:26" ht="23.25" customHeight="1">
      <c r="A8" s="201"/>
      <c r="B8" s="824" t="s">
        <v>753</v>
      </c>
      <c r="C8" s="825"/>
      <c r="D8" s="825"/>
      <c r="E8" s="825"/>
      <c r="F8" s="826"/>
      <c r="G8" s="818" t="s">
        <v>754</v>
      </c>
      <c r="H8" s="819"/>
      <c r="I8" s="819"/>
      <c r="J8" s="819"/>
      <c r="K8" s="819"/>
      <c r="L8" s="819"/>
      <c r="M8" s="819"/>
      <c r="N8" s="819"/>
      <c r="O8" s="260"/>
      <c r="P8" s="260"/>
      <c r="Q8" s="260"/>
      <c r="R8" s="260" t="s">
        <v>755</v>
      </c>
      <c r="S8" s="260"/>
      <c r="T8" s="260"/>
      <c r="U8" s="260"/>
      <c r="V8" s="260"/>
      <c r="W8" s="260"/>
      <c r="X8" s="260"/>
      <c r="Y8" s="261"/>
      <c r="Z8" s="202"/>
    </row>
    <row r="9" spans="1:26" ht="23.25" customHeight="1">
      <c r="A9" s="201"/>
      <c r="B9" s="827"/>
      <c r="C9" s="828"/>
      <c r="D9" s="828"/>
      <c r="E9" s="828"/>
      <c r="F9" s="829"/>
      <c r="G9" s="818" t="s">
        <v>756</v>
      </c>
      <c r="H9" s="819"/>
      <c r="I9" s="819"/>
      <c r="J9" s="819"/>
      <c r="K9" s="819"/>
      <c r="L9" s="819"/>
      <c r="M9" s="819"/>
      <c r="N9" s="819"/>
      <c r="O9" s="260"/>
      <c r="P9" s="260"/>
      <c r="Q9" s="260"/>
      <c r="R9" s="260" t="s">
        <v>755</v>
      </c>
      <c r="S9" s="260"/>
      <c r="T9" s="260"/>
      <c r="U9" s="260"/>
      <c r="V9" s="260"/>
      <c r="W9" s="260"/>
      <c r="X9" s="260"/>
      <c r="Y9" s="261"/>
      <c r="Z9" s="202"/>
    </row>
    <row r="10" spans="1:26" ht="23.25" customHeight="1">
      <c r="A10" s="201"/>
      <c r="B10" s="827"/>
      <c r="C10" s="828"/>
      <c r="D10" s="828"/>
      <c r="E10" s="828"/>
      <c r="F10" s="829"/>
      <c r="G10" s="818" t="s">
        <v>757</v>
      </c>
      <c r="H10" s="819"/>
      <c r="I10" s="819"/>
      <c r="J10" s="819"/>
      <c r="K10" s="819"/>
      <c r="L10" s="819"/>
      <c r="M10" s="819"/>
      <c r="N10" s="819"/>
      <c r="O10" s="260"/>
      <c r="P10" s="260"/>
      <c r="Q10" s="260"/>
      <c r="R10" s="260" t="s">
        <v>755</v>
      </c>
      <c r="S10" s="260"/>
      <c r="T10" s="260"/>
      <c r="U10" s="260"/>
      <c r="V10" s="260"/>
      <c r="W10" s="260"/>
      <c r="X10" s="260"/>
      <c r="Y10" s="261"/>
      <c r="Z10" s="202"/>
    </row>
    <row r="11" spans="1:26" ht="23.25" customHeight="1">
      <c r="A11" s="201"/>
      <c r="B11" s="830"/>
      <c r="C11" s="831"/>
      <c r="D11" s="831"/>
      <c r="E11" s="831"/>
      <c r="F11" s="832"/>
      <c r="G11" s="821" t="s">
        <v>758</v>
      </c>
      <c r="H11" s="816"/>
      <c r="I11" s="816"/>
      <c r="J11" s="816"/>
      <c r="K11" s="816"/>
      <c r="L11" s="816"/>
      <c r="M11" s="816"/>
      <c r="N11" s="816"/>
      <c r="O11" s="816"/>
      <c r="P11" s="260"/>
      <c r="Q11" s="260"/>
      <c r="R11" s="260" t="s">
        <v>755</v>
      </c>
      <c r="S11" s="260"/>
      <c r="T11" s="260"/>
      <c r="U11" s="260"/>
      <c r="V11" s="260"/>
      <c r="W11" s="260"/>
      <c r="X11" s="260"/>
      <c r="Y11" s="261"/>
      <c r="Z11" s="202"/>
    </row>
    <row r="12" spans="1:26">
      <c r="A12" s="201"/>
      <c r="B12" s="201"/>
      <c r="C12" s="201"/>
      <c r="D12" s="201"/>
      <c r="E12" s="201"/>
      <c r="F12" s="201"/>
      <c r="G12" s="201"/>
      <c r="H12" s="201"/>
      <c r="I12" s="201"/>
      <c r="J12" s="201"/>
      <c r="K12" s="201"/>
      <c r="L12" s="201"/>
      <c r="M12" s="201"/>
      <c r="N12" s="201"/>
      <c r="O12" s="201"/>
      <c r="P12" s="201"/>
      <c r="Q12" s="201"/>
      <c r="R12" s="201"/>
      <c r="S12" s="201"/>
      <c r="T12" s="201"/>
      <c r="U12" s="201"/>
      <c r="V12" s="201"/>
      <c r="W12" s="201"/>
      <c r="X12" s="201"/>
      <c r="Y12" s="201"/>
      <c r="Z12" s="202"/>
    </row>
    <row r="13" spans="1:26" ht="18.75" customHeight="1">
      <c r="A13" s="201"/>
      <c r="B13" s="201" t="s">
        <v>759</v>
      </c>
      <c r="C13" s="201"/>
      <c r="D13" s="201"/>
      <c r="E13" s="201"/>
      <c r="F13" s="201"/>
      <c r="G13" s="201"/>
      <c r="H13" s="201"/>
      <c r="I13" s="201"/>
      <c r="J13" s="201"/>
      <c r="K13" s="201"/>
      <c r="L13" s="201"/>
      <c r="M13" s="201"/>
      <c r="N13" s="201"/>
      <c r="O13" s="201"/>
      <c r="P13" s="201"/>
      <c r="Q13" s="201"/>
      <c r="R13" s="201"/>
      <c r="S13" s="201"/>
      <c r="T13" s="201"/>
      <c r="U13" s="201"/>
      <c r="V13" s="262"/>
      <c r="W13" s="262"/>
      <c r="X13" s="262"/>
      <c r="Y13" s="262"/>
      <c r="Z13" s="202"/>
    </row>
    <row r="14" spans="1:26" ht="18.75" customHeight="1">
      <c r="A14" s="201"/>
      <c r="B14" s="205"/>
      <c r="C14" s="210" t="s">
        <v>760</v>
      </c>
      <c r="D14" s="210"/>
      <c r="E14" s="210"/>
      <c r="F14" s="210"/>
      <c r="G14" s="210"/>
      <c r="H14" s="210"/>
      <c r="I14" s="210"/>
      <c r="J14" s="210"/>
      <c r="K14" s="210"/>
      <c r="L14" s="210"/>
      <c r="M14" s="210"/>
      <c r="N14" s="210"/>
      <c r="O14" s="210"/>
      <c r="P14" s="210"/>
      <c r="Q14" s="210"/>
      <c r="R14" s="210"/>
      <c r="S14" s="210"/>
      <c r="T14" s="210"/>
      <c r="U14" s="206"/>
      <c r="V14" s="824" t="s">
        <v>590</v>
      </c>
      <c r="W14" s="825"/>
      <c r="X14" s="825"/>
      <c r="Y14" s="826"/>
      <c r="Z14" s="202"/>
    </row>
    <row r="15" spans="1:26" ht="18.75" customHeight="1">
      <c r="A15" s="201"/>
      <c r="B15" s="200"/>
      <c r="C15" s="201" t="s">
        <v>761</v>
      </c>
      <c r="D15" s="201"/>
      <c r="E15" s="201"/>
      <c r="F15" s="201"/>
      <c r="G15" s="201"/>
      <c r="H15" s="201"/>
      <c r="I15" s="201"/>
      <c r="J15" s="201"/>
      <c r="K15" s="201"/>
      <c r="L15" s="201"/>
      <c r="M15" s="201"/>
      <c r="N15" s="201"/>
      <c r="O15" s="201"/>
      <c r="P15" s="201"/>
      <c r="Q15" s="201"/>
      <c r="R15" s="201"/>
      <c r="S15" s="201"/>
      <c r="T15" s="201"/>
      <c r="U15" s="202"/>
      <c r="V15" s="827"/>
      <c r="W15" s="828"/>
      <c r="X15" s="828"/>
      <c r="Y15" s="829"/>
      <c r="Z15" s="202"/>
    </row>
    <row r="16" spans="1:26" ht="18.75" customHeight="1">
      <c r="A16" s="201"/>
      <c r="B16" s="200"/>
      <c r="C16" s="201"/>
      <c r="D16" s="822" t="s">
        <v>762</v>
      </c>
      <c r="E16" s="811"/>
      <c r="F16" s="811"/>
      <c r="G16" s="811"/>
      <c r="H16" s="811"/>
      <c r="I16" s="812"/>
      <c r="J16" s="822"/>
      <c r="K16" s="811"/>
      <c r="L16" s="811"/>
      <c r="M16" s="811"/>
      <c r="N16" s="811"/>
      <c r="O16" s="811"/>
      <c r="P16" s="811"/>
      <c r="Q16" s="811"/>
      <c r="R16" s="811"/>
      <c r="S16" s="811"/>
      <c r="T16" s="812"/>
      <c r="U16" s="202"/>
      <c r="V16" s="827"/>
      <c r="W16" s="828"/>
      <c r="X16" s="828"/>
      <c r="Y16" s="829"/>
      <c r="Z16" s="202"/>
    </row>
    <row r="17" spans="1:26" ht="7.5" customHeight="1">
      <c r="A17" s="201"/>
      <c r="B17" s="207"/>
      <c r="C17" s="208"/>
      <c r="D17" s="208"/>
      <c r="E17" s="208"/>
      <c r="F17" s="208"/>
      <c r="G17" s="208"/>
      <c r="H17" s="208"/>
      <c r="I17" s="208"/>
      <c r="J17" s="208"/>
      <c r="K17" s="208"/>
      <c r="L17" s="208"/>
      <c r="M17" s="208"/>
      <c r="N17" s="208"/>
      <c r="O17" s="208"/>
      <c r="P17" s="208"/>
      <c r="Q17" s="208"/>
      <c r="R17" s="208"/>
      <c r="S17" s="208"/>
      <c r="T17" s="208"/>
      <c r="U17" s="209"/>
      <c r="V17" s="830"/>
      <c r="W17" s="831"/>
      <c r="X17" s="831"/>
      <c r="Y17" s="832"/>
      <c r="Z17" s="202"/>
    </row>
    <row r="18" spans="1:26" ht="18.75" customHeight="1">
      <c r="A18" s="201"/>
      <c r="B18" s="205"/>
      <c r="C18" s="210" t="s">
        <v>763</v>
      </c>
      <c r="D18" s="210"/>
      <c r="E18" s="210"/>
      <c r="F18" s="210"/>
      <c r="G18" s="210"/>
      <c r="H18" s="210"/>
      <c r="I18" s="210"/>
      <c r="J18" s="210"/>
      <c r="K18" s="210"/>
      <c r="L18" s="210"/>
      <c r="M18" s="210"/>
      <c r="N18" s="210"/>
      <c r="O18" s="210"/>
      <c r="P18" s="210"/>
      <c r="Q18" s="210"/>
      <c r="R18" s="210"/>
      <c r="S18" s="210"/>
      <c r="T18" s="210"/>
      <c r="U18" s="210"/>
      <c r="V18" s="824" t="s">
        <v>590</v>
      </c>
      <c r="W18" s="825"/>
      <c r="X18" s="825"/>
      <c r="Y18" s="826"/>
      <c r="Z18" s="202"/>
    </row>
    <row r="19" spans="1:26" ht="18.75" customHeight="1">
      <c r="A19" s="201"/>
      <c r="B19" s="200"/>
      <c r="C19" s="201"/>
      <c r="D19" s="822" t="s">
        <v>764</v>
      </c>
      <c r="E19" s="811"/>
      <c r="F19" s="811"/>
      <c r="G19" s="811"/>
      <c r="H19" s="811"/>
      <c r="I19" s="812"/>
      <c r="J19" s="822"/>
      <c r="K19" s="811"/>
      <c r="L19" s="811"/>
      <c r="M19" s="811"/>
      <c r="N19" s="811"/>
      <c r="O19" s="811"/>
      <c r="P19" s="811"/>
      <c r="Q19" s="811"/>
      <c r="R19" s="811"/>
      <c r="S19" s="811"/>
      <c r="T19" s="812"/>
      <c r="U19" s="201"/>
      <c r="V19" s="827"/>
      <c r="W19" s="828"/>
      <c r="X19" s="828"/>
      <c r="Y19" s="829"/>
      <c r="Z19" s="202"/>
    </row>
    <row r="20" spans="1:26" ht="7.5" customHeight="1">
      <c r="A20" s="201"/>
      <c r="B20" s="207"/>
      <c r="C20" s="208"/>
      <c r="D20" s="208"/>
      <c r="E20" s="208"/>
      <c r="F20" s="208"/>
      <c r="G20" s="208"/>
      <c r="H20" s="208"/>
      <c r="I20" s="208"/>
      <c r="J20" s="208"/>
      <c r="K20" s="208"/>
      <c r="L20" s="208"/>
      <c r="M20" s="208"/>
      <c r="N20" s="208"/>
      <c r="O20" s="208"/>
      <c r="P20" s="208"/>
      <c r="Q20" s="208"/>
      <c r="R20" s="208"/>
      <c r="S20" s="208"/>
      <c r="T20" s="208"/>
      <c r="U20" s="208"/>
      <c r="V20" s="830"/>
      <c r="W20" s="831"/>
      <c r="X20" s="831"/>
      <c r="Y20" s="832"/>
      <c r="Z20" s="202"/>
    </row>
    <row r="21" spans="1:26" ht="18.75" customHeight="1">
      <c r="A21" s="201"/>
      <c r="B21" s="205"/>
      <c r="C21" s="210" t="s">
        <v>765</v>
      </c>
      <c r="D21" s="210"/>
      <c r="E21" s="210"/>
      <c r="F21" s="210"/>
      <c r="G21" s="210"/>
      <c r="H21" s="210"/>
      <c r="I21" s="210"/>
      <c r="J21" s="210"/>
      <c r="K21" s="210"/>
      <c r="L21" s="210"/>
      <c r="M21" s="210"/>
      <c r="N21" s="210"/>
      <c r="O21" s="210"/>
      <c r="P21" s="210"/>
      <c r="Q21" s="210"/>
      <c r="R21" s="210"/>
      <c r="S21" s="210"/>
      <c r="T21" s="210"/>
      <c r="U21" s="206"/>
      <c r="V21" s="824" t="s">
        <v>590</v>
      </c>
      <c r="W21" s="825"/>
      <c r="X21" s="825"/>
      <c r="Y21" s="826"/>
      <c r="Z21" s="202"/>
    </row>
    <row r="22" spans="1:26" ht="18.75" customHeight="1">
      <c r="A22" s="201"/>
      <c r="B22" s="200"/>
      <c r="C22" s="201" t="s">
        <v>766</v>
      </c>
      <c r="D22" s="201"/>
      <c r="E22" s="201"/>
      <c r="F22" s="201"/>
      <c r="G22" s="201"/>
      <c r="H22" s="201"/>
      <c r="I22" s="201"/>
      <c r="J22" s="201"/>
      <c r="K22" s="201"/>
      <c r="L22" s="201"/>
      <c r="M22" s="201"/>
      <c r="N22" s="201"/>
      <c r="O22" s="201"/>
      <c r="P22" s="201"/>
      <c r="Q22" s="201"/>
      <c r="R22" s="201"/>
      <c r="S22" s="201"/>
      <c r="T22" s="201"/>
      <c r="U22" s="202"/>
      <c r="V22" s="827"/>
      <c r="W22" s="828"/>
      <c r="X22" s="828"/>
      <c r="Y22" s="829"/>
      <c r="Z22" s="202"/>
    </row>
    <row r="23" spans="1:26" ht="18.75" customHeight="1">
      <c r="A23" s="201"/>
      <c r="B23" s="207"/>
      <c r="C23" s="208" t="s">
        <v>767</v>
      </c>
      <c r="D23" s="208"/>
      <c r="E23" s="208"/>
      <c r="F23" s="208"/>
      <c r="G23" s="208"/>
      <c r="H23" s="208"/>
      <c r="I23" s="208"/>
      <c r="J23" s="208"/>
      <c r="K23" s="208"/>
      <c r="L23" s="208"/>
      <c r="M23" s="208"/>
      <c r="N23" s="208"/>
      <c r="O23" s="208"/>
      <c r="P23" s="208"/>
      <c r="Q23" s="208"/>
      <c r="R23" s="208"/>
      <c r="S23" s="208"/>
      <c r="T23" s="208"/>
      <c r="U23" s="209"/>
      <c r="V23" s="830"/>
      <c r="W23" s="831"/>
      <c r="X23" s="831"/>
      <c r="Y23" s="832"/>
      <c r="Z23" s="202"/>
    </row>
    <row r="24" spans="1:26" ht="7.5" customHeight="1">
      <c r="A24" s="201"/>
      <c r="B24" s="201"/>
      <c r="C24" s="201"/>
      <c r="D24" s="201"/>
      <c r="E24" s="201"/>
      <c r="F24" s="201"/>
      <c r="G24" s="201"/>
      <c r="H24" s="201"/>
      <c r="I24" s="201"/>
      <c r="J24" s="201"/>
      <c r="K24" s="201"/>
      <c r="L24" s="201"/>
      <c r="M24" s="201"/>
      <c r="N24" s="201"/>
      <c r="O24" s="201"/>
      <c r="P24" s="201"/>
      <c r="Q24" s="201"/>
      <c r="R24" s="201"/>
      <c r="S24" s="201"/>
      <c r="T24" s="201"/>
      <c r="U24" s="201"/>
      <c r="V24" s="262"/>
      <c r="W24" s="262"/>
      <c r="X24" s="262"/>
      <c r="Y24" s="262"/>
      <c r="Z24" s="202"/>
    </row>
    <row r="25" spans="1:26" ht="18.75" customHeight="1">
      <c r="A25" s="201"/>
      <c r="B25" s="201" t="s">
        <v>768</v>
      </c>
      <c r="C25" s="201"/>
      <c r="D25" s="201"/>
      <c r="E25" s="201"/>
      <c r="F25" s="201"/>
      <c r="G25" s="201"/>
      <c r="H25" s="201"/>
      <c r="I25" s="201"/>
      <c r="J25" s="201"/>
      <c r="K25" s="201"/>
      <c r="L25" s="201"/>
      <c r="M25" s="201"/>
      <c r="N25" s="201"/>
      <c r="O25" s="201"/>
      <c r="P25" s="201"/>
      <c r="Q25" s="201"/>
      <c r="R25" s="201"/>
      <c r="S25" s="201"/>
      <c r="T25" s="201"/>
      <c r="U25" s="201"/>
      <c r="V25" s="262"/>
      <c r="W25" s="262"/>
      <c r="X25" s="262"/>
      <c r="Y25" s="262"/>
      <c r="Z25" s="202"/>
    </row>
    <row r="26" spans="1:26" ht="18.75" customHeight="1">
      <c r="A26" s="201"/>
      <c r="B26" s="205"/>
      <c r="C26" s="210" t="s">
        <v>769</v>
      </c>
      <c r="D26" s="210"/>
      <c r="E26" s="210"/>
      <c r="F26" s="210"/>
      <c r="G26" s="210"/>
      <c r="H26" s="210"/>
      <c r="I26" s="210"/>
      <c r="J26" s="210"/>
      <c r="K26" s="210"/>
      <c r="L26" s="210"/>
      <c r="M26" s="210"/>
      <c r="N26" s="210"/>
      <c r="O26" s="210"/>
      <c r="P26" s="210"/>
      <c r="Q26" s="210"/>
      <c r="R26" s="210"/>
      <c r="S26" s="210"/>
      <c r="T26" s="210"/>
      <c r="U26" s="206"/>
      <c r="V26" s="824" t="s">
        <v>590</v>
      </c>
      <c r="W26" s="825"/>
      <c r="X26" s="825"/>
      <c r="Y26" s="826"/>
      <c r="Z26" s="202"/>
    </row>
    <row r="27" spans="1:26" ht="18.75" customHeight="1">
      <c r="A27" s="201"/>
      <c r="B27" s="200"/>
      <c r="C27" s="201" t="s">
        <v>761</v>
      </c>
      <c r="D27" s="201"/>
      <c r="E27" s="201"/>
      <c r="F27" s="201"/>
      <c r="G27" s="201"/>
      <c r="H27" s="201"/>
      <c r="I27" s="201"/>
      <c r="J27" s="201"/>
      <c r="K27" s="201"/>
      <c r="L27" s="201"/>
      <c r="M27" s="201"/>
      <c r="N27" s="201"/>
      <c r="O27" s="201"/>
      <c r="P27" s="201"/>
      <c r="Q27" s="201"/>
      <c r="R27" s="201"/>
      <c r="S27" s="201"/>
      <c r="T27" s="201"/>
      <c r="U27" s="202"/>
      <c r="V27" s="827"/>
      <c r="W27" s="828"/>
      <c r="X27" s="828"/>
      <c r="Y27" s="829"/>
      <c r="Z27" s="202"/>
    </row>
    <row r="28" spans="1:26" ht="18.75" customHeight="1">
      <c r="A28" s="201"/>
      <c r="B28" s="200"/>
      <c r="C28" s="201"/>
      <c r="D28" s="822" t="s">
        <v>762</v>
      </c>
      <c r="E28" s="811"/>
      <c r="F28" s="811"/>
      <c r="G28" s="811"/>
      <c r="H28" s="811"/>
      <c r="I28" s="812"/>
      <c r="J28" s="822"/>
      <c r="K28" s="811"/>
      <c r="L28" s="811"/>
      <c r="M28" s="811"/>
      <c r="N28" s="811"/>
      <c r="O28" s="811"/>
      <c r="P28" s="811"/>
      <c r="Q28" s="811"/>
      <c r="R28" s="811"/>
      <c r="S28" s="811"/>
      <c r="T28" s="812"/>
      <c r="U28" s="202"/>
      <c r="V28" s="827"/>
      <c r="W28" s="828"/>
      <c r="X28" s="828"/>
      <c r="Y28" s="829"/>
      <c r="Z28" s="202"/>
    </row>
    <row r="29" spans="1:26" ht="7.5" customHeight="1">
      <c r="A29" s="201"/>
      <c r="B29" s="207"/>
      <c r="C29" s="208"/>
      <c r="D29" s="208"/>
      <c r="E29" s="208"/>
      <c r="F29" s="208"/>
      <c r="G29" s="208"/>
      <c r="H29" s="208"/>
      <c r="I29" s="208"/>
      <c r="J29" s="208"/>
      <c r="K29" s="208"/>
      <c r="L29" s="208"/>
      <c r="M29" s="208"/>
      <c r="N29" s="208"/>
      <c r="O29" s="208"/>
      <c r="P29" s="208"/>
      <c r="Q29" s="208"/>
      <c r="R29" s="208"/>
      <c r="S29" s="208"/>
      <c r="T29" s="208"/>
      <c r="U29" s="209"/>
      <c r="V29" s="830"/>
      <c r="W29" s="831"/>
      <c r="X29" s="831"/>
      <c r="Y29" s="832"/>
      <c r="Z29" s="202"/>
    </row>
    <row r="30" spans="1:26" ht="18.75" customHeight="1">
      <c r="A30" s="201"/>
      <c r="B30" s="205"/>
      <c r="C30" s="210" t="s">
        <v>763</v>
      </c>
      <c r="D30" s="210"/>
      <c r="E30" s="210"/>
      <c r="F30" s="210"/>
      <c r="G30" s="210"/>
      <c r="H30" s="210"/>
      <c r="I30" s="210"/>
      <c r="J30" s="210"/>
      <c r="K30" s="210"/>
      <c r="L30" s="210"/>
      <c r="M30" s="210"/>
      <c r="N30" s="210"/>
      <c r="O30" s="210"/>
      <c r="P30" s="210"/>
      <c r="Q30" s="210"/>
      <c r="R30" s="210"/>
      <c r="S30" s="210"/>
      <c r="T30" s="210"/>
      <c r="U30" s="210"/>
      <c r="V30" s="824" t="s">
        <v>590</v>
      </c>
      <c r="W30" s="825"/>
      <c r="X30" s="825"/>
      <c r="Y30" s="826"/>
      <c r="Z30" s="202"/>
    </row>
    <row r="31" spans="1:26" ht="18.75" customHeight="1">
      <c r="A31" s="201"/>
      <c r="B31" s="200"/>
      <c r="C31" s="201"/>
      <c r="D31" s="822" t="s">
        <v>764</v>
      </c>
      <c r="E31" s="811"/>
      <c r="F31" s="811"/>
      <c r="G31" s="811"/>
      <c r="H31" s="811"/>
      <c r="I31" s="812"/>
      <c r="J31" s="822"/>
      <c r="K31" s="811"/>
      <c r="L31" s="811"/>
      <c r="M31" s="811"/>
      <c r="N31" s="811"/>
      <c r="O31" s="811"/>
      <c r="P31" s="811"/>
      <c r="Q31" s="811"/>
      <c r="R31" s="811"/>
      <c r="S31" s="811"/>
      <c r="T31" s="812"/>
      <c r="U31" s="201"/>
      <c r="V31" s="827"/>
      <c r="W31" s="828"/>
      <c r="X31" s="828"/>
      <c r="Y31" s="829"/>
      <c r="Z31" s="202"/>
    </row>
    <row r="32" spans="1:26" ht="7.5" customHeight="1">
      <c r="A32" s="201"/>
      <c r="B32" s="207"/>
      <c r="C32" s="208"/>
      <c r="D32" s="208"/>
      <c r="E32" s="208"/>
      <c r="F32" s="208"/>
      <c r="G32" s="208"/>
      <c r="H32" s="208"/>
      <c r="I32" s="208"/>
      <c r="J32" s="208"/>
      <c r="K32" s="208"/>
      <c r="L32" s="208"/>
      <c r="M32" s="208"/>
      <c r="N32" s="208"/>
      <c r="O32" s="208"/>
      <c r="P32" s="208"/>
      <c r="Q32" s="208"/>
      <c r="R32" s="208"/>
      <c r="S32" s="208"/>
      <c r="T32" s="208"/>
      <c r="U32" s="208"/>
      <c r="V32" s="830"/>
      <c r="W32" s="831"/>
      <c r="X32" s="831"/>
      <c r="Y32" s="832"/>
      <c r="Z32" s="202"/>
    </row>
    <row r="33" spans="1:26" ht="18.75" customHeight="1">
      <c r="A33" s="201"/>
      <c r="B33" s="205"/>
      <c r="C33" s="210" t="s">
        <v>770</v>
      </c>
      <c r="D33" s="210"/>
      <c r="E33" s="210"/>
      <c r="F33" s="210"/>
      <c r="G33" s="210"/>
      <c r="H33" s="210"/>
      <c r="I33" s="210"/>
      <c r="J33" s="210"/>
      <c r="K33" s="210"/>
      <c r="L33" s="210"/>
      <c r="M33" s="210"/>
      <c r="N33" s="210"/>
      <c r="O33" s="210"/>
      <c r="P33" s="210"/>
      <c r="Q33" s="210"/>
      <c r="R33" s="210"/>
      <c r="S33" s="210"/>
      <c r="T33" s="210"/>
      <c r="U33" s="206"/>
      <c r="V33" s="824" t="s">
        <v>590</v>
      </c>
      <c r="W33" s="825"/>
      <c r="X33" s="825"/>
      <c r="Y33" s="826"/>
      <c r="Z33" s="202"/>
    </row>
    <row r="34" spans="1:26" ht="18.75" customHeight="1">
      <c r="A34" s="201"/>
      <c r="B34" s="200"/>
      <c r="C34" s="201" t="s">
        <v>766</v>
      </c>
      <c r="D34" s="201"/>
      <c r="E34" s="201"/>
      <c r="F34" s="201"/>
      <c r="G34" s="201"/>
      <c r="H34" s="201"/>
      <c r="I34" s="201"/>
      <c r="J34" s="201"/>
      <c r="K34" s="201"/>
      <c r="L34" s="201"/>
      <c r="M34" s="201"/>
      <c r="N34" s="201"/>
      <c r="O34" s="201"/>
      <c r="P34" s="201"/>
      <c r="Q34" s="201"/>
      <c r="R34" s="201"/>
      <c r="S34" s="201"/>
      <c r="T34" s="201"/>
      <c r="U34" s="202"/>
      <c r="V34" s="827"/>
      <c r="W34" s="828"/>
      <c r="X34" s="828"/>
      <c r="Y34" s="829"/>
      <c r="Z34" s="202"/>
    </row>
    <row r="35" spans="1:26" ht="18.75" customHeight="1">
      <c r="A35" s="201"/>
      <c r="B35" s="207"/>
      <c r="C35" s="208" t="s">
        <v>771</v>
      </c>
      <c r="D35" s="208"/>
      <c r="E35" s="208"/>
      <c r="F35" s="208"/>
      <c r="G35" s="208"/>
      <c r="H35" s="208"/>
      <c r="I35" s="208"/>
      <c r="J35" s="208"/>
      <c r="K35" s="208"/>
      <c r="L35" s="208"/>
      <c r="M35" s="208"/>
      <c r="N35" s="208"/>
      <c r="O35" s="208"/>
      <c r="P35" s="208"/>
      <c r="Q35" s="208"/>
      <c r="R35" s="208"/>
      <c r="S35" s="208"/>
      <c r="T35" s="208"/>
      <c r="U35" s="209"/>
      <c r="V35" s="830"/>
      <c r="W35" s="831"/>
      <c r="X35" s="831"/>
      <c r="Y35" s="832"/>
      <c r="Z35" s="202"/>
    </row>
    <row r="36" spans="1:26" ht="7.5" customHeight="1">
      <c r="A36" s="201"/>
      <c r="B36" s="201"/>
      <c r="C36" s="201"/>
      <c r="D36" s="201"/>
      <c r="E36" s="201"/>
      <c r="F36" s="201"/>
      <c r="G36" s="201"/>
      <c r="H36" s="201"/>
      <c r="I36" s="201"/>
      <c r="J36" s="201"/>
      <c r="K36" s="201"/>
      <c r="L36" s="201"/>
      <c r="M36" s="201"/>
      <c r="N36" s="201"/>
      <c r="O36" s="201"/>
      <c r="P36" s="201"/>
      <c r="Q36" s="201"/>
      <c r="R36" s="201"/>
      <c r="S36" s="201"/>
      <c r="T36" s="201"/>
      <c r="U36" s="201"/>
      <c r="V36" s="263"/>
      <c r="W36" s="263"/>
      <c r="X36" s="263"/>
      <c r="Y36" s="263"/>
      <c r="Z36" s="202"/>
    </row>
    <row r="37" spans="1:26" ht="18.75" customHeight="1">
      <c r="A37" s="201"/>
      <c r="B37" s="201" t="s">
        <v>772</v>
      </c>
      <c r="C37" s="201"/>
      <c r="D37" s="201"/>
      <c r="E37" s="201"/>
      <c r="F37" s="201"/>
      <c r="G37" s="201"/>
      <c r="H37" s="201"/>
      <c r="I37" s="201"/>
      <c r="J37" s="201"/>
      <c r="K37" s="201"/>
      <c r="L37" s="201"/>
      <c r="M37" s="201"/>
      <c r="N37" s="201"/>
      <c r="O37" s="201"/>
      <c r="P37" s="201"/>
      <c r="Q37" s="201"/>
      <c r="R37" s="201"/>
      <c r="S37" s="201"/>
      <c r="T37" s="201"/>
      <c r="U37" s="201"/>
      <c r="V37" s="262"/>
      <c r="W37" s="262"/>
      <c r="X37" s="262"/>
      <c r="Y37" s="262"/>
      <c r="Z37" s="202"/>
    </row>
    <row r="38" spans="1:26" ht="18.75" customHeight="1">
      <c r="A38" s="201"/>
      <c r="B38" s="205"/>
      <c r="C38" s="823" t="s">
        <v>773</v>
      </c>
      <c r="D38" s="823"/>
      <c r="E38" s="823"/>
      <c r="F38" s="823"/>
      <c r="G38" s="823"/>
      <c r="H38" s="823"/>
      <c r="I38" s="823"/>
      <c r="J38" s="823"/>
      <c r="K38" s="823"/>
      <c r="L38" s="823"/>
      <c r="M38" s="823"/>
      <c r="N38" s="823"/>
      <c r="O38" s="823"/>
      <c r="P38" s="823"/>
      <c r="Q38" s="823"/>
      <c r="R38" s="823"/>
      <c r="S38" s="823"/>
      <c r="T38" s="823"/>
      <c r="U38" s="206"/>
      <c r="V38" s="824" t="s">
        <v>590</v>
      </c>
      <c r="W38" s="825"/>
      <c r="X38" s="825"/>
      <c r="Y38" s="826"/>
      <c r="Z38" s="202"/>
    </row>
    <row r="39" spans="1:26" ht="18.75" customHeight="1">
      <c r="A39" s="201"/>
      <c r="B39" s="200"/>
      <c r="C39" s="201" t="s">
        <v>761</v>
      </c>
      <c r="D39" s="201"/>
      <c r="E39" s="201"/>
      <c r="F39" s="201"/>
      <c r="G39" s="201"/>
      <c r="H39" s="201"/>
      <c r="I39" s="201"/>
      <c r="J39" s="201"/>
      <c r="K39" s="201"/>
      <c r="L39" s="201"/>
      <c r="M39" s="201"/>
      <c r="N39" s="201"/>
      <c r="O39" s="201"/>
      <c r="P39" s="201"/>
      <c r="Q39" s="201"/>
      <c r="R39" s="201"/>
      <c r="S39" s="201"/>
      <c r="T39" s="201"/>
      <c r="U39" s="202"/>
      <c r="V39" s="827"/>
      <c r="W39" s="828"/>
      <c r="X39" s="828"/>
      <c r="Y39" s="829"/>
      <c r="Z39" s="202"/>
    </row>
    <row r="40" spans="1:26" ht="18.75" customHeight="1">
      <c r="A40" s="201"/>
      <c r="B40" s="200"/>
      <c r="C40" s="201"/>
      <c r="D40" s="822" t="s">
        <v>762</v>
      </c>
      <c r="E40" s="811"/>
      <c r="F40" s="811"/>
      <c r="G40" s="811"/>
      <c r="H40" s="811"/>
      <c r="I40" s="812"/>
      <c r="J40" s="822"/>
      <c r="K40" s="811"/>
      <c r="L40" s="811"/>
      <c r="M40" s="811"/>
      <c r="N40" s="811"/>
      <c r="O40" s="811"/>
      <c r="P40" s="811"/>
      <c r="Q40" s="811"/>
      <c r="R40" s="811"/>
      <c r="S40" s="811"/>
      <c r="T40" s="812"/>
      <c r="U40" s="202"/>
      <c r="V40" s="827"/>
      <c r="W40" s="828"/>
      <c r="X40" s="828"/>
      <c r="Y40" s="829"/>
      <c r="Z40" s="202"/>
    </row>
    <row r="41" spans="1:26" ht="7.5" customHeight="1">
      <c r="A41" s="201"/>
      <c r="B41" s="207"/>
      <c r="C41" s="208"/>
      <c r="D41" s="208"/>
      <c r="E41" s="208"/>
      <c r="F41" s="208"/>
      <c r="G41" s="208"/>
      <c r="H41" s="208"/>
      <c r="I41" s="208"/>
      <c r="J41" s="208"/>
      <c r="K41" s="208"/>
      <c r="L41" s="208"/>
      <c r="M41" s="208"/>
      <c r="N41" s="208"/>
      <c r="O41" s="208"/>
      <c r="P41" s="208"/>
      <c r="Q41" s="208"/>
      <c r="R41" s="208"/>
      <c r="S41" s="208"/>
      <c r="T41" s="208"/>
      <c r="U41" s="209"/>
      <c r="V41" s="830"/>
      <c r="W41" s="831"/>
      <c r="X41" s="831"/>
      <c r="Y41" s="832"/>
      <c r="Z41" s="202"/>
    </row>
    <row r="42" spans="1:26" ht="18.75" customHeight="1">
      <c r="A42" s="201"/>
      <c r="B42" s="205"/>
      <c r="C42" s="210" t="s">
        <v>763</v>
      </c>
      <c r="D42" s="210"/>
      <c r="E42" s="210"/>
      <c r="F42" s="210"/>
      <c r="G42" s="210"/>
      <c r="H42" s="210"/>
      <c r="I42" s="210"/>
      <c r="J42" s="210"/>
      <c r="K42" s="210"/>
      <c r="L42" s="210"/>
      <c r="M42" s="210"/>
      <c r="N42" s="210"/>
      <c r="O42" s="210"/>
      <c r="P42" s="210"/>
      <c r="Q42" s="210"/>
      <c r="R42" s="210"/>
      <c r="S42" s="210"/>
      <c r="T42" s="210"/>
      <c r="U42" s="210"/>
      <c r="V42" s="824" t="s">
        <v>590</v>
      </c>
      <c r="W42" s="825"/>
      <c r="X42" s="825"/>
      <c r="Y42" s="826"/>
      <c r="Z42" s="202"/>
    </row>
    <row r="43" spans="1:26" ht="18.75" customHeight="1">
      <c r="A43" s="201"/>
      <c r="B43" s="200"/>
      <c r="C43" s="201"/>
      <c r="D43" s="822" t="s">
        <v>764</v>
      </c>
      <c r="E43" s="811"/>
      <c r="F43" s="811"/>
      <c r="G43" s="811"/>
      <c r="H43" s="811"/>
      <c r="I43" s="812"/>
      <c r="J43" s="822"/>
      <c r="K43" s="811"/>
      <c r="L43" s="811"/>
      <c r="M43" s="811"/>
      <c r="N43" s="811"/>
      <c r="O43" s="811"/>
      <c r="P43" s="811"/>
      <c r="Q43" s="811"/>
      <c r="R43" s="811"/>
      <c r="S43" s="811"/>
      <c r="T43" s="812"/>
      <c r="U43" s="201"/>
      <c r="V43" s="827"/>
      <c r="W43" s="828"/>
      <c r="X43" s="828"/>
      <c r="Y43" s="829"/>
      <c r="Z43" s="202"/>
    </row>
    <row r="44" spans="1:26" ht="7.5" customHeight="1">
      <c r="A44" s="201"/>
      <c r="B44" s="207"/>
      <c r="C44" s="208"/>
      <c r="D44" s="208"/>
      <c r="E44" s="208"/>
      <c r="F44" s="208"/>
      <c r="G44" s="208"/>
      <c r="H44" s="208"/>
      <c r="I44" s="208"/>
      <c r="J44" s="208"/>
      <c r="K44" s="208"/>
      <c r="L44" s="208"/>
      <c r="M44" s="208"/>
      <c r="N44" s="208"/>
      <c r="O44" s="208"/>
      <c r="P44" s="208"/>
      <c r="Q44" s="208"/>
      <c r="R44" s="208"/>
      <c r="S44" s="208"/>
      <c r="T44" s="208"/>
      <c r="U44" s="208"/>
      <c r="V44" s="830"/>
      <c r="W44" s="831"/>
      <c r="X44" s="831"/>
      <c r="Y44" s="832"/>
      <c r="Z44" s="202"/>
    </row>
    <row r="45" spans="1:26" ht="18.75" customHeight="1">
      <c r="A45" s="201"/>
      <c r="B45" s="205"/>
      <c r="C45" s="210" t="s">
        <v>774</v>
      </c>
      <c r="D45" s="210"/>
      <c r="E45" s="210"/>
      <c r="F45" s="210"/>
      <c r="G45" s="210"/>
      <c r="H45" s="210"/>
      <c r="I45" s="210"/>
      <c r="J45" s="210"/>
      <c r="K45" s="210"/>
      <c r="L45" s="210"/>
      <c r="M45" s="210"/>
      <c r="N45" s="210"/>
      <c r="O45" s="210"/>
      <c r="P45" s="210"/>
      <c r="Q45" s="210"/>
      <c r="R45" s="210"/>
      <c r="S45" s="210"/>
      <c r="T45" s="210"/>
      <c r="U45" s="206"/>
      <c r="V45" s="824" t="s">
        <v>590</v>
      </c>
      <c r="W45" s="825"/>
      <c r="X45" s="825"/>
      <c r="Y45" s="826"/>
      <c r="Z45" s="202"/>
    </row>
    <row r="46" spans="1:26" ht="18.75" customHeight="1">
      <c r="A46" s="201"/>
      <c r="B46" s="200"/>
      <c r="C46" s="201" t="s">
        <v>775</v>
      </c>
      <c r="D46" s="201"/>
      <c r="E46" s="201"/>
      <c r="F46" s="201"/>
      <c r="G46" s="201"/>
      <c r="H46" s="201"/>
      <c r="I46" s="201"/>
      <c r="J46" s="201"/>
      <c r="K46" s="201"/>
      <c r="L46" s="201"/>
      <c r="M46" s="201"/>
      <c r="N46" s="201"/>
      <c r="O46" s="201"/>
      <c r="P46" s="201"/>
      <c r="Q46" s="201"/>
      <c r="R46" s="201"/>
      <c r="S46" s="201"/>
      <c r="T46" s="201"/>
      <c r="U46" s="202"/>
      <c r="V46" s="827"/>
      <c r="W46" s="828"/>
      <c r="X46" s="828"/>
      <c r="Y46" s="829"/>
      <c r="Z46" s="202"/>
    </row>
    <row r="47" spans="1:26" ht="18.75" customHeight="1">
      <c r="A47" s="201"/>
      <c r="B47" s="205"/>
      <c r="C47" s="210" t="s">
        <v>776</v>
      </c>
      <c r="D47" s="210"/>
      <c r="E47" s="210"/>
      <c r="F47" s="210"/>
      <c r="G47" s="210"/>
      <c r="H47" s="210"/>
      <c r="I47" s="210"/>
      <c r="J47" s="210"/>
      <c r="K47" s="210"/>
      <c r="L47" s="210"/>
      <c r="M47" s="210"/>
      <c r="N47" s="210"/>
      <c r="O47" s="210"/>
      <c r="P47" s="210"/>
      <c r="Q47" s="210"/>
      <c r="R47" s="210"/>
      <c r="S47" s="210"/>
      <c r="T47" s="210"/>
      <c r="U47" s="210"/>
      <c r="V47" s="824" t="s">
        <v>590</v>
      </c>
      <c r="W47" s="825"/>
      <c r="X47" s="825"/>
      <c r="Y47" s="826"/>
      <c r="Z47" s="202"/>
    </row>
    <row r="48" spans="1:26" ht="18.75" customHeight="1">
      <c r="A48" s="201"/>
      <c r="B48" s="200"/>
      <c r="C48" s="201" t="s">
        <v>777</v>
      </c>
      <c r="D48" s="201"/>
      <c r="E48" s="201"/>
      <c r="F48" s="201"/>
      <c r="G48" s="201"/>
      <c r="H48" s="201"/>
      <c r="I48" s="201"/>
      <c r="J48" s="201"/>
      <c r="K48" s="201"/>
      <c r="L48" s="201"/>
      <c r="M48" s="201"/>
      <c r="N48" s="201"/>
      <c r="O48" s="201"/>
      <c r="P48" s="201"/>
      <c r="Q48" s="201"/>
      <c r="R48" s="201"/>
      <c r="S48" s="201"/>
      <c r="T48" s="201"/>
      <c r="U48" s="201"/>
      <c r="V48" s="827"/>
      <c r="W48" s="828"/>
      <c r="X48" s="828"/>
      <c r="Y48" s="829"/>
      <c r="Z48" s="202"/>
    </row>
    <row r="49" spans="1:26" ht="18.75" customHeight="1">
      <c r="A49" s="201"/>
      <c r="B49" s="200"/>
      <c r="C49" s="201" t="s">
        <v>778</v>
      </c>
      <c r="D49" s="201"/>
      <c r="E49" s="201"/>
      <c r="F49" s="201"/>
      <c r="G49" s="201"/>
      <c r="H49" s="201"/>
      <c r="I49" s="201"/>
      <c r="J49" s="201"/>
      <c r="K49" s="201"/>
      <c r="L49" s="201"/>
      <c r="M49" s="201"/>
      <c r="N49" s="201"/>
      <c r="O49" s="201"/>
      <c r="P49" s="201"/>
      <c r="Q49" s="201"/>
      <c r="R49" s="201"/>
      <c r="S49" s="201"/>
      <c r="T49" s="201"/>
      <c r="U49" s="201"/>
      <c r="V49" s="827"/>
      <c r="W49" s="828"/>
      <c r="X49" s="828"/>
      <c r="Y49" s="829"/>
      <c r="Z49" s="202"/>
    </row>
    <row r="50" spans="1:26" ht="18.75" customHeight="1">
      <c r="A50" s="201"/>
      <c r="B50" s="200"/>
      <c r="C50" s="201"/>
      <c r="D50" s="822" t="s">
        <v>779</v>
      </c>
      <c r="E50" s="811"/>
      <c r="F50" s="811"/>
      <c r="G50" s="811"/>
      <c r="H50" s="811"/>
      <c r="I50" s="812"/>
      <c r="J50" s="822"/>
      <c r="K50" s="811"/>
      <c r="L50" s="811"/>
      <c r="M50" s="811"/>
      <c r="N50" s="811"/>
      <c r="O50" s="811"/>
      <c r="P50" s="811"/>
      <c r="Q50" s="811"/>
      <c r="R50" s="811"/>
      <c r="S50" s="811"/>
      <c r="T50" s="812"/>
      <c r="U50" s="201"/>
      <c r="V50" s="827"/>
      <c r="W50" s="828"/>
      <c r="X50" s="828"/>
      <c r="Y50" s="829"/>
      <c r="Z50" s="202"/>
    </row>
    <row r="51" spans="1:26" ht="7.5" customHeight="1">
      <c r="A51" s="201"/>
      <c r="B51" s="207"/>
      <c r="C51" s="208"/>
      <c r="D51" s="208"/>
      <c r="E51" s="208"/>
      <c r="F51" s="208"/>
      <c r="G51" s="208"/>
      <c r="H51" s="208"/>
      <c r="I51" s="208"/>
      <c r="J51" s="208"/>
      <c r="K51" s="208"/>
      <c r="L51" s="208"/>
      <c r="M51" s="208"/>
      <c r="N51" s="208"/>
      <c r="O51" s="208"/>
      <c r="P51" s="208"/>
      <c r="Q51" s="208"/>
      <c r="R51" s="208"/>
      <c r="S51" s="208"/>
      <c r="T51" s="208"/>
      <c r="U51" s="208"/>
      <c r="V51" s="830"/>
      <c r="W51" s="831"/>
      <c r="X51" s="831"/>
      <c r="Y51" s="832"/>
      <c r="Z51" s="202"/>
    </row>
    <row r="52" spans="1:26" ht="7.4" customHeight="1">
      <c r="A52" s="201"/>
      <c r="B52" s="201"/>
      <c r="C52" s="201"/>
      <c r="D52" s="201"/>
      <c r="E52" s="201"/>
      <c r="F52" s="201"/>
      <c r="G52" s="201"/>
      <c r="H52" s="201"/>
      <c r="I52" s="201"/>
      <c r="J52" s="201"/>
      <c r="K52" s="201"/>
      <c r="L52" s="201"/>
      <c r="M52" s="201"/>
      <c r="N52" s="201"/>
      <c r="O52" s="201"/>
      <c r="P52" s="201"/>
      <c r="Q52" s="201"/>
      <c r="R52" s="201"/>
      <c r="S52" s="201"/>
      <c r="T52" s="201"/>
      <c r="U52" s="201"/>
      <c r="V52" s="263"/>
      <c r="W52" s="263"/>
      <c r="X52" s="263"/>
      <c r="Y52" s="263"/>
      <c r="Z52" s="202"/>
    </row>
    <row r="53" spans="1:26" ht="18.75" customHeight="1">
      <c r="A53" s="201"/>
      <c r="B53" s="201" t="s">
        <v>780</v>
      </c>
      <c r="C53" s="201"/>
      <c r="D53" s="201"/>
      <c r="E53" s="201"/>
      <c r="F53" s="201"/>
      <c r="G53" s="201"/>
      <c r="H53" s="201"/>
      <c r="I53" s="201"/>
      <c r="J53" s="201"/>
      <c r="K53" s="201"/>
      <c r="L53" s="201"/>
      <c r="M53" s="201"/>
      <c r="N53" s="201"/>
      <c r="O53" s="201"/>
      <c r="P53" s="201"/>
      <c r="Q53" s="201"/>
      <c r="R53" s="201"/>
      <c r="S53" s="201"/>
      <c r="T53" s="201"/>
      <c r="U53" s="201"/>
      <c r="V53" s="262"/>
      <c r="W53" s="262"/>
      <c r="X53" s="262"/>
      <c r="Y53" s="262"/>
      <c r="Z53" s="202"/>
    </row>
    <row r="54" spans="1:26" ht="18.75" customHeight="1">
      <c r="A54" s="201"/>
      <c r="B54" s="205"/>
      <c r="C54" s="823" t="s">
        <v>781</v>
      </c>
      <c r="D54" s="823"/>
      <c r="E54" s="823"/>
      <c r="F54" s="823"/>
      <c r="G54" s="823"/>
      <c r="H54" s="823"/>
      <c r="I54" s="823"/>
      <c r="J54" s="823"/>
      <c r="K54" s="823"/>
      <c r="L54" s="823"/>
      <c r="M54" s="823"/>
      <c r="N54" s="823"/>
      <c r="O54" s="823"/>
      <c r="P54" s="823"/>
      <c r="Q54" s="823"/>
      <c r="R54" s="823"/>
      <c r="S54" s="823"/>
      <c r="T54" s="823"/>
      <c r="U54" s="206"/>
      <c r="V54" s="824" t="s">
        <v>590</v>
      </c>
      <c r="W54" s="825"/>
      <c r="X54" s="825"/>
      <c r="Y54" s="826"/>
      <c r="Z54" s="202"/>
    </row>
    <row r="55" spans="1:26" ht="18.75" customHeight="1">
      <c r="A55" s="201"/>
      <c r="B55" s="200"/>
      <c r="C55" s="201"/>
      <c r="D55" s="822" t="s">
        <v>762</v>
      </c>
      <c r="E55" s="811"/>
      <c r="F55" s="811"/>
      <c r="G55" s="811"/>
      <c r="H55" s="811"/>
      <c r="I55" s="812"/>
      <c r="J55" s="822"/>
      <c r="K55" s="811"/>
      <c r="L55" s="811"/>
      <c r="M55" s="811"/>
      <c r="N55" s="811"/>
      <c r="O55" s="811"/>
      <c r="P55" s="811"/>
      <c r="Q55" s="811"/>
      <c r="R55" s="811"/>
      <c r="S55" s="811"/>
      <c r="T55" s="812"/>
      <c r="U55" s="202"/>
      <c r="V55" s="827"/>
      <c r="W55" s="828"/>
      <c r="X55" s="828"/>
      <c r="Y55" s="829"/>
      <c r="Z55" s="202"/>
    </row>
    <row r="56" spans="1:26" ht="7.5" customHeight="1">
      <c r="A56" s="201"/>
      <c r="B56" s="207"/>
      <c r="C56" s="208"/>
      <c r="D56" s="208"/>
      <c r="E56" s="208"/>
      <c r="F56" s="208"/>
      <c r="G56" s="208"/>
      <c r="H56" s="208"/>
      <c r="I56" s="208"/>
      <c r="J56" s="208"/>
      <c r="K56" s="208"/>
      <c r="L56" s="208"/>
      <c r="M56" s="208"/>
      <c r="N56" s="208"/>
      <c r="O56" s="208"/>
      <c r="P56" s="208"/>
      <c r="Q56" s="208"/>
      <c r="R56" s="208"/>
      <c r="S56" s="208"/>
      <c r="T56" s="208"/>
      <c r="U56" s="209"/>
      <c r="V56" s="830"/>
      <c r="W56" s="831"/>
      <c r="X56" s="831"/>
      <c r="Y56" s="832"/>
      <c r="Z56" s="202"/>
    </row>
    <row r="57" spans="1:26" ht="18.75" customHeight="1">
      <c r="A57" s="201"/>
      <c r="B57" s="205"/>
      <c r="C57" s="210" t="s">
        <v>763</v>
      </c>
      <c r="D57" s="210"/>
      <c r="E57" s="210"/>
      <c r="F57" s="210"/>
      <c r="G57" s="210"/>
      <c r="H57" s="210"/>
      <c r="I57" s="210"/>
      <c r="J57" s="210"/>
      <c r="K57" s="210"/>
      <c r="L57" s="210"/>
      <c r="M57" s="210"/>
      <c r="N57" s="210"/>
      <c r="O57" s="210"/>
      <c r="P57" s="210"/>
      <c r="Q57" s="210"/>
      <c r="R57" s="210"/>
      <c r="S57" s="210"/>
      <c r="T57" s="210"/>
      <c r="U57" s="210"/>
      <c r="V57" s="824" t="s">
        <v>590</v>
      </c>
      <c r="W57" s="825"/>
      <c r="X57" s="825"/>
      <c r="Y57" s="826"/>
      <c r="Z57" s="202"/>
    </row>
    <row r="58" spans="1:26" ht="18.75" customHeight="1">
      <c r="A58" s="201"/>
      <c r="B58" s="200"/>
      <c r="C58" s="201"/>
      <c r="D58" s="822" t="s">
        <v>764</v>
      </c>
      <c r="E58" s="811"/>
      <c r="F58" s="811"/>
      <c r="G58" s="811"/>
      <c r="H58" s="811"/>
      <c r="I58" s="812"/>
      <c r="J58" s="822"/>
      <c r="K58" s="811"/>
      <c r="L58" s="811"/>
      <c r="M58" s="811"/>
      <c r="N58" s="811"/>
      <c r="O58" s="811"/>
      <c r="P58" s="811"/>
      <c r="Q58" s="811"/>
      <c r="R58" s="811"/>
      <c r="S58" s="811"/>
      <c r="T58" s="812"/>
      <c r="U58" s="201"/>
      <c r="V58" s="827"/>
      <c r="W58" s="828"/>
      <c r="X58" s="828"/>
      <c r="Y58" s="829"/>
      <c r="Z58" s="202"/>
    </row>
    <row r="59" spans="1:26" ht="7.5" customHeight="1">
      <c r="A59" s="201"/>
      <c r="B59" s="207"/>
      <c r="C59" s="208"/>
      <c r="D59" s="208"/>
      <c r="E59" s="208"/>
      <c r="F59" s="208"/>
      <c r="G59" s="208"/>
      <c r="H59" s="208"/>
      <c r="I59" s="208"/>
      <c r="J59" s="208"/>
      <c r="K59" s="208"/>
      <c r="L59" s="208"/>
      <c r="M59" s="208"/>
      <c r="N59" s="208"/>
      <c r="O59" s="208"/>
      <c r="P59" s="208"/>
      <c r="Q59" s="208"/>
      <c r="R59" s="208"/>
      <c r="S59" s="208"/>
      <c r="T59" s="208"/>
      <c r="U59" s="208"/>
      <c r="V59" s="830"/>
      <c r="W59" s="831"/>
      <c r="X59" s="831"/>
      <c r="Y59" s="832"/>
      <c r="Z59" s="202"/>
    </row>
    <row r="60" spans="1:26" ht="18.75" customHeight="1">
      <c r="A60" s="201"/>
      <c r="B60" s="205"/>
      <c r="C60" s="210" t="s">
        <v>782</v>
      </c>
      <c r="D60" s="210"/>
      <c r="E60" s="210"/>
      <c r="F60" s="210"/>
      <c r="G60" s="210"/>
      <c r="H60" s="210"/>
      <c r="I60" s="210"/>
      <c r="J60" s="210"/>
      <c r="K60" s="210"/>
      <c r="L60" s="210"/>
      <c r="M60" s="210"/>
      <c r="N60" s="210"/>
      <c r="O60" s="210"/>
      <c r="P60" s="210"/>
      <c r="Q60" s="210"/>
      <c r="R60" s="210"/>
      <c r="S60" s="210"/>
      <c r="T60" s="210"/>
      <c r="U60" s="206"/>
      <c r="V60" s="824" t="s">
        <v>590</v>
      </c>
      <c r="W60" s="825"/>
      <c r="X60" s="825"/>
      <c r="Y60" s="826"/>
      <c r="Z60" s="202"/>
    </row>
    <row r="61" spans="1:26" ht="18.75" customHeight="1">
      <c r="A61" s="201"/>
      <c r="B61" s="207"/>
      <c r="C61" s="208" t="s">
        <v>766</v>
      </c>
      <c r="D61" s="208"/>
      <c r="E61" s="208"/>
      <c r="F61" s="208"/>
      <c r="G61" s="208"/>
      <c r="H61" s="208"/>
      <c r="I61" s="208"/>
      <c r="J61" s="208"/>
      <c r="K61" s="208"/>
      <c r="L61" s="208"/>
      <c r="M61" s="208"/>
      <c r="N61" s="208"/>
      <c r="O61" s="208"/>
      <c r="P61" s="208"/>
      <c r="Q61" s="208"/>
      <c r="R61" s="208"/>
      <c r="S61" s="208"/>
      <c r="T61" s="208"/>
      <c r="U61" s="209"/>
      <c r="V61" s="830"/>
      <c r="W61" s="831"/>
      <c r="X61" s="831"/>
      <c r="Y61" s="832"/>
      <c r="Z61" s="202"/>
    </row>
    <row r="62" spans="1:26" ht="7.4" customHeight="1">
      <c r="A62" s="201"/>
      <c r="B62" s="201"/>
      <c r="C62" s="201"/>
      <c r="D62" s="201"/>
      <c r="E62" s="201"/>
      <c r="F62" s="201"/>
      <c r="G62" s="201"/>
      <c r="H62" s="201"/>
      <c r="I62" s="201"/>
      <c r="J62" s="201"/>
      <c r="K62" s="201"/>
      <c r="L62" s="201"/>
      <c r="M62" s="201"/>
      <c r="N62" s="201"/>
      <c r="O62" s="201"/>
      <c r="P62" s="201"/>
      <c r="Q62" s="201"/>
      <c r="R62" s="201"/>
      <c r="S62" s="201"/>
      <c r="T62" s="201"/>
      <c r="U62" s="201"/>
      <c r="V62" s="263"/>
      <c r="W62" s="263"/>
      <c r="X62" s="263"/>
      <c r="Y62" s="263"/>
      <c r="Z62" s="202"/>
    </row>
    <row r="63" spans="1:26" ht="7.4" customHeight="1">
      <c r="A63" s="201"/>
      <c r="B63" s="201"/>
      <c r="C63" s="201"/>
      <c r="D63" s="201"/>
      <c r="E63" s="201"/>
      <c r="F63" s="201"/>
      <c r="G63" s="201"/>
      <c r="H63" s="201"/>
      <c r="I63" s="201"/>
      <c r="J63" s="201"/>
      <c r="K63" s="201"/>
      <c r="L63" s="201"/>
      <c r="M63" s="201"/>
      <c r="N63" s="201"/>
      <c r="O63" s="201"/>
      <c r="P63" s="201"/>
      <c r="Q63" s="201"/>
      <c r="R63" s="201"/>
      <c r="S63" s="201"/>
      <c r="T63" s="201"/>
      <c r="U63" s="201"/>
      <c r="V63" s="263"/>
      <c r="W63" s="263"/>
      <c r="X63" s="263"/>
      <c r="Y63" s="263"/>
      <c r="Z63" s="202"/>
    </row>
    <row r="64" spans="1:26">
      <c r="A64" s="201"/>
      <c r="B64" s="201" t="s">
        <v>783</v>
      </c>
      <c r="C64" s="201"/>
      <c r="D64" s="201"/>
      <c r="E64" s="201"/>
      <c r="F64" s="201"/>
      <c r="G64" s="201"/>
      <c r="H64" s="201"/>
      <c r="I64" s="201"/>
      <c r="J64" s="201"/>
      <c r="K64" s="201"/>
      <c r="L64" s="201"/>
      <c r="M64" s="201"/>
      <c r="N64" s="201"/>
      <c r="O64" s="201"/>
      <c r="P64" s="201"/>
      <c r="Q64" s="201"/>
      <c r="R64" s="201"/>
      <c r="S64" s="201"/>
      <c r="T64" s="201"/>
      <c r="U64" s="201"/>
      <c r="V64" s="201"/>
      <c r="W64" s="201"/>
      <c r="X64" s="201"/>
      <c r="Y64" s="201"/>
      <c r="Z64" s="202"/>
    </row>
    <row r="65" spans="1:26">
      <c r="A65" s="201"/>
      <c r="B65" s="201" t="s">
        <v>784</v>
      </c>
      <c r="C65" s="201"/>
      <c r="D65" s="201"/>
      <c r="E65" s="201"/>
      <c r="F65" s="201"/>
      <c r="G65" s="201"/>
      <c r="H65" s="201"/>
      <c r="I65" s="201"/>
      <c r="J65" s="201"/>
      <c r="K65" s="201"/>
      <c r="L65" s="201"/>
      <c r="M65" s="201"/>
      <c r="N65" s="201"/>
      <c r="O65" s="201"/>
      <c r="P65" s="201"/>
      <c r="Q65" s="201"/>
      <c r="R65" s="201"/>
      <c r="S65" s="201"/>
      <c r="T65" s="201"/>
      <c r="U65" s="201"/>
      <c r="V65" s="201"/>
      <c r="W65" s="201"/>
      <c r="X65" s="201"/>
      <c r="Y65" s="201"/>
      <c r="Z65" s="201"/>
    </row>
    <row r="66" spans="1:26">
      <c r="A66" s="201"/>
      <c r="B66" s="201"/>
      <c r="C66" s="201"/>
      <c r="D66" s="201"/>
      <c r="E66" s="201"/>
      <c r="F66" s="201"/>
      <c r="G66" s="201"/>
      <c r="H66" s="201"/>
      <c r="I66" s="201"/>
      <c r="J66" s="201"/>
      <c r="K66" s="201"/>
      <c r="L66" s="201"/>
      <c r="M66" s="201"/>
      <c r="N66" s="201"/>
      <c r="O66" s="201"/>
      <c r="P66" s="201"/>
      <c r="Q66" s="201"/>
      <c r="R66" s="201"/>
      <c r="S66" s="201"/>
      <c r="T66" s="201"/>
      <c r="U66" s="201"/>
      <c r="V66" s="201"/>
      <c r="W66" s="201"/>
      <c r="X66" s="201"/>
      <c r="Y66" s="201"/>
      <c r="Z66" s="201"/>
    </row>
  </sheetData>
  <mergeCells count="45">
    <mergeCell ref="V60:Y61"/>
    <mergeCell ref="C54:T54"/>
    <mergeCell ref="V54:Y56"/>
    <mergeCell ref="D55:I55"/>
    <mergeCell ref="J55:T55"/>
    <mergeCell ref="V57:Y59"/>
    <mergeCell ref="D58:I58"/>
    <mergeCell ref="J58:T58"/>
    <mergeCell ref="V42:Y44"/>
    <mergeCell ref="D43:I43"/>
    <mergeCell ref="J43:T43"/>
    <mergeCell ref="V45:Y46"/>
    <mergeCell ref="V47:Y51"/>
    <mergeCell ref="D50:I50"/>
    <mergeCell ref="J50:T50"/>
    <mergeCell ref="V30:Y32"/>
    <mergeCell ref="D31:I31"/>
    <mergeCell ref="J31:T31"/>
    <mergeCell ref="V33:Y35"/>
    <mergeCell ref="C38:T38"/>
    <mergeCell ref="V38:Y41"/>
    <mergeCell ref="D40:I40"/>
    <mergeCell ref="J40:T40"/>
    <mergeCell ref="V18:Y20"/>
    <mergeCell ref="D19:I19"/>
    <mergeCell ref="J19:T19"/>
    <mergeCell ref="V21:Y23"/>
    <mergeCell ref="V26:Y29"/>
    <mergeCell ref="D28:I28"/>
    <mergeCell ref="J28:T28"/>
    <mergeCell ref="V14:Y17"/>
    <mergeCell ref="D16:I16"/>
    <mergeCell ref="J16:T16"/>
    <mergeCell ref="A2:D2"/>
    <mergeCell ref="R2:Y2"/>
    <mergeCell ref="B4:Y4"/>
    <mergeCell ref="B6:F6"/>
    <mergeCell ref="G6:Y6"/>
    <mergeCell ref="B7:F7"/>
    <mergeCell ref="G7:Y7"/>
    <mergeCell ref="B8:F11"/>
    <mergeCell ref="G8:N8"/>
    <mergeCell ref="G9:N9"/>
    <mergeCell ref="G10:N10"/>
    <mergeCell ref="G11:O11"/>
  </mergeCells>
  <phoneticPr fontId="4"/>
  <pageMargins left="0.7" right="0.7" top="0.75" bottom="0.75" header="0.3" footer="0.3"/>
  <pageSetup paperSize="9" scale="64"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C10848-A1DF-4A63-89D9-6BF7BB3BB2B8}">
  <sheetPr>
    <pageSetUpPr fitToPage="1"/>
  </sheetPr>
  <dimension ref="A1:AA25"/>
  <sheetViews>
    <sheetView view="pageBreakPreview" zoomScaleNormal="100" zoomScaleSheetLayoutView="100" workbookViewId="0">
      <selection activeCell="H18" sqref="H18:AP23"/>
    </sheetView>
  </sheetViews>
  <sheetFormatPr defaultColWidth="4" defaultRowHeight="18"/>
  <cols>
    <col min="1" max="1" width="2.08203125" style="265" customWidth="1"/>
    <col min="2" max="2" width="2.4140625" style="265" customWidth="1"/>
    <col min="3" max="21" width="4" style="265" customWidth="1"/>
    <col min="22" max="25" width="2.4140625" style="265" customWidth="1"/>
    <col min="26" max="26" width="2.08203125" style="265" customWidth="1"/>
    <col min="27" max="27" width="4" style="265"/>
    <col min="28" max="255" width="4" style="267"/>
    <col min="256" max="256" width="1.6640625" style="267" customWidth="1"/>
    <col min="257" max="257" width="2.08203125" style="267" customWidth="1"/>
    <col min="258" max="258" width="2.4140625" style="267" customWidth="1"/>
    <col min="259" max="277" width="4" style="267" customWidth="1"/>
    <col min="278" max="281" width="2.4140625" style="267" customWidth="1"/>
    <col min="282" max="282" width="2.08203125" style="267" customWidth="1"/>
    <col min="283" max="511" width="4" style="267"/>
    <col min="512" max="512" width="1.6640625" style="267" customWidth="1"/>
    <col min="513" max="513" width="2.08203125" style="267" customWidth="1"/>
    <col min="514" max="514" width="2.4140625" style="267" customWidth="1"/>
    <col min="515" max="533" width="4" style="267" customWidth="1"/>
    <col min="534" max="537" width="2.4140625" style="267" customWidth="1"/>
    <col min="538" max="538" width="2.08203125" style="267" customWidth="1"/>
    <col min="539" max="767" width="4" style="267"/>
    <col min="768" max="768" width="1.6640625" style="267" customWidth="1"/>
    <col min="769" max="769" width="2.08203125" style="267" customWidth="1"/>
    <col min="770" max="770" width="2.4140625" style="267" customWidth="1"/>
    <col min="771" max="789" width="4" style="267" customWidth="1"/>
    <col min="790" max="793" width="2.4140625" style="267" customWidth="1"/>
    <col min="794" max="794" width="2.08203125" style="267" customWidth="1"/>
    <col min="795" max="1023" width="4" style="267"/>
    <col min="1024" max="1024" width="1.6640625" style="267" customWidth="1"/>
    <col min="1025" max="1025" width="2.08203125" style="267" customWidth="1"/>
    <col min="1026" max="1026" width="2.4140625" style="267" customWidth="1"/>
    <col min="1027" max="1045" width="4" style="267" customWidth="1"/>
    <col min="1046" max="1049" width="2.4140625" style="267" customWidth="1"/>
    <col min="1050" max="1050" width="2.08203125" style="267" customWidth="1"/>
    <col min="1051" max="1279" width="4" style="267"/>
    <col min="1280" max="1280" width="1.6640625" style="267" customWidth="1"/>
    <col min="1281" max="1281" width="2.08203125" style="267" customWidth="1"/>
    <col min="1282" max="1282" width="2.4140625" style="267" customWidth="1"/>
    <col min="1283" max="1301" width="4" style="267" customWidth="1"/>
    <col min="1302" max="1305" width="2.4140625" style="267" customWidth="1"/>
    <col min="1306" max="1306" width="2.08203125" style="267" customWidth="1"/>
    <col min="1307" max="1535" width="4" style="267"/>
    <col min="1536" max="1536" width="1.6640625" style="267" customWidth="1"/>
    <col min="1537" max="1537" width="2.08203125" style="267" customWidth="1"/>
    <col min="1538" max="1538" width="2.4140625" style="267" customWidth="1"/>
    <col min="1539" max="1557" width="4" style="267" customWidth="1"/>
    <col min="1558" max="1561" width="2.4140625" style="267" customWidth="1"/>
    <col min="1562" max="1562" width="2.08203125" style="267" customWidth="1"/>
    <col min="1563" max="1791" width="4" style="267"/>
    <col min="1792" max="1792" width="1.6640625" style="267" customWidth="1"/>
    <col min="1793" max="1793" width="2.08203125" style="267" customWidth="1"/>
    <col min="1794" max="1794" width="2.4140625" style="267" customWidth="1"/>
    <col min="1795" max="1813" width="4" style="267" customWidth="1"/>
    <col min="1814" max="1817" width="2.4140625" style="267" customWidth="1"/>
    <col min="1818" max="1818" width="2.08203125" style="267" customWidth="1"/>
    <col min="1819" max="2047" width="4" style="267"/>
    <col min="2048" max="2048" width="1.6640625" style="267" customWidth="1"/>
    <col min="2049" max="2049" width="2.08203125" style="267" customWidth="1"/>
    <col min="2050" max="2050" width="2.4140625" style="267" customWidth="1"/>
    <col min="2051" max="2069" width="4" style="267" customWidth="1"/>
    <col min="2070" max="2073" width="2.4140625" style="267" customWidth="1"/>
    <col min="2074" max="2074" width="2.08203125" style="267" customWidth="1"/>
    <col min="2075" max="2303" width="4" style="267"/>
    <col min="2304" max="2304" width="1.6640625" style="267" customWidth="1"/>
    <col min="2305" max="2305" width="2.08203125" style="267" customWidth="1"/>
    <col min="2306" max="2306" width="2.4140625" style="267" customWidth="1"/>
    <col min="2307" max="2325" width="4" style="267" customWidth="1"/>
    <col min="2326" max="2329" width="2.4140625" style="267" customWidth="1"/>
    <col min="2330" max="2330" width="2.08203125" style="267" customWidth="1"/>
    <col min="2331" max="2559" width="4" style="267"/>
    <col min="2560" max="2560" width="1.6640625" style="267" customWidth="1"/>
    <col min="2561" max="2561" width="2.08203125" style="267" customWidth="1"/>
    <col min="2562" max="2562" width="2.4140625" style="267" customWidth="1"/>
    <col min="2563" max="2581" width="4" style="267" customWidth="1"/>
    <col min="2582" max="2585" width="2.4140625" style="267" customWidth="1"/>
    <col min="2586" max="2586" width="2.08203125" style="267" customWidth="1"/>
    <col min="2587" max="2815" width="4" style="267"/>
    <col min="2816" max="2816" width="1.6640625" style="267" customWidth="1"/>
    <col min="2817" max="2817" width="2.08203125" style="267" customWidth="1"/>
    <col min="2818" max="2818" width="2.4140625" style="267" customWidth="1"/>
    <col min="2819" max="2837" width="4" style="267" customWidth="1"/>
    <col min="2838" max="2841" width="2.4140625" style="267" customWidth="1"/>
    <col min="2842" max="2842" width="2.08203125" style="267" customWidth="1"/>
    <col min="2843" max="3071" width="4" style="267"/>
    <col min="3072" max="3072" width="1.6640625" style="267" customWidth="1"/>
    <col min="3073" max="3073" width="2.08203125" style="267" customWidth="1"/>
    <col min="3074" max="3074" width="2.4140625" style="267" customWidth="1"/>
    <col min="3075" max="3093" width="4" style="267" customWidth="1"/>
    <col min="3094" max="3097" width="2.4140625" style="267" customWidth="1"/>
    <col min="3098" max="3098" width="2.08203125" style="267" customWidth="1"/>
    <col min="3099" max="3327" width="4" style="267"/>
    <col min="3328" max="3328" width="1.6640625" style="267" customWidth="1"/>
    <col min="3329" max="3329" width="2.08203125" style="267" customWidth="1"/>
    <col min="3330" max="3330" width="2.4140625" style="267" customWidth="1"/>
    <col min="3331" max="3349" width="4" style="267" customWidth="1"/>
    <col min="3350" max="3353" width="2.4140625" style="267" customWidth="1"/>
    <col min="3354" max="3354" width="2.08203125" style="267" customWidth="1"/>
    <col min="3355" max="3583" width="4" style="267"/>
    <col min="3584" max="3584" width="1.6640625" style="267" customWidth="1"/>
    <col min="3585" max="3585" width="2.08203125" style="267" customWidth="1"/>
    <col min="3586" max="3586" width="2.4140625" style="267" customWidth="1"/>
    <col min="3587" max="3605" width="4" style="267" customWidth="1"/>
    <col min="3606" max="3609" width="2.4140625" style="267" customWidth="1"/>
    <col min="3610" max="3610" width="2.08203125" style="267" customWidth="1"/>
    <col min="3611" max="3839" width="4" style="267"/>
    <col min="3840" max="3840" width="1.6640625" style="267" customWidth="1"/>
    <col min="3841" max="3841" width="2.08203125" style="267" customWidth="1"/>
    <col min="3842" max="3842" width="2.4140625" style="267" customWidth="1"/>
    <col min="3843" max="3861" width="4" style="267" customWidth="1"/>
    <col min="3862" max="3865" width="2.4140625" style="267" customWidth="1"/>
    <col min="3866" max="3866" width="2.08203125" style="267" customWidth="1"/>
    <col min="3867" max="4095" width="4" style="267"/>
    <col min="4096" max="4096" width="1.6640625" style="267" customWidth="1"/>
    <col min="4097" max="4097" width="2.08203125" style="267" customWidth="1"/>
    <col min="4098" max="4098" width="2.4140625" style="267" customWidth="1"/>
    <col min="4099" max="4117" width="4" style="267" customWidth="1"/>
    <col min="4118" max="4121" width="2.4140625" style="267" customWidth="1"/>
    <col min="4122" max="4122" width="2.08203125" style="267" customWidth="1"/>
    <col min="4123" max="4351" width="4" style="267"/>
    <col min="4352" max="4352" width="1.6640625" style="267" customWidth="1"/>
    <col min="4353" max="4353" width="2.08203125" style="267" customWidth="1"/>
    <col min="4354" max="4354" width="2.4140625" style="267" customWidth="1"/>
    <col min="4355" max="4373" width="4" style="267" customWidth="1"/>
    <col min="4374" max="4377" width="2.4140625" style="267" customWidth="1"/>
    <col min="4378" max="4378" width="2.08203125" style="267" customWidth="1"/>
    <col min="4379" max="4607" width="4" style="267"/>
    <col min="4608" max="4608" width="1.6640625" style="267" customWidth="1"/>
    <col min="4609" max="4609" width="2.08203125" style="267" customWidth="1"/>
    <col min="4610" max="4610" width="2.4140625" style="267" customWidth="1"/>
    <col min="4611" max="4629" width="4" style="267" customWidth="1"/>
    <col min="4630" max="4633" width="2.4140625" style="267" customWidth="1"/>
    <col min="4634" max="4634" width="2.08203125" style="267" customWidth="1"/>
    <col min="4635" max="4863" width="4" style="267"/>
    <col min="4864" max="4864" width="1.6640625" style="267" customWidth="1"/>
    <col min="4865" max="4865" width="2.08203125" style="267" customWidth="1"/>
    <col min="4866" max="4866" width="2.4140625" style="267" customWidth="1"/>
    <col min="4867" max="4885" width="4" style="267" customWidth="1"/>
    <col min="4886" max="4889" width="2.4140625" style="267" customWidth="1"/>
    <col min="4890" max="4890" width="2.08203125" style="267" customWidth="1"/>
    <col min="4891" max="5119" width="4" style="267"/>
    <col min="5120" max="5120" width="1.6640625" style="267" customWidth="1"/>
    <col min="5121" max="5121" width="2.08203125" style="267" customWidth="1"/>
    <col min="5122" max="5122" width="2.4140625" style="267" customWidth="1"/>
    <col min="5123" max="5141" width="4" style="267" customWidth="1"/>
    <col min="5142" max="5145" width="2.4140625" style="267" customWidth="1"/>
    <col min="5146" max="5146" width="2.08203125" style="267" customWidth="1"/>
    <col min="5147" max="5375" width="4" style="267"/>
    <col min="5376" max="5376" width="1.6640625" style="267" customWidth="1"/>
    <col min="5377" max="5377" width="2.08203125" style="267" customWidth="1"/>
    <col min="5378" max="5378" width="2.4140625" style="267" customWidth="1"/>
    <col min="5379" max="5397" width="4" style="267" customWidth="1"/>
    <col min="5398" max="5401" width="2.4140625" style="267" customWidth="1"/>
    <col min="5402" max="5402" width="2.08203125" style="267" customWidth="1"/>
    <col min="5403" max="5631" width="4" style="267"/>
    <col min="5632" max="5632" width="1.6640625" style="267" customWidth="1"/>
    <col min="5633" max="5633" width="2.08203125" style="267" customWidth="1"/>
    <col min="5634" max="5634" width="2.4140625" style="267" customWidth="1"/>
    <col min="5635" max="5653" width="4" style="267" customWidth="1"/>
    <col min="5654" max="5657" width="2.4140625" style="267" customWidth="1"/>
    <col min="5658" max="5658" width="2.08203125" style="267" customWidth="1"/>
    <col min="5659" max="5887" width="4" style="267"/>
    <col min="5888" max="5888" width="1.6640625" style="267" customWidth="1"/>
    <col min="5889" max="5889" width="2.08203125" style="267" customWidth="1"/>
    <col min="5890" max="5890" width="2.4140625" style="267" customWidth="1"/>
    <col min="5891" max="5909" width="4" style="267" customWidth="1"/>
    <col min="5910" max="5913" width="2.4140625" style="267" customWidth="1"/>
    <col min="5914" max="5914" width="2.08203125" style="267" customWidth="1"/>
    <col min="5915" max="6143" width="4" style="267"/>
    <col min="6144" max="6144" width="1.6640625" style="267" customWidth="1"/>
    <col min="6145" max="6145" width="2.08203125" style="267" customWidth="1"/>
    <col min="6146" max="6146" width="2.4140625" style="267" customWidth="1"/>
    <col min="6147" max="6165" width="4" style="267" customWidth="1"/>
    <col min="6166" max="6169" width="2.4140625" style="267" customWidth="1"/>
    <col min="6170" max="6170" width="2.08203125" style="267" customWidth="1"/>
    <col min="6171" max="6399" width="4" style="267"/>
    <col min="6400" max="6400" width="1.6640625" style="267" customWidth="1"/>
    <col min="6401" max="6401" width="2.08203125" style="267" customWidth="1"/>
    <col min="6402" max="6402" width="2.4140625" style="267" customWidth="1"/>
    <col min="6403" max="6421" width="4" style="267" customWidth="1"/>
    <col min="6422" max="6425" width="2.4140625" style="267" customWidth="1"/>
    <col min="6426" max="6426" width="2.08203125" style="267" customWidth="1"/>
    <col min="6427" max="6655" width="4" style="267"/>
    <col min="6656" max="6656" width="1.6640625" style="267" customWidth="1"/>
    <col min="6657" max="6657" width="2.08203125" style="267" customWidth="1"/>
    <col min="6658" max="6658" width="2.4140625" style="267" customWidth="1"/>
    <col min="6659" max="6677" width="4" style="267" customWidth="1"/>
    <col min="6678" max="6681" width="2.4140625" style="267" customWidth="1"/>
    <col min="6682" max="6682" width="2.08203125" style="267" customWidth="1"/>
    <col min="6683" max="6911" width="4" style="267"/>
    <col min="6912" max="6912" width="1.6640625" style="267" customWidth="1"/>
    <col min="6913" max="6913" width="2.08203125" style="267" customWidth="1"/>
    <col min="6914" max="6914" width="2.4140625" style="267" customWidth="1"/>
    <col min="6915" max="6933" width="4" style="267" customWidth="1"/>
    <col min="6934" max="6937" width="2.4140625" style="267" customWidth="1"/>
    <col min="6938" max="6938" width="2.08203125" style="267" customWidth="1"/>
    <col min="6939" max="7167" width="4" style="267"/>
    <col min="7168" max="7168" width="1.6640625" style="267" customWidth="1"/>
    <col min="7169" max="7169" width="2.08203125" style="267" customWidth="1"/>
    <col min="7170" max="7170" width="2.4140625" style="267" customWidth="1"/>
    <col min="7171" max="7189" width="4" style="267" customWidth="1"/>
    <col min="7190" max="7193" width="2.4140625" style="267" customWidth="1"/>
    <col min="7194" max="7194" width="2.08203125" style="267" customWidth="1"/>
    <col min="7195" max="7423" width="4" style="267"/>
    <col min="7424" max="7424" width="1.6640625" style="267" customWidth="1"/>
    <col min="7425" max="7425" width="2.08203125" style="267" customWidth="1"/>
    <col min="7426" max="7426" width="2.4140625" style="267" customWidth="1"/>
    <col min="7427" max="7445" width="4" style="267" customWidth="1"/>
    <col min="7446" max="7449" width="2.4140625" style="267" customWidth="1"/>
    <col min="7450" max="7450" width="2.08203125" style="267" customWidth="1"/>
    <col min="7451" max="7679" width="4" style="267"/>
    <col min="7680" max="7680" width="1.6640625" style="267" customWidth="1"/>
    <col min="7681" max="7681" width="2.08203125" style="267" customWidth="1"/>
    <col min="7682" max="7682" width="2.4140625" style="267" customWidth="1"/>
    <col min="7683" max="7701" width="4" style="267" customWidth="1"/>
    <col min="7702" max="7705" width="2.4140625" style="267" customWidth="1"/>
    <col min="7706" max="7706" width="2.08203125" style="267" customWidth="1"/>
    <col min="7707" max="7935" width="4" style="267"/>
    <col min="7936" max="7936" width="1.6640625" style="267" customWidth="1"/>
    <col min="7937" max="7937" width="2.08203125" style="267" customWidth="1"/>
    <col min="7938" max="7938" width="2.4140625" style="267" customWidth="1"/>
    <col min="7939" max="7957" width="4" style="267" customWidth="1"/>
    <col min="7958" max="7961" width="2.4140625" style="267" customWidth="1"/>
    <col min="7962" max="7962" width="2.08203125" style="267" customWidth="1"/>
    <col min="7963" max="8191" width="4" style="267"/>
    <col min="8192" max="8192" width="1.6640625" style="267" customWidth="1"/>
    <col min="8193" max="8193" width="2.08203125" style="267" customWidth="1"/>
    <col min="8194" max="8194" width="2.4140625" style="267" customWidth="1"/>
    <col min="8195" max="8213" width="4" style="267" customWidth="1"/>
    <col min="8214" max="8217" width="2.4140625" style="267" customWidth="1"/>
    <col min="8218" max="8218" width="2.08203125" style="267" customWidth="1"/>
    <col min="8219" max="8447" width="4" style="267"/>
    <col min="8448" max="8448" width="1.6640625" style="267" customWidth="1"/>
    <col min="8449" max="8449" width="2.08203125" style="267" customWidth="1"/>
    <col min="8450" max="8450" width="2.4140625" style="267" customWidth="1"/>
    <col min="8451" max="8469" width="4" style="267" customWidth="1"/>
    <col min="8470" max="8473" width="2.4140625" style="267" customWidth="1"/>
    <col min="8474" max="8474" width="2.08203125" style="267" customWidth="1"/>
    <col min="8475" max="8703" width="4" style="267"/>
    <col min="8704" max="8704" width="1.6640625" style="267" customWidth="1"/>
    <col min="8705" max="8705" width="2.08203125" style="267" customWidth="1"/>
    <col min="8706" max="8706" width="2.4140625" style="267" customWidth="1"/>
    <col min="8707" max="8725" width="4" style="267" customWidth="1"/>
    <col min="8726" max="8729" width="2.4140625" style="267" customWidth="1"/>
    <col min="8730" max="8730" width="2.08203125" style="267" customWidth="1"/>
    <col min="8731" max="8959" width="4" style="267"/>
    <col min="8960" max="8960" width="1.6640625" style="267" customWidth="1"/>
    <col min="8961" max="8961" width="2.08203125" style="267" customWidth="1"/>
    <col min="8962" max="8962" width="2.4140625" style="267" customWidth="1"/>
    <col min="8963" max="8981" width="4" style="267" customWidth="1"/>
    <col min="8982" max="8985" width="2.4140625" style="267" customWidth="1"/>
    <col min="8986" max="8986" width="2.08203125" style="267" customWidth="1"/>
    <col min="8987" max="9215" width="4" style="267"/>
    <col min="9216" max="9216" width="1.6640625" style="267" customWidth="1"/>
    <col min="9217" max="9217" width="2.08203125" style="267" customWidth="1"/>
    <col min="9218" max="9218" width="2.4140625" style="267" customWidth="1"/>
    <col min="9219" max="9237" width="4" style="267" customWidth="1"/>
    <col min="9238" max="9241" width="2.4140625" style="267" customWidth="1"/>
    <col min="9242" max="9242" width="2.08203125" style="267" customWidth="1"/>
    <col min="9243" max="9471" width="4" style="267"/>
    <col min="9472" max="9472" width="1.6640625" style="267" customWidth="1"/>
    <col min="9473" max="9473" width="2.08203125" style="267" customWidth="1"/>
    <col min="9474" max="9474" width="2.4140625" style="267" customWidth="1"/>
    <col min="9475" max="9493" width="4" style="267" customWidth="1"/>
    <col min="9494" max="9497" width="2.4140625" style="267" customWidth="1"/>
    <col min="9498" max="9498" width="2.08203125" style="267" customWidth="1"/>
    <col min="9499" max="9727" width="4" style="267"/>
    <col min="9728" max="9728" width="1.6640625" style="267" customWidth="1"/>
    <col min="9729" max="9729" width="2.08203125" style="267" customWidth="1"/>
    <col min="9730" max="9730" width="2.4140625" style="267" customWidth="1"/>
    <col min="9731" max="9749" width="4" style="267" customWidth="1"/>
    <col min="9750" max="9753" width="2.4140625" style="267" customWidth="1"/>
    <col min="9754" max="9754" width="2.08203125" style="267" customWidth="1"/>
    <col min="9755" max="9983" width="4" style="267"/>
    <col min="9984" max="9984" width="1.6640625" style="267" customWidth="1"/>
    <col min="9985" max="9985" width="2.08203125" style="267" customWidth="1"/>
    <col min="9986" max="9986" width="2.4140625" style="267" customWidth="1"/>
    <col min="9987" max="10005" width="4" style="267" customWidth="1"/>
    <col min="10006" max="10009" width="2.4140625" style="267" customWidth="1"/>
    <col min="10010" max="10010" width="2.08203125" style="267" customWidth="1"/>
    <col min="10011" max="10239" width="4" style="267"/>
    <col min="10240" max="10240" width="1.6640625" style="267" customWidth="1"/>
    <col min="10241" max="10241" width="2.08203125" style="267" customWidth="1"/>
    <col min="10242" max="10242" width="2.4140625" style="267" customWidth="1"/>
    <col min="10243" max="10261" width="4" style="267" customWidth="1"/>
    <col min="10262" max="10265" width="2.4140625" style="267" customWidth="1"/>
    <col min="10266" max="10266" width="2.08203125" style="267" customWidth="1"/>
    <col min="10267" max="10495" width="4" style="267"/>
    <col min="10496" max="10496" width="1.6640625" style="267" customWidth="1"/>
    <col min="10497" max="10497" width="2.08203125" style="267" customWidth="1"/>
    <col min="10498" max="10498" width="2.4140625" style="267" customWidth="1"/>
    <col min="10499" max="10517" width="4" style="267" customWidth="1"/>
    <col min="10518" max="10521" width="2.4140625" style="267" customWidth="1"/>
    <col min="10522" max="10522" width="2.08203125" style="267" customWidth="1"/>
    <col min="10523" max="10751" width="4" style="267"/>
    <col min="10752" max="10752" width="1.6640625" style="267" customWidth="1"/>
    <col min="10753" max="10753" width="2.08203125" style="267" customWidth="1"/>
    <col min="10754" max="10754" width="2.4140625" style="267" customWidth="1"/>
    <col min="10755" max="10773" width="4" style="267" customWidth="1"/>
    <col min="10774" max="10777" width="2.4140625" style="267" customWidth="1"/>
    <col min="10778" max="10778" width="2.08203125" style="267" customWidth="1"/>
    <col min="10779" max="11007" width="4" style="267"/>
    <col min="11008" max="11008" width="1.6640625" style="267" customWidth="1"/>
    <col min="11009" max="11009" width="2.08203125" style="267" customWidth="1"/>
    <col min="11010" max="11010" width="2.4140625" style="267" customWidth="1"/>
    <col min="11011" max="11029" width="4" style="267" customWidth="1"/>
    <col min="11030" max="11033" width="2.4140625" style="267" customWidth="1"/>
    <col min="11034" max="11034" width="2.08203125" style="267" customWidth="1"/>
    <col min="11035" max="11263" width="4" style="267"/>
    <col min="11264" max="11264" width="1.6640625" style="267" customWidth="1"/>
    <col min="11265" max="11265" width="2.08203125" style="267" customWidth="1"/>
    <col min="11266" max="11266" width="2.4140625" style="267" customWidth="1"/>
    <col min="11267" max="11285" width="4" style="267" customWidth="1"/>
    <col min="11286" max="11289" width="2.4140625" style="267" customWidth="1"/>
    <col min="11290" max="11290" width="2.08203125" style="267" customWidth="1"/>
    <col min="11291" max="11519" width="4" style="267"/>
    <col min="11520" max="11520" width="1.6640625" style="267" customWidth="1"/>
    <col min="11521" max="11521" width="2.08203125" style="267" customWidth="1"/>
    <col min="11522" max="11522" width="2.4140625" style="267" customWidth="1"/>
    <col min="11523" max="11541" width="4" style="267" customWidth="1"/>
    <col min="11542" max="11545" width="2.4140625" style="267" customWidth="1"/>
    <col min="11546" max="11546" width="2.08203125" style="267" customWidth="1"/>
    <col min="11547" max="11775" width="4" style="267"/>
    <col min="11776" max="11776" width="1.6640625" style="267" customWidth="1"/>
    <col min="11777" max="11777" width="2.08203125" style="267" customWidth="1"/>
    <col min="11778" max="11778" width="2.4140625" style="267" customWidth="1"/>
    <col min="11779" max="11797" width="4" style="267" customWidth="1"/>
    <col min="11798" max="11801" width="2.4140625" style="267" customWidth="1"/>
    <col min="11802" max="11802" width="2.08203125" style="267" customWidth="1"/>
    <col min="11803" max="12031" width="4" style="267"/>
    <col min="12032" max="12032" width="1.6640625" style="267" customWidth="1"/>
    <col min="12033" max="12033" width="2.08203125" style="267" customWidth="1"/>
    <col min="12034" max="12034" width="2.4140625" style="267" customWidth="1"/>
    <col min="12035" max="12053" width="4" style="267" customWidth="1"/>
    <col min="12054" max="12057" width="2.4140625" style="267" customWidth="1"/>
    <col min="12058" max="12058" width="2.08203125" style="267" customWidth="1"/>
    <col min="12059" max="12287" width="4" style="267"/>
    <col min="12288" max="12288" width="1.6640625" style="267" customWidth="1"/>
    <col min="12289" max="12289" width="2.08203125" style="267" customWidth="1"/>
    <col min="12290" max="12290" width="2.4140625" style="267" customWidth="1"/>
    <col min="12291" max="12309" width="4" style="267" customWidth="1"/>
    <col min="12310" max="12313" width="2.4140625" style="267" customWidth="1"/>
    <col min="12314" max="12314" width="2.08203125" style="267" customWidth="1"/>
    <col min="12315" max="12543" width="4" style="267"/>
    <col min="12544" max="12544" width="1.6640625" style="267" customWidth="1"/>
    <col min="12545" max="12545" width="2.08203125" style="267" customWidth="1"/>
    <col min="12546" max="12546" width="2.4140625" style="267" customWidth="1"/>
    <col min="12547" max="12565" width="4" style="267" customWidth="1"/>
    <col min="12566" max="12569" width="2.4140625" style="267" customWidth="1"/>
    <col min="12570" max="12570" width="2.08203125" style="267" customWidth="1"/>
    <col min="12571" max="12799" width="4" style="267"/>
    <col min="12800" max="12800" width="1.6640625" style="267" customWidth="1"/>
    <col min="12801" max="12801" width="2.08203125" style="267" customWidth="1"/>
    <col min="12802" max="12802" width="2.4140625" style="267" customWidth="1"/>
    <col min="12803" max="12821" width="4" style="267" customWidth="1"/>
    <col min="12822" max="12825" width="2.4140625" style="267" customWidth="1"/>
    <col min="12826" max="12826" width="2.08203125" style="267" customWidth="1"/>
    <col min="12827" max="13055" width="4" style="267"/>
    <col min="13056" max="13056" width="1.6640625" style="267" customWidth="1"/>
    <col min="13057" max="13057" width="2.08203125" style="267" customWidth="1"/>
    <col min="13058" max="13058" width="2.4140625" style="267" customWidth="1"/>
    <col min="13059" max="13077" width="4" style="267" customWidth="1"/>
    <col min="13078" max="13081" width="2.4140625" style="267" customWidth="1"/>
    <col min="13082" max="13082" width="2.08203125" style="267" customWidth="1"/>
    <col min="13083" max="13311" width="4" style="267"/>
    <col min="13312" max="13312" width="1.6640625" style="267" customWidth="1"/>
    <col min="13313" max="13313" width="2.08203125" style="267" customWidth="1"/>
    <col min="13314" max="13314" width="2.4140625" style="267" customWidth="1"/>
    <col min="13315" max="13333" width="4" style="267" customWidth="1"/>
    <col min="13334" max="13337" width="2.4140625" style="267" customWidth="1"/>
    <col min="13338" max="13338" width="2.08203125" style="267" customWidth="1"/>
    <col min="13339" max="13567" width="4" style="267"/>
    <col min="13568" max="13568" width="1.6640625" style="267" customWidth="1"/>
    <col min="13569" max="13569" width="2.08203125" style="267" customWidth="1"/>
    <col min="13570" max="13570" width="2.4140625" style="267" customWidth="1"/>
    <col min="13571" max="13589" width="4" style="267" customWidth="1"/>
    <col min="13590" max="13593" width="2.4140625" style="267" customWidth="1"/>
    <col min="13594" max="13594" width="2.08203125" style="267" customWidth="1"/>
    <col min="13595" max="13823" width="4" style="267"/>
    <col min="13824" max="13824" width="1.6640625" style="267" customWidth="1"/>
    <col min="13825" max="13825" width="2.08203125" style="267" customWidth="1"/>
    <col min="13826" max="13826" width="2.4140625" style="267" customWidth="1"/>
    <col min="13827" max="13845" width="4" style="267" customWidth="1"/>
    <col min="13846" max="13849" width="2.4140625" style="267" customWidth="1"/>
    <col min="13850" max="13850" width="2.08203125" style="267" customWidth="1"/>
    <col min="13851" max="14079" width="4" style="267"/>
    <col min="14080" max="14080" width="1.6640625" style="267" customWidth="1"/>
    <col min="14081" max="14081" width="2.08203125" style="267" customWidth="1"/>
    <col min="14082" max="14082" width="2.4140625" style="267" customWidth="1"/>
    <col min="14083" max="14101" width="4" style="267" customWidth="1"/>
    <col min="14102" max="14105" width="2.4140625" style="267" customWidth="1"/>
    <col min="14106" max="14106" width="2.08203125" style="267" customWidth="1"/>
    <col min="14107" max="14335" width="4" style="267"/>
    <col min="14336" max="14336" width="1.6640625" style="267" customWidth="1"/>
    <col min="14337" max="14337" width="2.08203125" style="267" customWidth="1"/>
    <col min="14338" max="14338" width="2.4140625" style="267" customWidth="1"/>
    <col min="14339" max="14357" width="4" style="267" customWidth="1"/>
    <col min="14358" max="14361" width="2.4140625" style="267" customWidth="1"/>
    <col min="14362" max="14362" width="2.08203125" style="267" customWidth="1"/>
    <col min="14363" max="14591" width="4" style="267"/>
    <col min="14592" max="14592" width="1.6640625" style="267" customWidth="1"/>
    <col min="14593" max="14593" width="2.08203125" style="267" customWidth="1"/>
    <col min="14594" max="14594" width="2.4140625" style="267" customWidth="1"/>
    <col min="14595" max="14613" width="4" style="267" customWidth="1"/>
    <col min="14614" max="14617" width="2.4140625" style="267" customWidth="1"/>
    <col min="14618" max="14618" width="2.08203125" style="267" customWidth="1"/>
    <col min="14619" max="14847" width="4" style="267"/>
    <col min="14848" max="14848" width="1.6640625" style="267" customWidth="1"/>
    <col min="14849" max="14849" width="2.08203125" style="267" customWidth="1"/>
    <col min="14850" max="14850" width="2.4140625" style="267" customWidth="1"/>
    <col min="14851" max="14869" width="4" style="267" customWidth="1"/>
    <col min="14870" max="14873" width="2.4140625" style="267" customWidth="1"/>
    <col min="14874" max="14874" width="2.08203125" style="267" customWidth="1"/>
    <col min="14875" max="15103" width="4" style="267"/>
    <col min="15104" max="15104" width="1.6640625" style="267" customWidth="1"/>
    <col min="15105" max="15105" width="2.08203125" style="267" customWidth="1"/>
    <col min="15106" max="15106" width="2.4140625" style="267" customWidth="1"/>
    <col min="15107" max="15125" width="4" style="267" customWidth="1"/>
    <col min="15126" max="15129" width="2.4140625" style="267" customWidth="1"/>
    <col min="15130" max="15130" width="2.08203125" style="267" customWidth="1"/>
    <col min="15131" max="15359" width="4" style="267"/>
    <col min="15360" max="15360" width="1.6640625" style="267" customWidth="1"/>
    <col min="15361" max="15361" width="2.08203125" style="267" customWidth="1"/>
    <col min="15362" max="15362" width="2.4140625" style="267" customWidth="1"/>
    <col min="15363" max="15381" width="4" style="267" customWidth="1"/>
    <col min="15382" max="15385" width="2.4140625" style="267" customWidth="1"/>
    <col min="15386" max="15386" width="2.08203125" style="267" customWidth="1"/>
    <col min="15387" max="15615" width="4" style="267"/>
    <col min="15616" max="15616" width="1.6640625" style="267" customWidth="1"/>
    <col min="15617" max="15617" width="2.08203125" style="267" customWidth="1"/>
    <col min="15618" max="15618" width="2.4140625" style="267" customWidth="1"/>
    <col min="15619" max="15637" width="4" style="267" customWidth="1"/>
    <col min="15638" max="15641" width="2.4140625" style="267" customWidth="1"/>
    <col min="15642" max="15642" width="2.08203125" style="267" customWidth="1"/>
    <col min="15643" max="15871" width="4" style="267"/>
    <col min="15872" max="15872" width="1.6640625" style="267" customWidth="1"/>
    <col min="15873" max="15873" width="2.08203125" style="267" customWidth="1"/>
    <col min="15874" max="15874" width="2.4140625" style="267" customWidth="1"/>
    <col min="15875" max="15893" width="4" style="267" customWidth="1"/>
    <col min="15894" max="15897" width="2.4140625" style="267" customWidth="1"/>
    <col min="15898" max="15898" width="2.08203125" style="267" customWidth="1"/>
    <col min="15899" max="16127" width="4" style="267"/>
    <col min="16128" max="16128" width="1.6640625" style="267" customWidth="1"/>
    <col min="16129" max="16129" width="2.08203125" style="267" customWidth="1"/>
    <col min="16130" max="16130" width="2.4140625" style="267" customWidth="1"/>
    <col min="16131" max="16149" width="4" style="267" customWidth="1"/>
    <col min="16150" max="16153" width="2.4140625" style="267" customWidth="1"/>
    <col min="16154" max="16154" width="2.08203125" style="267" customWidth="1"/>
    <col min="16155" max="16384" width="4" style="267"/>
  </cols>
  <sheetData>
    <row r="1" spans="1:27" ht="20.149999999999999" customHeight="1">
      <c r="A1" s="264"/>
      <c r="Z1" s="266"/>
    </row>
    <row r="2" spans="1:27" ht="20.149999999999999" customHeight="1">
      <c r="A2" s="268"/>
      <c r="B2" s="956" t="s">
        <v>785</v>
      </c>
      <c r="C2" s="956"/>
      <c r="D2" s="956"/>
      <c r="E2" s="956"/>
      <c r="F2" s="267"/>
      <c r="G2" s="267"/>
      <c r="H2" s="267"/>
      <c r="I2" s="267"/>
      <c r="J2" s="267"/>
      <c r="K2" s="267"/>
      <c r="L2" s="267"/>
      <c r="M2" s="267"/>
      <c r="N2" s="267"/>
      <c r="O2" s="267"/>
      <c r="P2" s="267"/>
      <c r="Q2" s="267"/>
      <c r="R2" s="957" t="s">
        <v>579</v>
      </c>
      <c r="S2" s="957"/>
      <c r="T2" s="957"/>
      <c r="U2" s="957"/>
      <c r="V2" s="957"/>
      <c r="W2" s="957"/>
      <c r="X2" s="957"/>
      <c r="Y2" s="957"/>
      <c r="Z2" s="269"/>
      <c r="AA2" s="267"/>
    </row>
    <row r="3" spans="1:27" ht="20.149999999999999" customHeight="1">
      <c r="A3" s="268"/>
      <c r="B3" s="267"/>
      <c r="C3" s="267"/>
      <c r="D3" s="267"/>
      <c r="E3" s="267"/>
      <c r="F3" s="267"/>
      <c r="G3" s="267"/>
      <c r="H3" s="267"/>
      <c r="I3" s="267"/>
      <c r="J3" s="267"/>
      <c r="K3" s="267"/>
      <c r="L3" s="267"/>
      <c r="M3" s="267"/>
      <c r="N3" s="267"/>
      <c r="O3" s="267"/>
      <c r="P3" s="267"/>
      <c r="Q3" s="267"/>
      <c r="R3" s="267"/>
      <c r="S3" s="267"/>
      <c r="T3" s="270"/>
      <c r="U3" s="267"/>
      <c r="V3" s="267"/>
      <c r="W3" s="267"/>
      <c r="X3" s="267"/>
      <c r="Y3" s="267"/>
      <c r="Z3" s="269"/>
      <c r="AA3" s="267"/>
    </row>
    <row r="4" spans="1:27" ht="20.149999999999999" customHeight="1">
      <c r="A4" s="268"/>
      <c r="B4" s="815" t="s">
        <v>786</v>
      </c>
      <c r="C4" s="815"/>
      <c r="D4" s="815"/>
      <c r="E4" s="815"/>
      <c r="F4" s="815"/>
      <c r="G4" s="815"/>
      <c r="H4" s="815"/>
      <c r="I4" s="815"/>
      <c r="J4" s="815"/>
      <c r="K4" s="815"/>
      <c r="L4" s="815"/>
      <c r="M4" s="815"/>
      <c r="N4" s="815"/>
      <c r="O4" s="815"/>
      <c r="P4" s="815"/>
      <c r="Q4" s="815"/>
      <c r="R4" s="815"/>
      <c r="S4" s="815"/>
      <c r="T4" s="815"/>
      <c r="U4" s="815"/>
      <c r="V4" s="815"/>
      <c r="W4" s="815"/>
      <c r="X4" s="815"/>
      <c r="Y4" s="815"/>
      <c r="Z4" s="269"/>
      <c r="AA4" s="267"/>
    </row>
    <row r="5" spans="1:27" ht="20.149999999999999" customHeight="1">
      <c r="A5" s="268"/>
      <c r="B5" s="267"/>
      <c r="C5" s="267"/>
      <c r="D5" s="267"/>
      <c r="E5" s="267"/>
      <c r="F5" s="267"/>
      <c r="G5" s="267"/>
      <c r="H5" s="267"/>
      <c r="I5" s="267"/>
      <c r="J5" s="267"/>
      <c r="K5" s="267"/>
      <c r="L5" s="267"/>
      <c r="M5" s="267"/>
      <c r="N5" s="267"/>
      <c r="O5" s="267"/>
      <c r="P5" s="267"/>
      <c r="Q5" s="267"/>
      <c r="R5" s="267"/>
      <c r="S5" s="267"/>
      <c r="T5" s="267"/>
      <c r="U5" s="267"/>
      <c r="V5" s="267"/>
      <c r="W5" s="267"/>
      <c r="X5" s="267"/>
      <c r="Y5" s="267"/>
      <c r="Z5" s="269"/>
      <c r="AA5" s="267"/>
    </row>
    <row r="6" spans="1:27" ht="20.149999999999999" customHeight="1">
      <c r="A6" s="268"/>
      <c r="B6" s="951" t="s">
        <v>751</v>
      </c>
      <c r="C6" s="952"/>
      <c r="D6" s="952"/>
      <c r="E6" s="952"/>
      <c r="F6" s="953"/>
      <c r="G6" s="747"/>
      <c r="H6" s="747"/>
      <c r="I6" s="747"/>
      <c r="J6" s="747"/>
      <c r="K6" s="747"/>
      <c r="L6" s="747"/>
      <c r="M6" s="747"/>
      <c r="N6" s="747"/>
      <c r="O6" s="747"/>
      <c r="P6" s="747"/>
      <c r="Q6" s="747"/>
      <c r="R6" s="747"/>
      <c r="S6" s="747"/>
      <c r="T6" s="747"/>
      <c r="U6" s="747"/>
      <c r="V6" s="747"/>
      <c r="W6" s="747"/>
      <c r="X6" s="747"/>
      <c r="Y6" s="748"/>
      <c r="Z6" s="269"/>
      <c r="AA6" s="267"/>
    </row>
    <row r="7" spans="1:27" ht="20.149999999999999" customHeight="1">
      <c r="A7" s="268"/>
      <c r="B7" s="951" t="s">
        <v>83</v>
      </c>
      <c r="C7" s="952"/>
      <c r="D7" s="952"/>
      <c r="E7" s="952"/>
      <c r="F7" s="953"/>
      <c r="G7" s="954" t="s">
        <v>787</v>
      </c>
      <c r="H7" s="954"/>
      <c r="I7" s="954"/>
      <c r="J7" s="954"/>
      <c r="K7" s="954"/>
      <c r="L7" s="954"/>
      <c r="M7" s="954"/>
      <c r="N7" s="954"/>
      <c r="O7" s="954"/>
      <c r="P7" s="954"/>
      <c r="Q7" s="954"/>
      <c r="R7" s="954"/>
      <c r="S7" s="954"/>
      <c r="T7" s="954"/>
      <c r="U7" s="954"/>
      <c r="V7" s="954"/>
      <c r="W7" s="954"/>
      <c r="X7" s="954"/>
      <c r="Y7" s="955"/>
      <c r="Z7" s="269"/>
      <c r="AA7" s="267"/>
    </row>
    <row r="8" spans="1:27" ht="20.149999999999999" customHeight="1">
      <c r="A8" s="268"/>
      <c r="B8" s="267"/>
      <c r="C8" s="267"/>
      <c r="D8" s="267"/>
      <c r="E8" s="267"/>
      <c r="F8" s="267"/>
      <c r="G8" s="267"/>
      <c r="H8" s="267"/>
      <c r="I8" s="267"/>
      <c r="J8" s="267"/>
      <c r="K8" s="267"/>
      <c r="L8" s="267"/>
      <c r="M8" s="267"/>
      <c r="N8" s="267"/>
      <c r="O8" s="267"/>
      <c r="P8" s="267"/>
      <c r="Q8" s="267"/>
      <c r="R8" s="267"/>
      <c r="S8" s="267"/>
      <c r="T8" s="267"/>
      <c r="U8" s="267"/>
      <c r="V8" s="267"/>
      <c r="W8" s="267"/>
      <c r="X8" s="267"/>
      <c r="Y8" s="267"/>
      <c r="Z8" s="269"/>
      <c r="AA8" s="267"/>
    </row>
    <row r="9" spans="1:27" ht="20.149999999999999" customHeight="1">
      <c r="A9" s="268"/>
      <c r="B9" s="205"/>
      <c r="C9" s="210" t="s">
        <v>788</v>
      </c>
      <c r="D9" s="210"/>
      <c r="E9" s="210"/>
      <c r="F9" s="210"/>
      <c r="G9" s="210"/>
      <c r="H9" s="210"/>
      <c r="I9" s="210"/>
      <c r="J9" s="210"/>
      <c r="K9" s="210"/>
      <c r="L9" s="210"/>
      <c r="M9" s="210"/>
      <c r="N9" s="210"/>
      <c r="O9" s="210"/>
      <c r="P9" s="210"/>
      <c r="Q9" s="210"/>
      <c r="R9" s="210"/>
      <c r="S9" s="210"/>
      <c r="T9" s="210"/>
      <c r="U9" s="206"/>
      <c r="V9" s="824" t="s">
        <v>789</v>
      </c>
      <c r="W9" s="825"/>
      <c r="X9" s="825"/>
      <c r="Y9" s="826"/>
      <c r="Z9" s="269"/>
      <c r="AA9" s="267"/>
    </row>
    <row r="10" spans="1:27" ht="20.149999999999999" customHeight="1">
      <c r="A10" s="268"/>
      <c r="B10" s="207"/>
      <c r="C10" s="208" t="s">
        <v>790</v>
      </c>
      <c r="D10" s="208"/>
      <c r="E10" s="208"/>
      <c r="F10" s="208"/>
      <c r="G10" s="208"/>
      <c r="H10" s="208"/>
      <c r="I10" s="208"/>
      <c r="J10" s="208"/>
      <c r="K10" s="208"/>
      <c r="L10" s="208"/>
      <c r="M10" s="208"/>
      <c r="N10" s="208"/>
      <c r="O10" s="208"/>
      <c r="P10" s="208"/>
      <c r="Q10" s="208"/>
      <c r="R10" s="208"/>
      <c r="S10" s="208"/>
      <c r="T10" s="208"/>
      <c r="U10" s="209"/>
      <c r="V10" s="830"/>
      <c r="W10" s="831"/>
      <c r="X10" s="831"/>
      <c r="Y10" s="832"/>
      <c r="Z10" s="269"/>
      <c r="AA10" s="267"/>
    </row>
    <row r="11" spans="1:27" ht="20.149999999999999" customHeight="1">
      <c r="A11" s="268"/>
      <c r="B11" s="205"/>
      <c r="C11" s="825" t="s">
        <v>791</v>
      </c>
      <c r="D11" s="825"/>
      <c r="E11" s="825"/>
      <c r="F11" s="825"/>
      <c r="G11" s="825"/>
      <c r="H11" s="825"/>
      <c r="I11" s="825"/>
      <c r="J11" s="825"/>
      <c r="K11" s="825"/>
      <c r="L11" s="825"/>
      <c r="M11" s="825"/>
      <c r="N11" s="825"/>
      <c r="O11" s="825"/>
      <c r="P11" s="825"/>
      <c r="Q11" s="825"/>
      <c r="R11" s="825"/>
      <c r="S11" s="825"/>
      <c r="T11" s="825"/>
      <c r="U11" s="271"/>
      <c r="V11" s="824" t="s">
        <v>789</v>
      </c>
      <c r="W11" s="825"/>
      <c r="X11" s="825"/>
      <c r="Y11" s="826"/>
      <c r="Z11" s="269"/>
      <c r="AA11" s="267"/>
    </row>
    <row r="12" spans="1:27" ht="20.149999999999999" customHeight="1">
      <c r="A12" s="268"/>
      <c r="B12" s="200"/>
      <c r="C12" s="201" t="s">
        <v>792</v>
      </c>
      <c r="D12" s="201"/>
      <c r="E12" s="201"/>
      <c r="F12" s="201"/>
      <c r="G12" s="201"/>
      <c r="H12" s="201"/>
      <c r="I12" s="201"/>
      <c r="J12" s="201"/>
      <c r="K12" s="201"/>
      <c r="L12" s="201"/>
      <c r="M12" s="201"/>
      <c r="N12" s="201"/>
      <c r="O12" s="201"/>
      <c r="P12" s="201"/>
      <c r="Q12" s="201"/>
      <c r="R12" s="201"/>
      <c r="S12" s="201"/>
      <c r="T12" s="201"/>
      <c r="U12" s="202"/>
      <c r="V12" s="827"/>
      <c r="W12" s="828"/>
      <c r="X12" s="828"/>
      <c r="Y12" s="829"/>
      <c r="Z12" s="269"/>
      <c r="AA12" s="267"/>
    </row>
    <row r="13" spans="1:27" ht="20.149999999999999" customHeight="1">
      <c r="A13" s="268"/>
      <c r="B13" s="200"/>
      <c r="C13" s="201" t="s">
        <v>793</v>
      </c>
      <c r="D13" s="201"/>
      <c r="E13" s="201"/>
      <c r="F13" s="201"/>
      <c r="G13" s="201"/>
      <c r="H13" s="201"/>
      <c r="I13" s="201"/>
      <c r="J13" s="201"/>
      <c r="K13" s="201"/>
      <c r="L13" s="201"/>
      <c r="M13" s="201"/>
      <c r="N13" s="201"/>
      <c r="O13" s="201"/>
      <c r="P13" s="201"/>
      <c r="Q13" s="201"/>
      <c r="R13" s="201"/>
      <c r="S13" s="201"/>
      <c r="T13" s="201"/>
      <c r="U13" s="202"/>
      <c r="V13" s="827"/>
      <c r="W13" s="828"/>
      <c r="X13" s="828"/>
      <c r="Y13" s="829"/>
      <c r="Z13" s="269"/>
      <c r="AA13" s="267"/>
    </row>
    <row r="14" spans="1:27" ht="20.149999999999999" customHeight="1">
      <c r="A14" s="268"/>
      <c r="B14" s="200"/>
      <c r="C14" s="813" t="s">
        <v>794</v>
      </c>
      <c r="D14" s="813"/>
      <c r="E14" s="813"/>
      <c r="F14" s="813"/>
      <c r="G14" s="813"/>
      <c r="H14" s="813"/>
      <c r="I14" s="813"/>
      <c r="J14" s="813"/>
      <c r="K14" s="813"/>
      <c r="L14" s="813"/>
      <c r="M14" s="813"/>
      <c r="N14" s="813"/>
      <c r="O14" s="813"/>
      <c r="P14" s="813"/>
      <c r="Q14" s="813"/>
      <c r="R14" s="813"/>
      <c r="S14" s="813"/>
      <c r="T14" s="813"/>
      <c r="U14" s="202"/>
      <c r="V14" s="827"/>
      <c r="W14" s="828"/>
      <c r="X14" s="828"/>
      <c r="Y14" s="829"/>
      <c r="Z14" s="269"/>
      <c r="AA14" s="267"/>
    </row>
    <row r="15" spans="1:27" ht="20.149999999999999" customHeight="1">
      <c r="A15" s="268"/>
      <c r="B15" s="200" t="s">
        <v>795</v>
      </c>
      <c r="C15" s="813" t="s">
        <v>796</v>
      </c>
      <c r="D15" s="813"/>
      <c r="E15" s="813"/>
      <c r="F15" s="813"/>
      <c r="G15" s="813"/>
      <c r="H15" s="813"/>
      <c r="I15" s="813"/>
      <c r="J15" s="813"/>
      <c r="K15" s="813"/>
      <c r="L15" s="813"/>
      <c r="M15" s="813"/>
      <c r="N15" s="813"/>
      <c r="O15" s="813"/>
      <c r="P15" s="813"/>
      <c r="Q15" s="813"/>
      <c r="R15" s="813"/>
      <c r="S15" s="813"/>
      <c r="T15" s="813"/>
      <c r="U15" s="202"/>
      <c r="V15" s="827"/>
      <c r="W15" s="828"/>
      <c r="X15" s="828"/>
      <c r="Y15" s="829"/>
      <c r="Z15" s="269"/>
      <c r="AA15" s="267"/>
    </row>
    <row r="16" spans="1:27" ht="20.149999999999999" customHeight="1">
      <c r="A16" s="268"/>
      <c r="B16" s="207"/>
      <c r="C16" s="958" t="s">
        <v>797</v>
      </c>
      <c r="D16" s="958"/>
      <c r="E16" s="958"/>
      <c r="F16" s="958"/>
      <c r="G16" s="958"/>
      <c r="H16" s="958"/>
      <c r="I16" s="958"/>
      <c r="J16" s="958"/>
      <c r="K16" s="958"/>
      <c r="L16" s="958"/>
      <c r="M16" s="958"/>
      <c r="N16" s="958"/>
      <c r="O16" s="958"/>
      <c r="P16" s="958"/>
      <c r="Q16" s="958"/>
      <c r="R16" s="958"/>
      <c r="S16" s="958"/>
      <c r="T16" s="958"/>
      <c r="U16" s="209"/>
      <c r="V16" s="830"/>
      <c r="W16" s="831"/>
      <c r="X16" s="831"/>
      <c r="Y16" s="832"/>
      <c r="Z16" s="269"/>
      <c r="AA16" s="267"/>
    </row>
    <row r="17" spans="1:27" ht="20.149999999999999" customHeight="1">
      <c r="A17" s="268"/>
      <c r="B17" s="267"/>
      <c r="C17" s="267"/>
      <c r="D17" s="267"/>
      <c r="E17" s="267"/>
      <c r="F17" s="267"/>
      <c r="G17" s="267"/>
      <c r="H17" s="267"/>
      <c r="I17" s="267"/>
      <c r="J17" s="267"/>
      <c r="K17" s="267"/>
      <c r="L17" s="267"/>
      <c r="M17" s="267"/>
      <c r="N17" s="267"/>
      <c r="O17" s="267"/>
      <c r="P17" s="267"/>
      <c r="Q17" s="267"/>
      <c r="R17" s="267"/>
      <c r="S17" s="267"/>
      <c r="T17" s="267"/>
      <c r="U17" s="267"/>
      <c r="V17" s="267"/>
      <c r="W17" s="267"/>
      <c r="X17" s="267"/>
      <c r="Y17" s="267"/>
      <c r="Z17" s="269"/>
      <c r="AA17" s="267"/>
    </row>
    <row r="18" spans="1:27" ht="20.149999999999999" customHeight="1">
      <c r="A18" s="268"/>
      <c r="B18" s="267" t="s">
        <v>798</v>
      </c>
      <c r="C18" s="267"/>
      <c r="D18" s="267"/>
      <c r="E18" s="267"/>
      <c r="F18" s="267"/>
      <c r="G18" s="267"/>
      <c r="H18" s="267"/>
      <c r="I18" s="267"/>
      <c r="J18" s="267"/>
      <c r="K18" s="267"/>
      <c r="L18" s="267"/>
      <c r="M18" s="267"/>
      <c r="N18" s="267"/>
      <c r="O18" s="267"/>
      <c r="P18" s="267"/>
      <c r="Q18" s="267"/>
      <c r="R18" s="267"/>
      <c r="S18" s="267"/>
      <c r="T18" s="267"/>
      <c r="U18" s="267"/>
      <c r="V18" s="267"/>
      <c r="W18" s="267"/>
      <c r="X18" s="267"/>
      <c r="Y18" s="267"/>
      <c r="Z18" s="269"/>
      <c r="AA18" s="267"/>
    </row>
    <row r="19" spans="1:27" ht="20.149999999999999" customHeight="1">
      <c r="A19" s="268"/>
      <c r="B19" s="267" t="s">
        <v>799</v>
      </c>
      <c r="C19" s="267"/>
      <c r="D19" s="267"/>
      <c r="E19" s="267"/>
      <c r="F19" s="267"/>
      <c r="G19" s="267"/>
      <c r="H19" s="267"/>
      <c r="I19" s="267"/>
      <c r="J19" s="267"/>
      <c r="K19" s="267"/>
      <c r="L19" s="267"/>
      <c r="M19" s="267"/>
      <c r="N19" s="267"/>
      <c r="O19" s="267"/>
      <c r="P19" s="267"/>
      <c r="Q19" s="267"/>
      <c r="R19" s="267"/>
      <c r="S19" s="267"/>
      <c r="T19" s="267"/>
      <c r="U19" s="267"/>
      <c r="V19" s="267"/>
      <c r="W19" s="267"/>
      <c r="X19" s="267"/>
      <c r="Y19" s="267"/>
      <c r="Z19" s="269"/>
      <c r="AA19" s="267"/>
    </row>
    <row r="20" spans="1:27" ht="20.149999999999999" customHeight="1">
      <c r="A20" s="268"/>
      <c r="B20" s="267" t="s">
        <v>800</v>
      </c>
      <c r="C20" s="267"/>
      <c r="D20" s="267"/>
      <c r="E20" s="267"/>
      <c r="F20" s="267"/>
      <c r="G20" s="267"/>
      <c r="H20" s="267"/>
      <c r="I20" s="267"/>
      <c r="J20" s="267"/>
      <c r="K20" s="267"/>
      <c r="L20" s="267"/>
      <c r="M20" s="267"/>
      <c r="N20" s="267"/>
      <c r="O20" s="267"/>
      <c r="P20" s="267"/>
      <c r="Q20" s="267"/>
      <c r="R20" s="267"/>
      <c r="S20" s="267"/>
      <c r="T20" s="267"/>
      <c r="U20" s="267"/>
      <c r="V20" s="267"/>
      <c r="W20" s="267"/>
      <c r="X20" s="267"/>
      <c r="Y20" s="267"/>
      <c r="Z20" s="269"/>
      <c r="AA20" s="267"/>
    </row>
    <row r="21" spans="1:27" ht="20.149999999999999" customHeight="1">
      <c r="A21" s="267"/>
      <c r="B21" s="267" t="s">
        <v>801</v>
      </c>
      <c r="C21" s="267"/>
      <c r="D21" s="267"/>
      <c r="E21" s="267"/>
      <c r="F21" s="267"/>
      <c r="G21" s="267"/>
      <c r="H21" s="267"/>
      <c r="I21" s="267"/>
      <c r="J21" s="267"/>
      <c r="K21" s="267"/>
      <c r="L21" s="267"/>
      <c r="M21" s="267"/>
      <c r="N21" s="267"/>
      <c r="O21" s="267"/>
      <c r="P21" s="267"/>
      <c r="Q21" s="267"/>
      <c r="R21" s="267"/>
      <c r="S21" s="267"/>
      <c r="T21" s="267"/>
      <c r="U21" s="267"/>
      <c r="V21" s="267"/>
      <c r="W21" s="267"/>
      <c r="X21" s="267"/>
      <c r="Y21" s="267"/>
      <c r="Z21" s="267"/>
      <c r="AA21" s="267"/>
    </row>
    <row r="22" spans="1:27" ht="20.149999999999999" customHeight="1">
      <c r="A22" s="267"/>
      <c r="B22" s="267"/>
      <c r="C22" s="267"/>
      <c r="D22" s="267"/>
      <c r="E22" s="267"/>
      <c r="F22" s="267"/>
      <c r="G22" s="267"/>
      <c r="H22" s="267"/>
      <c r="I22" s="267"/>
      <c r="J22" s="267"/>
      <c r="K22" s="267"/>
      <c r="L22" s="267"/>
      <c r="M22" s="267"/>
      <c r="N22" s="267"/>
      <c r="O22" s="267"/>
      <c r="P22" s="267"/>
      <c r="Q22" s="267"/>
      <c r="R22" s="267"/>
      <c r="S22" s="267"/>
      <c r="T22" s="267"/>
      <c r="U22" s="267"/>
      <c r="V22" s="267"/>
      <c r="W22" s="267"/>
      <c r="X22" s="267"/>
      <c r="Y22" s="267"/>
      <c r="Z22" s="267"/>
      <c r="AA22" s="267"/>
    </row>
    <row r="23" spans="1:27" ht="20.149999999999999" customHeight="1">
      <c r="A23" s="267"/>
      <c r="B23" s="267" t="s">
        <v>611</v>
      </c>
      <c r="C23" s="267"/>
      <c r="D23" s="267"/>
      <c r="E23" s="267"/>
      <c r="F23" s="267"/>
      <c r="G23" s="267"/>
      <c r="H23" s="267"/>
      <c r="I23" s="267"/>
      <c r="J23" s="267"/>
      <c r="K23" s="267"/>
      <c r="L23" s="267"/>
      <c r="M23" s="267"/>
      <c r="N23" s="267"/>
      <c r="O23" s="267"/>
      <c r="P23" s="267"/>
      <c r="Q23" s="267"/>
      <c r="R23" s="267"/>
      <c r="S23" s="267"/>
      <c r="T23" s="267"/>
      <c r="U23" s="267"/>
      <c r="V23" s="267"/>
      <c r="W23" s="267"/>
      <c r="X23" s="267"/>
      <c r="Y23" s="267"/>
      <c r="Z23" s="267"/>
      <c r="AA23" s="267"/>
    </row>
    <row r="24" spans="1:27" ht="20.149999999999999" customHeight="1">
      <c r="A24" s="267"/>
      <c r="B24" s="267"/>
      <c r="C24" s="267" t="s">
        <v>802</v>
      </c>
      <c r="D24" s="267"/>
      <c r="E24" s="267"/>
      <c r="F24" s="267"/>
      <c r="G24" s="267"/>
      <c r="H24" s="267"/>
      <c r="I24" s="267"/>
      <c r="J24" s="267"/>
      <c r="K24" s="267"/>
      <c r="L24" s="267"/>
      <c r="M24" s="267"/>
      <c r="N24" s="267"/>
      <c r="O24" s="267"/>
      <c r="P24" s="267"/>
      <c r="Q24" s="267"/>
      <c r="R24" s="267"/>
      <c r="S24" s="267"/>
      <c r="T24" s="267"/>
      <c r="U24" s="267"/>
      <c r="V24" s="267"/>
      <c r="W24" s="267"/>
      <c r="X24" s="267"/>
      <c r="Y24" s="267"/>
      <c r="Z24" s="267"/>
      <c r="AA24" s="267"/>
    </row>
    <row r="25" spans="1:27" ht="4.5" customHeight="1"/>
  </sheetData>
  <mergeCells count="13">
    <mergeCell ref="V9:Y10"/>
    <mergeCell ref="C11:T11"/>
    <mergeCell ref="V11:Y16"/>
    <mergeCell ref="C14:T14"/>
    <mergeCell ref="C15:T15"/>
    <mergeCell ref="C16:T16"/>
    <mergeCell ref="B7:F7"/>
    <mergeCell ref="G7:Y7"/>
    <mergeCell ref="B2:E2"/>
    <mergeCell ref="R2:Y2"/>
    <mergeCell ref="B4:Y4"/>
    <mergeCell ref="B6:F6"/>
    <mergeCell ref="G6:Y6"/>
  </mergeCells>
  <phoneticPr fontId="4"/>
  <pageMargins left="0.7" right="0.7" top="0.75" bottom="0.75" header="0.3" footer="0.3"/>
  <pageSetup paperSize="9" scale="87"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3BCBA9-D13E-4D47-BC1D-1FA5AACB288B}">
  <sheetPr>
    <pageSetUpPr fitToPage="1"/>
  </sheetPr>
  <dimension ref="A1:AC50"/>
  <sheetViews>
    <sheetView view="pageBreakPreview" topLeftCell="A26" zoomScaleNormal="100" zoomScaleSheetLayoutView="100" workbookViewId="0">
      <selection activeCell="D18" sqref="D12:AP25"/>
    </sheetView>
  </sheetViews>
  <sheetFormatPr defaultColWidth="4" defaultRowHeight="13"/>
  <cols>
    <col min="1" max="1" width="2.08203125" style="273" customWidth="1"/>
    <col min="2" max="2" width="2.4140625" style="273" customWidth="1"/>
    <col min="3" max="21" width="4" style="273" customWidth="1"/>
    <col min="22" max="25" width="2.4140625" style="273" customWidth="1"/>
    <col min="26" max="26" width="2.08203125" style="273" customWidth="1"/>
    <col min="27" max="255" width="4" style="273"/>
    <col min="256" max="256" width="1.6640625" style="273" customWidth="1"/>
    <col min="257" max="257" width="2.08203125" style="273" customWidth="1"/>
    <col min="258" max="258" width="2.4140625" style="273" customWidth="1"/>
    <col min="259" max="277" width="4" style="273" customWidth="1"/>
    <col min="278" max="281" width="2.4140625" style="273" customWidth="1"/>
    <col min="282" max="282" width="2.08203125" style="273" customWidth="1"/>
    <col min="283" max="511" width="4" style="273"/>
    <col min="512" max="512" width="1.6640625" style="273" customWidth="1"/>
    <col min="513" max="513" width="2.08203125" style="273" customWidth="1"/>
    <col min="514" max="514" width="2.4140625" style="273" customWidth="1"/>
    <col min="515" max="533" width="4" style="273" customWidth="1"/>
    <col min="534" max="537" width="2.4140625" style="273" customWidth="1"/>
    <col min="538" max="538" width="2.08203125" style="273" customWidth="1"/>
    <col min="539" max="767" width="4" style="273"/>
    <col min="768" max="768" width="1.6640625" style="273" customWidth="1"/>
    <col min="769" max="769" width="2.08203125" style="273" customWidth="1"/>
    <col min="770" max="770" width="2.4140625" style="273" customWidth="1"/>
    <col min="771" max="789" width="4" style="273" customWidth="1"/>
    <col min="790" max="793" width="2.4140625" style="273" customWidth="1"/>
    <col min="794" max="794" width="2.08203125" style="273" customWidth="1"/>
    <col min="795" max="1023" width="4" style="273"/>
    <col min="1024" max="1024" width="1.6640625" style="273" customWidth="1"/>
    <col min="1025" max="1025" width="2.08203125" style="273" customWidth="1"/>
    <col min="1026" max="1026" width="2.4140625" style="273" customWidth="1"/>
    <col min="1027" max="1045" width="4" style="273" customWidth="1"/>
    <col min="1046" max="1049" width="2.4140625" style="273" customWidth="1"/>
    <col min="1050" max="1050" width="2.08203125" style="273" customWidth="1"/>
    <col min="1051" max="1279" width="4" style="273"/>
    <col min="1280" max="1280" width="1.6640625" style="273" customWidth="1"/>
    <col min="1281" max="1281" width="2.08203125" style="273" customWidth="1"/>
    <col min="1282" max="1282" width="2.4140625" style="273" customWidth="1"/>
    <col min="1283" max="1301" width="4" style="273" customWidth="1"/>
    <col min="1302" max="1305" width="2.4140625" style="273" customWidth="1"/>
    <col min="1306" max="1306" width="2.08203125" style="273" customWidth="1"/>
    <col min="1307" max="1535" width="4" style="273"/>
    <col min="1536" max="1536" width="1.6640625" style="273" customWidth="1"/>
    <col min="1537" max="1537" width="2.08203125" style="273" customWidth="1"/>
    <col min="1538" max="1538" width="2.4140625" style="273" customWidth="1"/>
    <col min="1539" max="1557" width="4" style="273" customWidth="1"/>
    <col min="1558" max="1561" width="2.4140625" style="273" customWidth="1"/>
    <col min="1562" max="1562" width="2.08203125" style="273" customWidth="1"/>
    <col min="1563" max="1791" width="4" style="273"/>
    <col min="1792" max="1792" width="1.6640625" style="273" customWidth="1"/>
    <col min="1793" max="1793" width="2.08203125" style="273" customWidth="1"/>
    <col min="1794" max="1794" width="2.4140625" style="273" customWidth="1"/>
    <col min="1795" max="1813" width="4" style="273" customWidth="1"/>
    <col min="1814" max="1817" width="2.4140625" style="273" customWidth="1"/>
    <col min="1818" max="1818" width="2.08203125" style="273" customWidth="1"/>
    <col min="1819" max="2047" width="4" style="273"/>
    <col min="2048" max="2048" width="1.6640625" style="273" customWidth="1"/>
    <col min="2049" max="2049" width="2.08203125" style="273" customWidth="1"/>
    <col min="2050" max="2050" width="2.4140625" style="273" customWidth="1"/>
    <col min="2051" max="2069" width="4" style="273" customWidth="1"/>
    <col min="2070" max="2073" width="2.4140625" style="273" customWidth="1"/>
    <col min="2074" max="2074" width="2.08203125" style="273" customWidth="1"/>
    <col min="2075" max="2303" width="4" style="273"/>
    <col min="2304" max="2304" width="1.6640625" style="273" customWidth="1"/>
    <col min="2305" max="2305" width="2.08203125" style="273" customWidth="1"/>
    <col min="2306" max="2306" width="2.4140625" style="273" customWidth="1"/>
    <col min="2307" max="2325" width="4" style="273" customWidth="1"/>
    <col min="2326" max="2329" width="2.4140625" style="273" customWidth="1"/>
    <col min="2330" max="2330" width="2.08203125" style="273" customWidth="1"/>
    <col min="2331" max="2559" width="4" style="273"/>
    <col min="2560" max="2560" width="1.6640625" style="273" customWidth="1"/>
    <col min="2561" max="2561" width="2.08203125" style="273" customWidth="1"/>
    <col min="2562" max="2562" width="2.4140625" style="273" customWidth="1"/>
    <col min="2563" max="2581" width="4" style="273" customWidth="1"/>
    <col min="2582" max="2585" width="2.4140625" style="273" customWidth="1"/>
    <col min="2586" max="2586" width="2.08203125" style="273" customWidth="1"/>
    <col min="2587" max="2815" width="4" style="273"/>
    <col min="2816" max="2816" width="1.6640625" style="273" customWidth="1"/>
    <col min="2817" max="2817" width="2.08203125" style="273" customWidth="1"/>
    <col min="2818" max="2818" width="2.4140625" style="273" customWidth="1"/>
    <col min="2819" max="2837" width="4" style="273" customWidth="1"/>
    <col min="2838" max="2841" width="2.4140625" style="273" customWidth="1"/>
    <col min="2842" max="2842" width="2.08203125" style="273" customWidth="1"/>
    <col min="2843" max="3071" width="4" style="273"/>
    <col min="3072" max="3072" width="1.6640625" style="273" customWidth="1"/>
    <col min="3073" max="3073" width="2.08203125" style="273" customWidth="1"/>
    <col min="3074" max="3074" width="2.4140625" style="273" customWidth="1"/>
    <col min="3075" max="3093" width="4" style="273" customWidth="1"/>
    <col min="3094" max="3097" width="2.4140625" style="273" customWidth="1"/>
    <col min="3098" max="3098" width="2.08203125" style="273" customWidth="1"/>
    <col min="3099" max="3327" width="4" style="273"/>
    <col min="3328" max="3328" width="1.6640625" style="273" customWidth="1"/>
    <col min="3329" max="3329" width="2.08203125" style="273" customWidth="1"/>
    <col min="3330" max="3330" width="2.4140625" style="273" customWidth="1"/>
    <col min="3331" max="3349" width="4" style="273" customWidth="1"/>
    <col min="3350" max="3353" width="2.4140625" style="273" customWidth="1"/>
    <col min="3354" max="3354" width="2.08203125" style="273" customWidth="1"/>
    <col min="3355" max="3583" width="4" style="273"/>
    <col min="3584" max="3584" width="1.6640625" style="273" customWidth="1"/>
    <col min="3585" max="3585" width="2.08203125" style="273" customWidth="1"/>
    <col min="3586" max="3586" width="2.4140625" style="273" customWidth="1"/>
    <col min="3587" max="3605" width="4" style="273" customWidth="1"/>
    <col min="3606" max="3609" width="2.4140625" style="273" customWidth="1"/>
    <col min="3610" max="3610" width="2.08203125" style="273" customWidth="1"/>
    <col min="3611" max="3839" width="4" style="273"/>
    <col min="3840" max="3840" width="1.6640625" style="273" customWidth="1"/>
    <col min="3841" max="3841" width="2.08203125" style="273" customWidth="1"/>
    <col min="3842" max="3842" width="2.4140625" style="273" customWidth="1"/>
    <col min="3843" max="3861" width="4" style="273" customWidth="1"/>
    <col min="3862" max="3865" width="2.4140625" style="273" customWidth="1"/>
    <col min="3866" max="3866" width="2.08203125" style="273" customWidth="1"/>
    <col min="3867" max="4095" width="4" style="273"/>
    <col min="4096" max="4096" width="1.6640625" style="273" customWidth="1"/>
    <col min="4097" max="4097" width="2.08203125" style="273" customWidth="1"/>
    <col min="4098" max="4098" width="2.4140625" style="273" customWidth="1"/>
    <col min="4099" max="4117" width="4" style="273" customWidth="1"/>
    <col min="4118" max="4121" width="2.4140625" style="273" customWidth="1"/>
    <col min="4122" max="4122" width="2.08203125" style="273" customWidth="1"/>
    <col min="4123" max="4351" width="4" style="273"/>
    <col min="4352" max="4352" width="1.6640625" style="273" customWidth="1"/>
    <col min="4353" max="4353" width="2.08203125" style="273" customWidth="1"/>
    <col min="4354" max="4354" width="2.4140625" style="273" customWidth="1"/>
    <col min="4355" max="4373" width="4" style="273" customWidth="1"/>
    <col min="4374" max="4377" width="2.4140625" style="273" customWidth="1"/>
    <col min="4378" max="4378" width="2.08203125" style="273" customWidth="1"/>
    <col min="4379" max="4607" width="4" style="273"/>
    <col min="4608" max="4608" width="1.6640625" style="273" customWidth="1"/>
    <col min="4609" max="4609" width="2.08203125" style="273" customWidth="1"/>
    <col min="4610" max="4610" width="2.4140625" style="273" customWidth="1"/>
    <col min="4611" max="4629" width="4" style="273" customWidth="1"/>
    <col min="4630" max="4633" width="2.4140625" style="273" customWidth="1"/>
    <col min="4634" max="4634" width="2.08203125" style="273" customWidth="1"/>
    <col min="4635" max="4863" width="4" style="273"/>
    <col min="4864" max="4864" width="1.6640625" style="273" customWidth="1"/>
    <col min="4865" max="4865" width="2.08203125" style="273" customWidth="1"/>
    <col min="4866" max="4866" width="2.4140625" style="273" customWidth="1"/>
    <col min="4867" max="4885" width="4" style="273" customWidth="1"/>
    <col min="4886" max="4889" width="2.4140625" style="273" customWidth="1"/>
    <col min="4890" max="4890" width="2.08203125" style="273" customWidth="1"/>
    <col min="4891" max="5119" width="4" style="273"/>
    <col min="5120" max="5120" width="1.6640625" style="273" customWidth="1"/>
    <col min="5121" max="5121" width="2.08203125" style="273" customWidth="1"/>
    <col min="5122" max="5122" width="2.4140625" style="273" customWidth="1"/>
    <col min="5123" max="5141" width="4" style="273" customWidth="1"/>
    <col min="5142" max="5145" width="2.4140625" style="273" customWidth="1"/>
    <col min="5146" max="5146" width="2.08203125" style="273" customWidth="1"/>
    <col min="5147" max="5375" width="4" style="273"/>
    <col min="5376" max="5376" width="1.6640625" style="273" customWidth="1"/>
    <col min="5377" max="5377" width="2.08203125" style="273" customWidth="1"/>
    <col min="5378" max="5378" width="2.4140625" style="273" customWidth="1"/>
    <col min="5379" max="5397" width="4" style="273" customWidth="1"/>
    <col min="5398" max="5401" width="2.4140625" style="273" customWidth="1"/>
    <col min="5402" max="5402" width="2.08203125" style="273" customWidth="1"/>
    <col min="5403" max="5631" width="4" style="273"/>
    <col min="5632" max="5632" width="1.6640625" style="273" customWidth="1"/>
    <col min="5633" max="5633" width="2.08203125" style="273" customWidth="1"/>
    <col min="5634" max="5634" width="2.4140625" style="273" customWidth="1"/>
    <col min="5635" max="5653" width="4" style="273" customWidth="1"/>
    <col min="5654" max="5657" width="2.4140625" style="273" customWidth="1"/>
    <col min="5658" max="5658" width="2.08203125" style="273" customWidth="1"/>
    <col min="5659" max="5887" width="4" style="273"/>
    <col min="5888" max="5888" width="1.6640625" style="273" customWidth="1"/>
    <col min="5889" max="5889" width="2.08203125" style="273" customWidth="1"/>
    <col min="5890" max="5890" width="2.4140625" style="273" customWidth="1"/>
    <col min="5891" max="5909" width="4" style="273" customWidth="1"/>
    <col min="5910" max="5913" width="2.4140625" style="273" customWidth="1"/>
    <col min="5914" max="5914" width="2.08203125" style="273" customWidth="1"/>
    <col min="5915" max="6143" width="4" style="273"/>
    <col min="6144" max="6144" width="1.6640625" style="273" customWidth="1"/>
    <col min="6145" max="6145" width="2.08203125" style="273" customWidth="1"/>
    <col min="6146" max="6146" width="2.4140625" style="273" customWidth="1"/>
    <col min="6147" max="6165" width="4" style="273" customWidth="1"/>
    <col min="6166" max="6169" width="2.4140625" style="273" customWidth="1"/>
    <col min="6170" max="6170" width="2.08203125" style="273" customWidth="1"/>
    <col min="6171" max="6399" width="4" style="273"/>
    <col min="6400" max="6400" width="1.6640625" style="273" customWidth="1"/>
    <col min="6401" max="6401" width="2.08203125" style="273" customWidth="1"/>
    <col min="6402" max="6402" width="2.4140625" style="273" customWidth="1"/>
    <col min="6403" max="6421" width="4" style="273" customWidth="1"/>
    <col min="6422" max="6425" width="2.4140625" style="273" customWidth="1"/>
    <col min="6426" max="6426" width="2.08203125" style="273" customWidth="1"/>
    <col min="6427" max="6655" width="4" style="273"/>
    <col min="6656" max="6656" width="1.6640625" style="273" customWidth="1"/>
    <col min="6657" max="6657" width="2.08203125" style="273" customWidth="1"/>
    <col min="6658" max="6658" width="2.4140625" style="273" customWidth="1"/>
    <col min="6659" max="6677" width="4" style="273" customWidth="1"/>
    <col min="6678" max="6681" width="2.4140625" style="273" customWidth="1"/>
    <col min="6682" max="6682" width="2.08203125" style="273" customWidth="1"/>
    <col min="6683" max="6911" width="4" style="273"/>
    <col min="6912" max="6912" width="1.6640625" style="273" customWidth="1"/>
    <col min="6913" max="6913" width="2.08203125" style="273" customWidth="1"/>
    <col min="6914" max="6914" width="2.4140625" style="273" customWidth="1"/>
    <col min="6915" max="6933" width="4" style="273" customWidth="1"/>
    <col min="6934" max="6937" width="2.4140625" style="273" customWidth="1"/>
    <col min="6938" max="6938" width="2.08203125" style="273" customWidth="1"/>
    <col min="6939" max="7167" width="4" style="273"/>
    <col min="7168" max="7168" width="1.6640625" style="273" customWidth="1"/>
    <col min="7169" max="7169" width="2.08203125" style="273" customWidth="1"/>
    <col min="7170" max="7170" width="2.4140625" style="273" customWidth="1"/>
    <col min="7171" max="7189" width="4" style="273" customWidth="1"/>
    <col min="7190" max="7193" width="2.4140625" style="273" customWidth="1"/>
    <col min="7194" max="7194" width="2.08203125" style="273" customWidth="1"/>
    <col min="7195" max="7423" width="4" style="273"/>
    <col min="7424" max="7424" width="1.6640625" style="273" customWidth="1"/>
    <col min="7425" max="7425" width="2.08203125" style="273" customWidth="1"/>
    <col min="7426" max="7426" width="2.4140625" style="273" customWidth="1"/>
    <col min="7427" max="7445" width="4" style="273" customWidth="1"/>
    <col min="7446" max="7449" width="2.4140625" style="273" customWidth="1"/>
    <col min="7450" max="7450" width="2.08203125" style="273" customWidth="1"/>
    <col min="7451" max="7679" width="4" style="273"/>
    <col min="7680" max="7680" width="1.6640625" style="273" customWidth="1"/>
    <col min="7681" max="7681" width="2.08203125" style="273" customWidth="1"/>
    <col min="7682" max="7682" width="2.4140625" style="273" customWidth="1"/>
    <col min="7683" max="7701" width="4" style="273" customWidth="1"/>
    <col min="7702" max="7705" width="2.4140625" style="273" customWidth="1"/>
    <col min="7706" max="7706" width="2.08203125" style="273" customWidth="1"/>
    <col min="7707" max="7935" width="4" style="273"/>
    <col min="7936" max="7936" width="1.6640625" style="273" customWidth="1"/>
    <col min="7937" max="7937" width="2.08203125" style="273" customWidth="1"/>
    <col min="7938" max="7938" width="2.4140625" style="273" customWidth="1"/>
    <col min="7939" max="7957" width="4" style="273" customWidth="1"/>
    <col min="7958" max="7961" width="2.4140625" style="273" customWidth="1"/>
    <col min="7962" max="7962" width="2.08203125" style="273" customWidth="1"/>
    <col min="7963" max="8191" width="4" style="273"/>
    <col min="8192" max="8192" width="1.6640625" style="273" customWidth="1"/>
    <col min="8193" max="8193" width="2.08203125" style="273" customWidth="1"/>
    <col min="8194" max="8194" width="2.4140625" style="273" customWidth="1"/>
    <col min="8195" max="8213" width="4" style="273" customWidth="1"/>
    <col min="8214" max="8217" width="2.4140625" style="273" customWidth="1"/>
    <col min="8218" max="8218" width="2.08203125" style="273" customWidth="1"/>
    <col min="8219" max="8447" width="4" style="273"/>
    <col min="8448" max="8448" width="1.6640625" style="273" customWidth="1"/>
    <col min="8449" max="8449" width="2.08203125" style="273" customWidth="1"/>
    <col min="8450" max="8450" width="2.4140625" style="273" customWidth="1"/>
    <col min="8451" max="8469" width="4" style="273" customWidth="1"/>
    <col min="8470" max="8473" width="2.4140625" style="273" customWidth="1"/>
    <col min="8474" max="8474" width="2.08203125" style="273" customWidth="1"/>
    <col min="8475" max="8703" width="4" style="273"/>
    <col min="8704" max="8704" width="1.6640625" style="273" customWidth="1"/>
    <col min="8705" max="8705" width="2.08203125" style="273" customWidth="1"/>
    <col min="8706" max="8706" width="2.4140625" style="273" customWidth="1"/>
    <col min="8707" max="8725" width="4" style="273" customWidth="1"/>
    <col min="8726" max="8729" width="2.4140625" style="273" customWidth="1"/>
    <col min="8730" max="8730" width="2.08203125" style="273" customWidth="1"/>
    <col min="8731" max="8959" width="4" style="273"/>
    <col min="8960" max="8960" width="1.6640625" style="273" customWidth="1"/>
    <col min="8961" max="8961" width="2.08203125" style="273" customWidth="1"/>
    <col min="8962" max="8962" width="2.4140625" style="273" customWidth="1"/>
    <col min="8963" max="8981" width="4" style="273" customWidth="1"/>
    <col min="8982" max="8985" width="2.4140625" style="273" customWidth="1"/>
    <col min="8986" max="8986" width="2.08203125" style="273" customWidth="1"/>
    <col min="8987" max="9215" width="4" style="273"/>
    <col min="9216" max="9216" width="1.6640625" style="273" customWidth="1"/>
    <col min="9217" max="9217" width="2.08203125" style="273" customWidth="1"/>
    <col min="9218" max="9218" width="2.4140625" style="273" customWidth="1"/>
    <col min="9219" max="9237" width="4" style="273" customWidth="1"/>
    <col min="9238" max="9241" width="2.4140625" style="273" customWidth="1"/>
    <col min="9242" max="9242" width="2.08203125" style="273" customWidth="1"/>
    <col min="9243" max="9471" width="4" style="273"/>
    <col min="9472" max="9472" width="1.6640625" style="273" customWidth="1"/>
    <col min="9473" max="9473" width="2.08203125" style="273" customWidth="1"/>
    <col min="9474" max="9474" width="2.4140625" style="273" customWidth="1"/>
    <col min="9475" max="9493" width="4" style="273" customWidth="1"/>
    <col min="9494" max="9497" width="2.4140625" style="273" customWidth="1"/>
    <col min="9498" max="9498" width="2.08203125" style="273" customWidth="1"/>
    <col min="9499" max="9727" width="4" style="273"/>
    <col min="9728" max="9728" width="1.6640625" style="273" customWidth="1"/>
    <col min="9729" max="9729" width="2.08203125" style="273" customWidth="1"/>
    <col min="9730" max="9730" width="2.4140625" style="273" customWidth="1"/>
    <col min="9731" max="9749" width="4" style="273" customWidth="1"/>
    <col min="9750" max="9753" width="2.4140625" style="273" customWidth="1"/>
    <col min="9754" max="9754" width="2.08203125" style="273" customWidth="1"/>
    <col min="9755" max="9983" width="4" style="273"/>
    <col min="9984" max="9984" width="1.6640625" style="273" customWidth="1"/>
    <col min="9985" max="9985" width="2.08203125" style="273" customWidth="1"/>
    <col min="9986" max="9986" width="2.4140625" style="273" customWidth="1"/>
    <col min="9987" max="10005" width="4" style="273" customWidth="1"/>
    <col min="10006" max="10009" width="2.4140625" style="273" customWidth="1"/>
    <col min="10010" max="10010" width="2.08203125" style="273" customWidth="1"/>
    <col min="10011" max="10239" width="4" style="273"/>
    <col min="10240" max="10240" width="1.6640625" style="273" customWidth="1"/>
    <col min="10241" max="10241" width="2.08203125" style="273" customWidth="1"/>
    <col min="10242" max="10242" width="2.4140625" style="273" customWidth="1"/>
    <col min="10243" max="10261" width="4" style="273" customWidth="1"/>
    <col min="10262" max="10265" width="2.4140625" style="273" customWidth="1"/>
    <col min="10266" max="10266" width="2.08203125" style="273" customWidth="1"/>
    <col min="10267" max="10495" width="4" style="273"/>
    <col min="10496" max="10496" width="1.6640625" style="273" customWidth="1"/>
    <col min="10497" max="10497" width="2.08203125" style="273" customWidth="1"/>
    <col min="10498" max="10498" width="2.4140625" style="273" customWidth="1"/>
    <col min="10499" max="10517" width="4" style="273" customWidth="1"/>
    <col min="10518" max="10521" width="2.4140625" style="273" customWidth="1"/>
    <col min="10522" max="10522" width="2.08203125" style="273" customWidth="1"/>
    <col min="10523" max="10751" width="4" style="273"/>
    <col min="10752" max="10752" width="1.6640625" style="273" customWidth="1"/>
    <col min="10753" max="10753" width="2.08203125" style="273" customWidth="1"/>
    <col min="10754" max="10754" width="2.4140625" style="273" customWidth="1"/>
    <col min="10755" max="10773" width="4" style="273" customWidth="1"/>
    <col min="10774" max="10777" width="2.4140625" style="273" customWidth="1"/>
    <col min="10778" max="10778" width="2.08203125" style="273" customWidth="1"/>
    <col min="10779" max="11007" width="4" style="273"/>
    <col min="11008" max="11008" width="1.6640625" style="273" customWidth="1"/>
    <col min="11009" max="11009" width="2.08203125" style="273" customWidth="1"/>
    <col min="11010" max="11010" width="2.4140625" style="273" customWidth="1"/>
    <col min="11011" max="11029" width="4" style="273" customWidth="1"/>
    <col min="11030" max="11033" width="2.4140625" style="273" customWidth="1"/>
    <col min="11034" max="11034" width="2.08203125" style="273" customWidth="1"/>
    <col min="11035" max="11263" width="4" style="273"/>
    <col min="11264" max="11264" width="1.6640625" style="273" customWidth="1"/>
    <col min="11265" max="11265" width="2.08203125" style="273" customWidth="1"/>
    <col min="11266" max="11266" width="2.4140625" style="273" customWidth="1"/>
    <col min="11267" max="11285" width="4" style="273" customWidth="1"/>
    <col min="11286" max="11289" width="2.4140625" style="273" customWidth="1"/>
    <col min="11290" max="11290" width="2.08203125" style="273" customWidth="1"/>
    <col min="11291" max="11519" width="4" style="273"/>
    <col min="11520" max="11520" width="1.6640625" style="273" customWidth="1"/>
    <col min="11521" max="11521" width="2.08203125" style="273" customWidth="1"/>
    <col min="11522" max="11522" width="2.4140625" style="273" customWidth="1"/>
    <col min="11523" max="11541" width="4" style="273" customWidth="1"/>
    <col min="11542" max="11545" width="2.4140625" style="273" customWidth="1"/>
    <col min="11546" max="11546" width="2.08203125" style="273" customWidth="1"/>
    <col min="11547" max="11775" width="4" style="273"/>
    <col min="11776" max="11776" width="1.6640625" style="273" customWidth="1"/>
    <col min="11777" max="11777" width="2.08203125" style="273" customWidth="1"/>
    <col min="11778" max="11778" width="2.4140625" style="273" customWidth="1"/>
    <col min="11779" max="11797" width="4" style="273" customWidth="1"/>
    <col min="11798" max="11801" width="2.4140625" style="273" customWidth="1"/>
    <col min="11802" max="11802" width="2.08203125" style="273" customWidth="1"/>
    <col min="11803" max="12031" width="4" style="273"/>
    <col min="12032" max="12032" width="1.6640625" style="273" customWidth="1"/>
    <col min="12033" max="12033" width="2.08203125" style="273" customWidth="1"/>
    <col min="12034" max="12034" width="2.4140625" style="273" customWidth="1"/>
    <col min="12035" max="12053" width="4" style="273" customWidth="1"/>
    <col min="12054" max="12057" width="2.4140625" style="273" customWidth="1"/>
    <col min="12058" max="12058" width="2.08203125" style="273" customWidth="1"/>
    <col min="12059" max="12287" width="4" style="273"/>
    <col min="12288" max="12288" width="1.6640625" style="273" customWidth="1"/>
    <col min="12289" max="12289" width="2.08203125" style="273" customWidth="1"/>
    <col min="12290" max="12290" width="2.4140625" style="273" customWidth="1"/>
    <col min="12291" max="12309" width="4" style="273" customWidth="1"/>
    <col min="12310" max="12313" width="2.4140625" style="273" customWidth="1"/>
    <col min="12314" max="12314" width="2.08203125" style="273" customWidth="1"/>
    <col min="12315" max="12543" width="4" style="273"/>
    <col min="12544" max="12544" width="1.6640625" style="273" customWidth="1"/>
    <col min="12545" max="12545" width="2.08203125" style="273" customWidth="1"/>
    <col min="12546" max="12546" width="2.4140625" style="273" customWidth="1"/>
    <col min="12547" max="12565" width="4" style="273" customWidth="1"/>
    <col min="12566" max="12569" width="2.4140625" style="273" customWidth="1"/>
    <col min="12570" max="12570" width="2.08203125" style="273" customWidth="1"/>
    <col min="12571" max="12799" width="4" style="273"/>
    <col min="12800" max="12800" width="1.6640625" style="273" customWidth="1"/>
    <col min="12801" max="12801" width="2.08203125" style="273" customWidth="1"/>
    <col min="12802" max="12802" width="2.4140625" style="273" customWidth="1"/>
    <col min="12803" max="12821" width="4" style="273" customWidth="1"/>
    <col min="12822" max="12825" width="2.4140625" style="273" customWidth="1"/>
    <col min="12826" max="12826" width="2.08203125" style="273" customWidth="1"/>
    <col min="12827" max="13055" width="4" style="273"/>
    <col min="13056" max="13056" width="1.6640625" style="273" customWidth="1"/>
    <col min="13057" max="13057" width="2.08203125" style="273" customWidth="1"/>
    <col min="13058" max="13058" width="2.4140625" style="273" customWidth="1"/>
    <col min="13059" max="13077" width="4" style="273" customWidth="1"/>
    <col min="13078" max="13081" width="2.4140625" style="273" customWidth="1"/>
    <col min="13082" max="13082" width="2.08203125" style="273" customWidth="1"/>
    <col min="13083" max="13311" width="4" style="273"/>
    <col min="13312" max="13312" width="1.6640625" style="273" customWidth="1"/>
    <col min="13313" max="13313" width="2.08203125" style="273" customWidth="1"/>
    <col min="13314" max="13314" width="2.4140625" style="273" customWidth="1"/>
    <col min="13315" max="13333" width="4" style="273" customWidth="1"/>
    <col min="13334" max="13337" width="2.4140625" style="273" customWidth="1"/>
    <col min="13338" max="13338" width="2.08203125" style="273" customWidth="1"/>
    <col min="13339" max="13567" width="4" style="273"/>
    <col min="13568" max="13568" width="1.6640625" style="273" customWidth="1"/>
    <col min="13569" max="13569" width="2.08203125" style="273" customWidth="1"/>
    <col min="13570" max="13570" width="2.4140625" style="273" customWidth="1"/>
    <col min="13571" max="13589" width="4" style="273" customWidth="1"/>
    <col min="13590" max="13593" width="2.4140625" style="273" customWidth="1"/>
    <col min="13594" max="13594" width="2.08203125" style="273" customWidth="1"/>
    <col min="13595" max="13823" width="4" style="273"/>
    <col min="13824" max="13824" width="1.6640625" style="273" customWidth="1"/>
    <col min="13825" max="13825" width="2.08203125" style="273" customWidth="1"/>
    <col min="13826" max="13826" width="2.4140625" style="273" customWidth="1"/>
    <col min="13827" max="13845" width="4" style="273" customWidth="1"/>
    <col min="13846" max="13849" width="2.4140625" style="273" customWidth="1"/>
    <col min="13850" max="13850" width="2.08203125" style="273" customWidth="1"/>
    <col min="13851" max="14079" width="4" style="273"/>
    <col min="14080" max="14080" width="1.6640625" style="273" customWidth="1"/>
    <col min="14081" max="14081" width="2.08203125" style="273" customWidth="1"/>
    <col min="14082" max="14082" width="2.4140625" style="273" customWidth="1"/>
    <col min="14083" max="14101" width="4" style="273" customWidth="1"/>
    <col min="14102" max="14105" width="2.4140625" style="273" customWidth="1"/>
    <col min="14106" max="14106" width="2.08203125" style="273" customWidth="1"/>
    <col min="14107" max="14335" width="4" style="273"/>
    <col min="14336" max="14336" width="1.6640625" style="273" customWidth="1"/>
    <col min="14337" max="14337" width="2.08203125" style="273" customWidth="1"/>
    <col min="14338" max="14338" width="2.4140625" style="273" customWidth="1"/>
    <col min="14339" max="14357" width="4" style="273" customWidth="1"/>
    <col min="14358" max="14361" width="2.4140625" style="273" customWidth="1"/>
    <col min="14362" max="14362" width="2.08203125" style="273" customWidth="1"/>
    <col min="14363" max="14591" width="4" style="273"/>
    <col min="14592" max="14592" width="1.6640625" style="273" customWidth="1"/>
    <col min="14593" max="14593" width="2.08203125" style="273" customWidth="1"/>
    <col min="14594" max="14594" width="2.4140625" style="273" customWidth="1"/>
    <col min="14595" max="14613" width="4" style="273" customWidth="1"/>
    <col min="14614" max="14617" width="2.4140625" style="273" customWidth="1"/>
    <col min="14618" max="14618" width="2.08203125" style="273" customWidth="1"/>
    <col min="14619" max="14847" width="4" style="273"/>
    <col min="14848" max="14848" width="1.6640625" style="273" customWidth="1"/>
    <col min="14849" max="14849" width="2.08203125" style="273" customWidth="1"/>
    <col min="14850" max="14850" width="2.4140625" style="273" customWidth="1"/>
    <col min="14851" max="14869" width="4" style="273" customWidth="1"/>
    <col min="14870" max="14873" width="2.4140625" style="273" customWidth="1"/>
    <col min="14874" max="14874" width="2.08203125" style="273" customWidth="1"/>
    <col min="14875" max="15103" width="4" style="273"/>
    <col min="15104" max="15104" width="1.6640625" style="273" customWidth="1"/>
    <col min="15105" max="15105" width="2.08203125" style="273" customWidth="1"/>
    <col min="15106" max="15106" width="2.4140625" style="273" customWidth="1"/>
    <col min="15107" max="15125" width="4" style="273" customWidth="1"/>
    <col min="15126" max="15129" width="2.4140625" style="273" customWidth="1"/>
    <col min="15130" max="15130" width="2.08203125" style="273" customWidth="1"/>
    <col min="15131" max="15359" width="4" style="273"/>
    <col min="15360" max="15360" width="1.6640625" style="273" customWidth="1"/>
    <col min="15361" max="15361" width="2.08203125" style="273" customWidth="1"/>
    <col min="15362" max="15362" width="2.4140625" style="273" customWidth="1"/>
    <col min="15363" max="15381" width="4" style="273" customWidth="1"/>
    <col min="15382" max="15385" width="2.4140625" style="273" customWidth="1"/>
    <col min="15386" max="15386" width="2.08203125" style="273" customWidth="1"/>
    <col min="15387" max="15615" width="4" style="273"/>
    <col min="15616" max="15616" width="1.6640625" style="273" customWidth="1"/>
    <col min="15617" max="15617" width="2.08203125" style="273" customWidth="1"/>
    <col min="15618" max="15618" width="2.4140625" style="273" customWidth="1"/>
    <col min="15619" max="15637" width="4" style="273" customWidth="1"/>
    <col min="15638" max="15641" width="2.4140625" style="273" customWidth="1"/>
    <col min="15642" max="15642" width="2.08203125" style="273" customWidth="1"/>
    <col min="15643" max="15871" width="4" style="273"/>
    <col min="15872" max="15872" width="1.6640625" style="273" customWidth="1"/>
    <col min="15873" max="15873" width="2.08203125" style="273" customWidth="1"/>
    <col min="15874" max="15874" width="2.4140625" style="273" customWidth="1"/>
    <col min="15875" max="15893" width="4" style="273" customWidth="1"/>
    <col min="15894" max="15897" width="2.4140625" style="273" customWidth="1"/>
    <col min="15898" max="15898" width="2.08203125" style="273" customWidth="1"/>
    <col min="15899" max="16127" width="4" style="273"/>
    <col min="16128" max="16128" width="1.6640625" style="273" customWidth="1"/>
    <col min="16129" max="16129" width="2.08203125" style="273" customWidth="1"/>
    <col min="16130" max="16130" width="2.4140625" style="273" customWidth="1"/>
    <col min="16131" max="16149" width="4" style="273" customWidth="1"/>
    <col min="16150" max="16153" width="2.4140625" style="273" customWidth="1"/>
    <col min="16154" max="16154" width="2.08203125" style="273" customWidth="1"/>
    <col min="16155" max="16384" width="4" style="273"/>
  </cols>
  <sheetData>
    <row r="1" spans="1:29" ht="20.149999999999999" customHeight="1">
      <c r="A1" s="272"/>
    </row>
    <row r="2" spans="1:29" ht="20.149999999999999" customHeight="1">
      <c r="A2" s="272"/>
      <c r="B2" s="964" t="s">
        <v>803</v>
      </c>
      <c r="C2" s="964"/>
      <c r="D2" s="964"/>
      <c r="E2" s="964"/>
      <c r="R2" s="965" t="s">
        <v>804</v>
      </c>
      <c r="S2" s="965"/>
      <c r="T2" s="965"/>
      <c r="U2" s="965"/>
      <c r="V2" s="965"/>
      <c r="W2" s="965"/>
      <c r="X2" s="965"/>
      <c r="Y2" s="965"/>
    </row>
    <row r="3" spans="1:29" ht="20.149999999999999" customHeight="1">
      <c r="A3" s="272"/>
      <c r="T3" s="274"/>
    </row>
    <row r="4" spans="1:29" ht="20.149999999999999" customHeight="1">
      <c r="A4" s="272"/>
      <c r="B4" s="966" t="s">
        <v>805</v>
      </c>
      <c r="C4" s="966"/>
      <c r="D4" s="966"/>
      <c r="E4" s="966"/>
      <c r="F4" s="966"/>
      <c r="G4" s="966"/>
      <c r="H4" s="966"/>
      <c r="I4" s="966"/>
      <c r="J4" s="966"/>
      <c r="K4" s="966"/>
      <c r="L4" s="966"/>
      <c r="M4" s="966"/>
      <c r="N4" s="966"/>
      <c r="O4" s="966"/>
      <c r="P4" s="966"/>
      <c r="Q4" s="966"/>
      <c r="R4" s="966"/>
      <c r="S4" s="966"/>
      <c r="T4" s="966"/>
      <c r="U4" s="966"/>
      <c r="V4" s="966"/>
      <c r="W4" s="966"/>
      <c r="X4" s="966"/>
      <c r="Y4" s="966"/>
    </row>
    <row r="5" spans="1:29" ht="20.149999999999999" customHeight="1">
      <c r="A5" s="272"/>
    </row>
    <row r="6" spans="1:29" ht="23.25" customHeight="1">
      <c r="A6" s="272"/>
      <c r="B6" s="959" t="s">
        <v>581</v>
      </c>
      <c r="C6" s="960"/>
      <c r="D6" s="960"/>
      <c r="E6" s="960"/>
      <c r="F6" s="961"/>
      <c r="G6" s="960"/>
      <c r="H6" s="960"/>
      <c r="I6" s="960"/>
      <c r="J6" s="960"/>
      <c r="K6" s="960"/>
      <c r="L6" s="960"/>
      <c r="M6" s="960"/>
      <c r="N6" s="960"/>
      <c r="O6" s="960"/>
      <c r="P6" s="960"/>
      <c r="Q6" s="960"/>
      <c r="R6" s="960"/>
      <c r="S6" s="960"/>
      <c r="T6" s="960"/>
      <c r="U6" s="960"/>
      <c r="V6" s="960"/>
      <c r="W6" s="960"/>
      <c r="X6" s="960"/>
      <c r="Y6" s="961"/>
    </row>
    <row r="7" spans="1:29" ht="23.25" customHeight="1">
      <c r="A7" s="272"/>
      <c r="B7" s="959" t="s">
        <v>582</v>
      </c>
      <c r="C7" s="960"/>
      <c r="D7" s="960"/>
      <c r="E7" s="960"/>
      <c r="F7" s="961"/>
      <c r="G7" s="962" t="s">
        <v>806</v>
      </c>
      <c r="H7" s="962"/>
      <c r="I7" s="962"/>
      <c r="J7" s="962"/>
      <c r="K7" s="962"/>
      <c r="L7" s="962"/>
      <c r="M7" s="962"/>
      <c r="N7" s="962"/>
      <c r="O7" s="962"/>
      <c r="P7" s="962"/>
      <c r="Q7" s="962"/>
      <c r="R7" s="962"/>
      <c r="S7" s="962"/>
      <c r="T7" s="962"/>
      <c r="U7" s="962"/>
      <c r="V7" s="962"/>
      <c r="W7" s="962"/>
      <c r="X7" s="962"/>
      <c r="Y7" s="963"/>
    </row>
    <row r="8" spans="1:29" ht="23.25" customHeight="1">
      <c r="A8" s="272"/>
      <c r="B8" s="959" t="s">
        <v>583</v>
      </c>
      <c r="C8" s="960"/>
      <c r="D8" s="960"/>
      <c r="E8" s="960"/>
      <c r="F8" s="961"/>
      <c r="G8" s="970" t="s">
        <v>807</v>
      </c>
      <c r="H8" s="971"/>
      <c r="I8" s="971"/>
      <c r="J8" s="971"/>
      <c r="K8" s="971"/>
      <c r="L8" s="971"/>
      <c r="M8" s="971"/>
      <c r="N8" s="971"/>
      <c r="O8" s="971"/>
      <c r="P8" s="971"/>
      <c r="Q8" s="971"/>
      <c r="R8" s="971"/>
      <c r="S8" s="971"/>
      <c r="T8" s="971"/>
      <c r="U8" s="971"/>
      <c r="V8" s="971"/>
      <c r="W8" s="971"/>
      <c r="X8" s="971"/>
      <c r="Y8" s="972"/>
      <c r="AC8" s="274"/>
    </row>
    <row r="9" spans="1:29" ht="3" customHeight="1">
      <c r="A9" s="272"/>
      <c r="B9" s="275"/>
      <c r="C9" s="275"/>
      <c r="D9" s="275"/>
      <c r="E9" s="275"/>
      <c r="F9" s="275"/>
      <c r="G9" s="276"/>
      <c r="H9" s="276"/>
      <c r="I9" s="276"/>
      <c r="J9" s="276"/>
      <c r="K9" s="276"/>
      <c r="L9" s="276"/>
      <c r="M9" s="276"/>
      <c r="N9" s="276"/>
      <c r="O9" s="276"/>
      <c r="P9" s="276"/>
      <c r="Q9" s="276"/>
      <c r="R9" s="276"/>
      <c r="S9" s="276"/>
      <c r="T9" s="276"/>
      <c r="U9" s="276"/>
      <c r="V9" s="276"/>
      <c r="W9" s="276"/>
      <c r="X9" s="276"/>
      <c r="Y9" s="276"/>
      <c r="AC9" s="274"/>
    </row>
    <row r="10" spans="1:29" ht="13.5" customHeight="1">
      <c r="A10" s="272"/>
      <c r="B10" s="964" t="s">
        <v>808</v>
      </c>
      <c r="C10" s="964"/>
      <c r="D10" s="964"/>
      <c r="E10" s="964"/>
      <c r="F10" s="964"/>
      <c r="G10" s="964"/>
      <c r="H10" s="964"/>
      <c r="I10" s="964"/>
      <c r="J10" s="964"/>
      <c r="K10" s="964"/>
      <c r="L10" s="964"/>
      <c r="M10" s="964"/>
      <c r="N10" s="964"/>
      <c r="O10" s="964"/>
      <c r="P10" s="964"/>
      <c r="Q10" s="964"/>
      <c r="R10" s="964"/>
      <c r="S10" s="964"/>
      <c r="T10" s="964"/>
      <c r="U10" s="964"/>
      <c r="V10" s="964"/>
      <c r="W10" s="964"/>
      <c r="X10" s="964"/>
      <c r="Y10" s="964"/>
      <c r="AC10" s="274"/>
    </row>
    <row r="11" spans="1:29" ht="6" customHeight="1">
      <c r="A11" s="272"/>
    </row>
    <row r="12" spans="1:29" ht="8.25" customHeight="1">
      <c r="A12" s="272"/>
      <c r="B12" s="277"/>
      <c r="C12" s="278"/>
      <c r="D12" s="278"/>
      <c r="E12" s="278"/>
      <c r="F12" s="278"/>
      <c r="G12" s="278"/>
      <c r="H12" s="278"/>
      <c r="I12" s="278"/>
      <c r="J12" s="278"/>
      <c r="K12" s="278"/>
      <c r="L12" s="278"/>
      <c r="M12" s="278"/>
      <c r="N12" s="278"/>
      <c r="O12" s="278"/>
      <c r="P12" s="278"/>
      <c r="Q12" s="278"/>
      <c r="R12" s="278"/>
      <c r="S12" s="278"/>
      <c r="T12" s="278"/>
      <c r="U12" s="278"/>
      <c r="V12" s="967" t="s">
        <v>809</v>
      </c>
      <c r="W12" s="968"/>
      <c r="X12" s="968"/>
      <c r="Y12" s="969"/>
    </row>
    <row r="13" spans="1:29" ht="18.75" customHeight="1">
      <c r="A13" s="272"/>
      <c r="B13" s="272"/>
      <c r="C13" s="273" t="s">
        <v>810</v>
      </c>
      <c r="V13" s="973"/>
      <c r="W13" s="966"/>
      <c r="X13" s="966"/>
      <c r="Y13" s="974"/>
    </row>
    <row r="14" spans="1:29" ht="18.75" customHeight="1">
      <c r="A14" s="272"/>
      <c r="B14" s="272"/>
      <c r="C14" s="273" t="s">
        <v>811</v>
      </c>
      <c r="V14" s="973"/>
      <c r="W14" s="966"/>
      <c r="X14" s="966"/>
      <c r="Y14" s="974"/>
    </row>
    <row r="15" spans="1:29" ht="6.75" customHeight="1">
      <c r="A15" s="272"/>
      <c r="B15" s="272"/>
      <c r="V15" s="973"/>
      <c r="W15" s="966"/>
      <c r="X15" s="966"/>
      <c r="Y15" s="974"/>
    </row>
    <row r="16" spans="1:29" ht="18.75" customHeight="1">
      <c r="A16" s="272"/>
      <c r="B16" s="272"/>
      <c r="D16" s="978" t="s">
        <v>812</v>
      </c>
      <c r="E16" s="962"/>
      <c r="F16" s="962"/>
      <c r="G16" s="962"/>
      <c r="H16" s="962"/>
      <c r="I16" s="962"/>
      <c r="J16" s="963"/>
      <c r="K16" s="279" t="s">
        <v>813</v>
      </c>
      <c r="L16" s="280"/>
      <c r="M16" s="280"/>
      <c r="N16" s="280"/>
      <c r="O16" s="281" t="s">
        <v>33</v>
      </c>
      <c r="P16" s="279" t="s">
        <v>814</v>
      </c>
      <c r="Q16" s="280"/>
      <c r="R16" s="280"/>
      <c r="S16" s="280"/>
      <c r="T16" s="281" t="s">
        <v>33</v>
      </c>
      <c r="V16" s="973"/>
      <c r="W16" s="966"/>
      <c r="X16" s="966"/>
      <c r="Y16" s="974"/>
    </row>
    <row r="17" spans="1:25" ht="7.5" customHeight="1">
      <c r="A17" s="272"/>
      <c r="B17" s="272"/>
      <c r="S17" s="282"/>
      <c r="T17" s="282"/>
      <c r="V17" s="973"/>
      <c r="W17" s="966"/>
      <c r="X17" s="966"/>
      <c r="Y17" s="974"/>
    </row>
    <row r="18" spans="1:25" ht="18.75" customHeight="1">
      <c r="A18" s="272"/>
      <c r="B18" s="272"/>
      <c r="D18" s="979" t="s">
        <v>815</v>
      </c>
      <c r="E18" s="980"/>
      <c r="F18" s="980"/>
      <c r="G18" s="980"/>
      <c r="H18" s="980"/>
      <c r="I18" s="980"/>
      <c r="J18" s="981"/>
      <c r="K18" s="279" t="s">
        <v>813</v>
      </c>
      <c r="L18" s="280"/>
      <c r="M18" s="280"/>
      <c r="N18" s="280"/>
      <c r="O18" s="281" t="s">
        <v>33</v>
      </c>
      <c r="P18" s="279" t="s">
        <v>814</v>
      </c>
      <c r="Q18" s="280"/>
      <c r="R18" s="280"/>
      <c r="S18" s="280"/>
      <c r="T18" s="281" t="s">
        <v>33</v>
      </c>
      <c r="V18" s="973"/>
      <c r="W18" s="966"/>
      <c r="X18" s="966"/>
      <c r="Y18" s="974"/>
    </row>
    <row r="19" spans="1:25" ht="7.5" customHeight="1">
      <c r="A19" s="272"/>
      <c r="B19" s="272"/>
      <c r="V19" s="973"/>
      <c r="W19" s="966"/>
      <c r="X19" s="966"/>
      <c r="Y19" s="974"/>
    </row>
    <row r="20" spans="1:25" ht="18.75" customHeight="1">
      <c r="A20" s="272"/>
      <c r="B20" s="272"/>
      <c r="D20" s="273" t="s">
        <v>816</v>
      </c>
      <c r="V20" s="973"/>
      <c r="W20" s="966"/>
      <c r="X20" s="966"/>
      <c r="Y20" s="974"/>
    </row>
    <row r="21" spans="1:25" ht="7.5" customHeight="1">
      <c r="A21" s="272"/>
      <c r="B21" s="283"/>
      <c r="C21" s="284"/>
      <c r="D21" s="284"/>
      <c r="E21" s="284"/>
      <c r="F21" s="284"/>
      <c r="G21" s="284"/>
      <c r="H21" s="284"/>
      <c r="I21" s="284"/>
      <c r="J21" s="284"/>
      <c r="K21" s="284"/>
      <c r="L21" s="284"/>
      <c r="M21" s="284"/>
      <c r="N21" s="284"/>
      <c r="O21" s="284"/>
      <c r="P21" s="284"/>
      <c r="Q21" s="284"/>
      <c r="R21" s="284"/>
      <c r="S21" s="284"/>
      <c r="T21" s="284"/>
      <c r="U21" s="285"/>
      <c r="V21" s="975"/>
      <c r="W21" s="976"/>
      <c r="X21" s="976"/>
      <c r="Y21" s="977"/>
    </row>
    <row r="22" spans="1:25" ht="18.75" customHeight="1">
      <c r="A22" s="272"/>
      <c r="B22" s="272"/>
      <c r="C22" s="273" t="s">
        <v>817</v>
      </c>
      <c r="V22" s="982" t="s">
        <v>809</v>
      </c>
      <c r="W22" s="983"/>
      <c r="X22" s="983"/>
      <c r="Y22" s="984"/>
    </row>
    <row r="23" spans="1:25" ht="18.75" customHeight="1">
      <c r="A23" s="272"/>
      <c r="B23" s="272"/>
      <c r="C23" s="273" t="s">
        <v>818</v>
      </c>
      <c r="V23" s="973"/>
      <c r="W23" s="966"/>
      <c r="X23" s="966"/>
      <c r="Y23" s="974"/>
    </row>
    <row r="24" spans="1:25" ht="18.75" customHeight="1">
      <c r="A24" s="272"/>
      <c r="B24" s="272"/>
      <c r="C24" s="273" t="s">
        <v>819</v>
      </c>
      <c r="V24" s="973"/>
      <c r="W24" s="966"/>
      <c r="X24" s="966"/>
      <c r="Y24" s="974"/>
    </row>
    <row r="25" spans="1:25" ht="18.75" customHeight="1">
      <c r="A25" s="272"/>
      <c r="B25" s="272"/>
      <c r="D25" s="273" t="s">
        <v>820</v>
      </c>
      <c r="V25" s="985"/>
      <c r="W25" s="986"/>
      <c r="X25" s="986"/>
      <c r="Y25" s="987"/>
    </row>
    <row r="26" spans="1:25" ht="18.75" customHeight="1">
      <c r="A26" s="272"/>
      <c r="B26" s="277"/>
      <c r="C26" s="278" t="s">
        <v>821</v>
      </c>
      <c r="D26" s="278"/>
      <c r="E26" s="278"/>
      <c r="F26" s="278"/>
      <c r="G26" s="278"/>
      <c r="H26" s="278"/>
      <c r="I26" s="278"/>
      <c r="J26" s="278"/>
      <c r="K26" s="278"/>
      <c r="L26" s="278"/>
      <c r="M26" s="278"/>
      <c r="N26" s="278"/>
      <c r="O26" s="278"/>
      <c r="P26" s="278"/>
      <c r="Q26" s="278"/>
      <c r="R26" s="278"/>
      <c r="S26" s="278"/>
      <c r="T26" s="278"/>
      <c r="U26" s="278"/>
      <c r="V26" s="967" t="s">
        <v>809</v>
      </c>
      <c r="W26" s="968"/>
      <c r="X26" s="968"/>
      <c r="Y26" s="969"/>
    </row>
    <row r="27" spans="1:25" ht="18.75" customHeight="1">
      <c r="A27" s="272"/>
      <c r="B27" s="286"/>
      <c r="C27" s="287" t="s">
        <v>822</v>
      </c>
      <c r="D27" s="287"/>
      <c r="E27" s="287"/>
      <c r="F27" s="287"/>
      <c r="G27" s="287"/>
      <c r="H27" s="287"/>
      <c r="I27" s="287"/>
      <c r="J27" s="287"/>
      <c r="K27" s="287"/>
      <c r="L27" s="287"/>
      <c r="M27" s="287"/>
      <c r="N27" s="287"/>
      <c r="O27" s="287"/>
      <c r="P27" s="287"/>
      <c r="Q27" s="287"/>
      <c r="R27" s="287"/>
      <c r="S27" s="287"/>
      <c r="T27" s="287"/>
      <c r="U27" s="287"/>
      <c r="V27" s="985"/>
      <c r="W27" s="986"/>
      <c r="X27" s="986"/>
      <c r="Y27" s="987"/>
    </row>
    <row r="28" spans="1:25" ht="18.75" customHeight="1">
      <c r="A28" s="272"/>
      <c r="B28" s="279"/>
      <c r="C28" s="280" t="s">
        <v>823</v>
      </c>
      <c r="D28" s="280"/>
      <c r="E28" s="280"/>
      <c r="F28" s="280"/>
      <c r="G28" s="280"/>
      <c r="H28" s="280"/>
      <c r="I28" s="280"/>
      <c r="J28" s="280"/>
      <c r="K28" s="280"/>
      <c r="L28" s="280"/>
      <c r="M28" s="280"/>
      <c r="N28" s="280"/>
      <c r="O28" s="280"/>
      <c r="P28" s="280"/>
      <c r="Q28" s="280"/>
      <c r="R28" s="280"/>
      <c r="S28" s="280"/>
      <c r="T28" s="280"/>
      <c r="U28" s="280"/>
      <c r="V28" s="978" t="s">
        <v>809</v>
      </c>
      <c r="W28" s="962"/>
      <c r="X28" s="962"/>
      <c r="Y28" s="963"/>
    </row>
    <row r="29" spans="1:25" ht="18.75" customHeight="1">
      <c r="A29" s="272"/>
      <c r="B29" s="277"/>
      <c r="C29" s="278" t="s">
        <v>824</v>
      </c>
      <c r="D29" s="278"/>
      <c r="E29" s="278"/>
      <c r="F29" s="278"/>
      <c r="G29" s="278"/>
      <c r="H29" s="278"/>
      <c r="I29" s="278"/>
      <c r="J29" s="278"/>
      <c r="K29" s="278"/>
      <c r="L29" s="278"/>
      <c r="M29" s="278"/>
      <c r="N29" s="278"/>
      <c r="O29" s="278"/>
      <c r="P29" s="278"/>
      <c r="Q29" s="278"/>
      <c r="R29" s="278"/>
      <c r="S29" s="278"/>
      <c r="T29" s="278"/>
      <c r="U29" s="278"/>
      <c r="V29" s="967" t="s">
        <v>809</v>
      </c>
      <c r="W29" s="968"/>
      <c r="X29" s="968"/>
      <c r="Y29" s="969"/>
    </row>
    <row r="30" spans="1:25" ht="18.75" customHeight="1">
      <c r="A30" s="272"/>
      <c r="B30" s="286"/>
      <c r="C30" s="287" t="s">
        <v>825</v>
      </c>
      <c r="D30" s="287"/>
      <c r="E30" s="287"/>
      <c r="F30" s="287"/>
      <c r="G30" s="287"/>
      <c r="H30" s="287"/>
      <c r="I30" s="287"/>
      <c r="J30" s="287"/>
      <c r="K30" s="287"/>
      <c r="L30" s="287"/>
      <c r="M30" s="287"/>
      <c r="N30" s="287"/>
      <c r="O30" s="287"/>
      <c r="P30" s="287"/>
      <c r="Q30" s="287"/>
      <c r="R30" s="287"/>
      <c r="S30" s="287"/>
      <c r="T30" s="287"/>
      <c r="U30" s="287"/>
      <c r="V30" s="985"/>
      <c r="W30" s="986"/>
      <c r="X30" s="986"/>
      <c r="Y30" s="987"/>
    </row>
    <row r="31" spans="1:25" ht="18.75" customHeight="1">
      <c r="A31" s="272"/>
      <c r="B31" s="277"/>
      <c r="C31" s="278" t="s">
        <v>826</v>
      </c>
      <c r="D31" s="278"/>
      <c r="E31" s="278"/>
      <c r="F31" s="278"/>
      <c r="G31" s="278"/>
      <c r="H31" s="278"/>
      <c r="I31" s="278"/>
      <c r="J31" s="278"/>
      <c r="K31" s="278"/>
      <c r="L31" s="278"/>
      <c r="M31" s="278"/>
      <c r="N31" s="278"/>
      <c r="O31" s="278"/>
      <c r="P31" s="278"/>
      <c r="Q31" s="278"/>
      <c r="R31" s="278"/>
      <c r="S31" s="278"/>
      <c r="T31" s="278"/>
      <c r="U31" s="278"/>
      <c r="V31" s="967" t="s">
        <v>809</v>
      </c>
      <c r="W31" s="968"/>
      <c r="X31" s="968"/>
      <c r="Y31" s="969"/>
    </row>
    <row r="32" spans="1:25" ht="18.75" customHeight="1">
      <c r="A32" s="272"/>
      <c r="B32" s="286"/>
      <c r="C32" s="287" t="s">
        <v>827</v>
      </c>
      <c r="D32" s="287"/>
      <c r="E32" s="287"/>
      <c r="F32" s="287"/>
      <c r="G32" s="287"/>
      <c r="H32" s="287"/>
      <c r="I32" s="287"/>
      <c r="J32" s="287"/>
      <c r="K32" s="287"/>
      <c r="L32" s="287"/>
      <c r="M32" s="287"/>
      <c r="N32" s="287"/>
      <c r="O32" s="287"/>
      <c r="P32" s="287"/>
      <c r="Q32" s="287"/>
      <c r="R32" s="287"/>
      <c r="S32" s="287"/>
      <c r="T32" s="287"/>
      <c r="U32" s="287"/>
      <c r="V32" s="985"/>
      <c r="W32" s="986"/>
      <c r="X32" s="986"/>
      <c r="Y32" s="987"/>
    </row>
    <row r="33" spans="1:25" ht="18.75" customHeight="1">
      <c r="A33" s="272"/>
      <c r="B33" s="277"/>
      <c r="C33" s="278" t="s">
        <v>828</v>
      </c>
      <c r="D33" s="278"/>
      <c r="E33" s="278"/>
      <c r="F33" s="278"/>
      <c r="G33" s="278"/>
      <c r="H33" s="278"/>
      <c r="I33" s="278"/>
      <c r="J33" s="278"/>
      <c r="K33" s="278"/>
      <c r="L33" s="278"/>
      <c r="M33" s="278"/>
      <c r="N33" s="278"/>
      <c r="O33" s="278"/>
      <c r="P33" s="278"/>
      <c r="Q33" s="278"/>
      <c r="R33" s="278"/>
      <c r="S33" s="278"/>
      <c r="T33" s="278"/>
      <c r="U33" s="278"/>
      <c r="V33" s="967" t="s">
        <v>809</v>
      </c>
      <c r="W33" s="968"/>
      <c r="X33" s="968"/>
      <c r="Y33" s="969"/>
    </row>
    <row r="34" spans="1:25" ht="18.75" customHeight="1">
      <c r="A34" s="272"/>
      <c r="B34" s="277"/>
      <c r="C34" s="278" t="s">
        <v>829</v>
      </c>
      <c r="D34" s="278"/>
      <c r="E34" s="278"/>
      <c r="F34" s="278"/>
      <c r="G34" s="278"/>
      <c r="H34" s="278"/>
      <c r="I34" s="278"/>
      <c r="J34" s="278"/>
      <c r="K34" s="278"/>
      <c r="L34" s="278"/>
      <c r="M34" s="278"/>
      <c r="N34" s="278"/>
      <c r="O34" s="278"/>
      <c r="P34" s="278"/>
      <c r="Q34" s="278"/>
      <c r="R34" s="278"/>
      <c r="S34" s="278"/>
      <c r="T34" s="278"/>
      <c r="U34" s="288"/>
      <c r="V34" s="967" t="s">
        <v>809</v>
      </c>
      <c r="W34" s="968"/>
      <c r="X34" s="968"/>
      <c r="Y34" s="969"/>
    </row>
    <row r="35" spans="1:25" ht="18.75" customHeight="1">
      <c r="A35" s="272"/>
      <c r="B35" s="286"/>
      <c r="C35" s="287" t="s">
        <v>830</v>
      </c>
      <c r="D35" s="287"/>
      <c r="E35" s="287"/>
      <c r="F35" s="287"/>
      <c r="G35" s="287"/>
      <c r="H35" s="287"/>
      <c r="I35" s="287"/>
      <c r="J35" s="287"/>
      <c r="K35" s="287"/>
      <c r="L35" s="287"/>
      <c r="M35" s="287"/>
      <c r="N35" s="287"/>
      <c r="O35" s="287"/>
      <c r="P35" s="287"/>
      <c r="Q35" s="287"/>
      <c r="R35" s="287"/>
      <c r="S35" s="287"/>
      <c r="T35" s="287"/>
      <c r="U35" s="289"/>
      <c r="V35" s="985"/>
      <c r="W35" s="986"/>
      <c r="X35" s="986"/>
      <c r="Y35" s="987"/>
    </row>
    <row r="36" spans="1:25" ht="18.75" customHeight="1">
      <c r="A36" s="272"/>
      <c r="B36" s="277"/>
      <c r="C36" s="278" t="s">
        <v>831</v>
      </c>
      <c r="D36" s="278"/>
      <c r="E36" s="278"/>
      <c r="F36" s="278"/>
      <c r="G36" s="278"/>
      <c r="H36" s="278"/>
      <c r="I36" s="278"/>
      <c r="J36" s="278"/>
      <c r="K36" s="278"/>
      <c r="L36" s="278"/>
      <c r="M36" s="278"/>
      <c r="N36" s="278"/>
      <c r="O36" s="278"/>
      <c r="P36" s="278"/>
      <c r="Q36" s="278"/>
      <c r="R36" s="278"/>
      <c r="S36" s="278"/>
      <c r="T36" s="278"/>
      <c r="U36" s="288"/>
      <c r="V36" s="967" t="s">
        <v>809</v>
      </c>
      <c r="W36" s="968"/>
      <c r="X36" s="968"/>
      <c r="Y36" s="969"/>
    </row>
    <row r="37" spans="1:25" ht="18.75" customHeight="1">
      <c r="A37" s="272"/>
      <c r="B37" s="272"/>
      <c r="C37" s="273" t="s">
        <v>832</v>
      </c>
      <c r="U37" s="290"/>
      <c r="V37" s="973"/>
      <c r="W37" s="966"/>
      <c r="X37" s="966"/>
      <c r="Y37" s="974"/>
    </row>
    <row r="38" spans="1:25" ht="18.75" customHeight="1">
      <c r="A38" s="272"/>
      <c r="B38" s="272"/>
      <c r="C38" s="273" t="s">
        <v>833</v>
      </c>
      <c r="U38" s="290"/>
      <c r="V38" s="973"/>
      <c r="W38" s="966"/>
      <c r="X38" s="966"/>
      <c r="Y38" s="974"/>
    </row>
    <row r="39" spans="1:25" ht="18.75" customHeight="1">
      <c r="A39" s="272"/>
      <c r="B39" s="286"/>
      <c r="C39" s="287" t="s">
        <v>834</v>
      </c>
      <c r="D39" s="287"/>
      <c r="E39" s="287"/>
      <c r="F39" s="287"/>
      <c r="G39" s="287"/>
      <c r="H39" s="287"/>
      <c r="I39" s="287"/>
      <c r="J39" s="287"/>
      <c r="K39" s="287"/>
      <c r="L39" s="287"/>
      <c r="M39" s="287"/>
      <c r="N39" s="287"/>
      <c r="O39" s="287"/>
      <c r="P39" s="287"/>
      <c r="Q39" s="287"/>
      <c r="R39" s="287"/>
      <c r="S39" s="287"/>
      <c r="T39" s="287"/>
      <c r="U39" s="289"/>
      <c r="V39" s="985"/>
      <c r="W39" s="986"/>
      <c r="X39" s="986"/>
      <c r="Y39" s="987"/>
    </row>
    <row r="40" spans="1:25" ht="18.75" customHeight="1">
      <c r="A40" s="272"/>
      <c r="B40" s="279"/>
      <c r="C40" s="280" t="s">
        <v>835</v>
      </c>
      <c r="D40" s="280"/>
      <c r="E40" s="280"/>
      <c r="F40" s="280"/>
      <c r="G40" s="280"/>
      <c r="H40" s="280"/>
      <c r="I40" s="280"/>
      <c r="J40" s="280"/>
      <c r="K40" s="280"/>
      <c r="L40" s="280"/>
      <c r="M40" s="280"/>
      <c r="N40" s="280"/>
      <c r="O40" s="280"/>
      <c r="P40" s="280"/>
      <c r="Q40" s="280"/>
      <c r="R40" s="280"/>
      <c r="S40" s="280"/>
      <c r="T40" s="280"/>
      <c r="U40" s="280"/>
      <c r="V40" s="978" t="s">
        <v>809</v>
      </c>
      <c r="W40" s="962"/>
      <c r="X40" s="962"/>
      <c r="Y40" s="963"/>
    </row>
    <row r="41" spans="1:25" ht="9.75" customHeight="1">
      <c r="A41" s="272"/>
      <c r="V41" s="291"/>
      <c r="W41" s="291"/>
      <c r="X41" s="291"/>
      <c r="Y41" s="291"/>
    </row>
    <row r="42" spans="1:25" ht="27.75" customHeight="1">
      <c r="A42" s="272"/>
      <c r="B42" s="988" t="s">
        <v>836</v>
      </c>
      <c r="C42" s="964"/>
      <c r="D42" s="964"/>
      <c r="E42" s="964"/>
      <c r="F42" s="964"/>
      <c r="G42" s="964"/>
      <c r="H42" s="964"/>
      <c r="I42" s="964"/>
      <c r="J42" s="964"/>
      <c r="K42" s="964"/>
      <c r="L42" s="964"/>
      <c r="M42" s="964"/>
      <c r="N42" s="964"/>
      <c r="O42" s="964"/>
      <c r="P42" s="964"/>
      <c r="Q42" s="964"/>
      <c r="R42" s="964"/>
      <c r="S42" s="964"/>
      <c r="T42" s="964"/>
      <c r="U42" s="964"/>
      <c r="V42" s="964"/>
      <c r="W42" s="964"/>
      <c r="X42" s="964"/>
      <c r="Y42" s="964"/>
    </row>
    <row r="43" spans="1:25" ht="30" customHeight="1">
      <c r="A43" s="272"/>
      <c r="B43" s="988" t="s">
        <v>837</v>
      </c>
      <c r="C43" s="964"/>
      <c r="D43" s="964"/>
      <c r="E43" s="964"/>
      <c r="F43" s="964"/>
      <c r="G43" s="964"/>
      <c r="H43" s="964"/>
      <c r="I43" s="964"/>
      <c r="J43" s="964"/>
      <c r="K43" s="964"/>
      <c r="L43" s="964"/>
      <c r="M43" s="964"/>
      <c r="N43" s="964"/>
      <c r="O43" s="964"/>
      <c r="P43" s="964"/>
      <c r="Q43" s="964"/>
      <c r="R43" s="964"/>
      <c r="S43" s="964"/>
      <c r="T43" s="964"/>
      <c r="U43" s="964"/>
      <c r="V43" s="964"/>
      <c r="W43" s="964"/>
      <c r="X43" s="964"/>
      <c r="Y43" s="964"/>
    </row>
    <row r="45" spans="1:25">
      <c r="B45" s="273" t="s">
        <v>611</v>
      </c>
    </row>
    <row r="46" spans="1:25">
      <c r="C46" s="273" t="s">
        <v>838</v>
      </c>
    </row>
    <row r="47" spans="1:25">
      <c r="C47" s="273" t="s">
        <v>839</v>
      </c>
    </row>
    <row r="48" spans="1:25">
      <c r="C48" s="273" t="s">
        <v>840</v>
      </c>
    </row>
    <row r="49" spans="3:3">
      <c r="C49" s="273" t="s">
        <v>839</v>
      </c>
    </row>
    <row r="50" spans="3:3">
      <c r="C50" s="273" t="s">
        <v>841</v>
      </c>
    </row>
  </sheetData>
  <mergeCells count="24">
    <mergeCell ref="V34:Y35"/>
    <mergeCell ref="V36:Y39"/>
    <mergeCell ref="V40:Y40"/>
    <mergeCell ref="B42:Y42"/>
    <mergeCell ref="B43:Y43"/>
    <mergeCell ref="V33:Y33"/>
    <mergeCell ref="B8:F8"/>
    <mergeCell ref="G8:Y8"/>
    <mergeCell ref="B10:Y10"/>
    <mergeCell ref="V12:Y21"/>
    <mergeCell ref="D16:J16"/>
    <mergeCell ref="D18:J18"/>
    <mergeCell ref="V22:Y25"/>
    <mergeCell ref="V26:Y27"/>
    <mergeCell ref="V28:Y28"/>
    <mergeCell ref="V29:Y30"/>
    <mergeCell ref="V31:Y32"/>
    <mergeCell ref="B7:F7"/>
    <mergeCell ref="G7:Y7"/>
    <mergeCell ref="B2:E2"/>
    <mergeCell ref="R2:Y2"/>
    <mergeCell ref="B4:Y4"/>
    <mergeCell ref="B6:F6"/>
    <mergeCell ref="G6:Y6"/>
  </mergeCells>
  <phoneticPr fontId="4"/>
  <pageMargins left="0.7" right="0.7" top="0.75" bottom="0.75" header="0.3" footer="0.3"/>
  <pageSetup paperSize="9" scale="85"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FD213F-161D-4FD1-82E4-D64DF9CB41DC}">
  <sheetPr>
    <pageSetUpPr fitToPage="1"/>
  </sheetPr>
  <dimension ref="A1:AC65"/>
  <sheetViews>
    <sheetView view="pageBreakPreview" topLeftCell="A49" zoomScale="145" zoomScaleNormal="100" zoomScaleSheetLayoutView="145" workbookViewId="0">
      <selection activeCell="H18" sqref="D13:AP31"/>
    </sheetView>
  </sheetViews>
  <sheetFormatPr defaultColWidth="4" defaultRowHeight="13"/>
  <cols>
    <col min="1" max="1" width="2.08203125" style="273" customWidth="1"/>
    <col min="2" max="2" width="3.58203125" style="273" customWidth="1"/>
    <col min="3" max="21" width="5.58203125" style="273" customWidth="1"/>
    <col min="22" max="25" width="3.58203125" style="273" customWidth="1"/>
    <col min="26" max="26" width="2.08203125" style="273" customWidth="1"/>
    <col min="27" max="255" width="4" style="273"/>
    <col min="256" max="256" width="1.6640625" style="273" customWidth="1"/>
    <col min="257" max="257" width="2.08203125" style="273" customWidth="1"/>
    <col min="258" max="258" width="2.4140625" style="273" customWidth="1"/>
    <col min="259" max="277" width="4" style="273" customWidth="1"/>
    <col min="278" max="281" width="2.4140625" style="273" customWidth="1"/>
    <col min="282" max="282" width="2.08203125" style="273" customWidth="1"/>
    <col min="283" max="511" width="4" style="273"/>
    <col min="512" max="512" width="1.6640625" style="273" customWidth="1"/>
    <col min="513" max="513" width="2.08203125" style="273" customWidth="1"/>
    <col min="514" max="514" width="2.4140625" style="273" customWidth="1"/>
    <col min="515" max="533" width="4" style="273" customWidth="1"/>
    <col min="534" max="537" width="2.4140625" style="273" customWidth="1"/>
    <col min="538" max="538" width="2.08203125" style="273" customWidth="1"/>
    <col min="539" max="767" width="4" style="273"/>
    <col min="768" max="768" width="1.6640625" style="273" customWidth="1"/>
    <col min="769" max="769" width="2.08203125" style="273" customWidth="1"/>
    <col min="770" max="770" width="2.4140625" style="273" customWidth="1"/>
    <col min="771" max="789" width="4" style="273" customWidth="1"/>
    <col min="790" max="793" width="2.4140625" style="273" customWidth="1"/>
    <col min="794" max="794" width="2.08203125" style="273" customWidth="1"/>
    <col min="795" max="1023" width="4" style="273"/>
    <col min="1024" max="1024" width="1.6640625" style="273" customWidth="1"/>
    <col min="1025" max="1025" width="2.08203125" style="273" customWidth="1"/>
    <col min="1026" max="1026" width="2.4140625" style="273" customWidth="1"/>
    <col min="1027" max="1045" width="4" style="273" customWidth="1"/>
    <col min="1046" max="1049" width="2.4140625" style="273" customWidth="1"/>
    <col min="1050" max="1050" width="2.08203125" style="273" customWidth="1"/>
    <col min="1051" max="1279" width="4" style="273"/>
    <col min="1280" max="1280" width="1.6640625" style="273" customWidth="1"/>
    <col min="1281" max="1281" width="2.08203125" style="273" customWidth="1"/>
    <col min="1282" max="1282" width="2.4140625" style="273" customWidth="1"/>
    <col min="1283" max="1301" width="4" style="273" customWidth="1"/>
    <col min="1302" max="1305" width="2.4140625" style="273" customWidth="1"/>
    <col min="1306" max="1306" width="2.08203125" style="273" customWidth="1"/>
    <col min="1307" max="1535" width="4" style="273"/>
    <col min="1536" max="1536" width="1.6640625" style="273" customWidth="1"/>
    <col min="1537" max="1537" width="2.08203125" style="273" customWidth="1"/>
    <col min="1538" max="1538" width="2.4140625" style="273" customWidth="1"/>
    <col min="1539" max="1557" width="4" style="273" customWidth="1"/>
    <col min="1558" max="1561" width="2.4140625" style="273" customWidth="1"/>
    <col min="1562" max="1562" width="2.08203125" style="273" customWidth="1"/>
    <col min="1563" max="1791" width="4" style="273"/>
    <col min="1792" max="1792" width="1.6640625" style="273" customWidth="1"/>
    <col min="1793" max="1793" width="2.08203125" style="273" customWidth="1"/>
    <col min="1794" max="1794" width="2.4140625" style="273" customWidth="1"/>
    <col min="1795" max="1813" width="4" style="273" customWidth="1"/>
    <col min="1814" max="1817" width="2.4140625" style="273" customWidth="1"/>
    <col min="1818" max="1818" width="2.08203125" style="273" customWidth="1"/>
    <col min="1819" max="2047" width="4" style="273"/>
    <col min="2048" max="2048" width="1.6640625" style="273" customWidth="1"/>
    <col min="2049" max="2049" width="2.08203125" style="273" customWidth="1"/>
    <col min="2050" max="2050" width="2.4140625" style="273" customWidth="1"/>
    <col min="2051" max="2069" width="4" style="273" customWidth="1"/>
    <col min="2070" max="2073" width="2.4140625" style="273" customWidth="1"/>
    <col min="2074" max="2074" width="2.08203125" style="273" customWidth="1"/>
    <col min="2075" max="2303" width="4" style="273"/>
    <col min="2304" max="2304" width="1.6640625" style="273" customWidth="1"/>
    <col min="2305" max="2305" width="2.08203125" style="273" customWidth="1"/>
    <col min="2306" max="2306" width="2.4140625" style="273" customWidth="1"/>
    <col min="2307" max="2325" width="4" style="273" customWidth="1"/>
    <col min="2326" max="2329" width="2.4140625" style="273" customWidth="1"/>
    <col min="2330" max="2330" width="2.08203125" style="273" customWidth="1"/>
    <col min="2331" max="2559" width="4" style="273"/>
    <col min="2560" max="2560" width="1.6640625" style="273" customWidth="1"/>
    <col min="2561" max="2561" width="2.08203125" style="273" customWidth="1"/>
    <col min="2562" max="2562" width="2.4140625" style="273" customWidth="1"/>
    <col min="2563" max="2581" width="4" style="273" customWidth="1"/>
    <col min="2582" max="2585" width="2.4140625" style="273" customWidth="1"/>
    <col min="2586" max="2586" width="2.08203125" style="273" customWidth="1"/>
    <col min="2587" max="2815" width="4" style="273"/>
    <col min="2816" max="2816" width="1.6640625" style="273" customWidth="1"/>
    <col min="2817" max="2817" width="2.08203125" style="273" customWidth="1"/>
    <col min="2818" max="2818" width="2.4140625" style="273" customWidth="1"/>
    <col min="2819" max="2837" width="4" style="273" customWidth="1"/>
    <col min="2838" max="2841" width="2.4140625" style="273" customWidth="1"/>
    <col min="2842" max="2842" width="2.08203125" style="273" customWidth="1"/>
    <col min="2843" max="3071" width="4" style="273"/>
    <col min="3072" max="3072" width="1.6640625" style="273" customWidth="1"/>
    <col min="3073" max="3073" width="2.08203125" style="273" customWidth="1"/>
    <col min="3074" max="3074" width="2.4140625" style="273" customWidth="1"/>
    <col min="3075" max="3093" width="4" style="273" customWidth="1"/>
    <col min="3094" max="3097" width="2.4140625" style="273" customWidth="1"/>
    <col min="3098" max="3098" width="2.08203125" style="273" customWidth="1"/>
    <col min="3099" max="3327" width="4" style="273"/>
    <col min="3328" max="3328" width="1.6640625" style="273" customWidth="1"/>
    <col min="3329" max="3329" width="2.08203125" style="273" customWidth="1"/>
    <col min="3330" max="3330" width="2.4140625" style="273" customWidth="1"/>
    <col min="3331" max="3349" width="4" style="273" customWidth="1"/>
    <col min="3350" max="3353" width="2.4140625" style="273" customWidth="1"/>
    <col min="3354" max="3354" width="2.08203125" style="273" customWidth="1"/>
    <col min="3355" max="3583" width="4" style="273"/>
    <col min="3584" max="3584" width="1.6640625" style="273" customWidth="1"/>
    <col min="3585" max="3585" width="2.08203125" style="273" customWidth="1"/>
    <col min="3586" max="3586" width="2.4140625" style="273" customWidth="1"/>
    <col min="3587" max="3605" width="4" style="273" customWidth="1"/>
    <col min="3606" max="3609" width="2.4140625" style="273" customWidth="1"/>
    <col min="3610" max="3610" width="2.08203125" style="273" customWidth="1"/>
    <col min="3611" max="3839" width="4" style="273"/>
    <col min="3840" max="3840" width="1.6640625" style="273" customWidth="1"/>
    <col min="3841" max="3841" width="2.08203125" style="273" customWidth="1"/>
    <col min="3842" max="3842" width="2.4140625" style="273" customWidth="1"/>
    <col min="3843" max="3861" width="4" style="273" customWidth="1"/>
    <col min="3862" max="3865" width="2.4140625" style="273" customWidth="1"/>
    <col min="3866" max="3866" width="2.08203125" style="273" customWidth="1"/>
    <col min="3867" max="4095" width="4" style="273"/>
    <col min="4096" max="4096" width="1.6640625" style="273" customWidth="1"/>
    <col min="4097" max="4097" width="2.08203125" style="273" customWidth="1"/>
    <col min="4098" max="4098" width="2.4140625" style="273" customWidth="1"/>
    <col min="4099" max="4117" width="4" style="273" customWidth="1"/>
    <col min="4118" max="4121" width="2.4140625" style="273" customWidth="1"/>
    <col min="4122" max="4122" width="2.08203125" style="273" customWidth="1"/>
    <col min="4123" max="4351" width="4" style="273"/>
    <col min="4352" max="4352" width="1.6640625" style="273" customWidth="1"/>
    <col min="4353" max="4353" width="2.08203125" style="273" customWidth="1"/>
    <col min="4354" max="4354" width="2.4140625" style="273" customWidth="1"/>
    <col min="4355" max="4373" width="4" style="273" customWidth="1"/>
    <col min="4374" max="4377" width="2.4140625" style="273" customWidth="1"/>
    <col min="4378" max="4378" width="2.08203125" style="273" customWidth="1"/>
    <col min="4379" max="4607" width="4" style="273"/>
    <col min="4608" max="4608" width="1.6640625" style="273" customWidth="1"/>
    <col min="4609" max="4609" width="2.08203125" style="273" customWidth="1"/>
    <col min="4610" max="4610" width="2.4140625" style="273" customWidth="1"/>
    <col min="4611" max="4629" width="4" style="273" customWidth="1"/>
    <col min="4630" max="4633" width="2.4140625" style="273" customWidth="1"/>
    <col min="4634" max="4634" width="2.08203125" style="273" customWidth="1"/>
    <col min="4635" max="4863" width="4" style="273"/>
    <col min="4864" max="4864" width="1.6640625" style="273" customWidth="1"/>
    <col min="4865" max="4865" width="2.08203125" style="273" customWidth="1"/>
    <col min="4866" max="4866" width="2.4140625" style="273" customWidth="1"/>
    <col min="4867" max="4885" width="4" style="273" customWidth="1"/>
    <col min="4886" max="4889" width="2.4140625" style="273" customWidth="1"/>
    <col min="4890" max="4890" width="2.08203125" style="273" customWidth="1"/>
    <col min="4891" max="5119" width="4" style="273"/>
    <col min="5120" max="5120" width="1.6640625" style="273" customWidth="1"/>
    <col min="5121" max="5121" width="2.08203125" style="273" customWidth="1"/>
    <col min="5122" max="5122" width="2.4140625" style="273" customWidth="1"/>
    <col min="5123" max="5141" width="4" style="273" customWidth="1"/>
    <col min="5142" max="5145" width="2.4140625" style="273" customWidth="1"/>
    <col min="5146" max="5146" width="2.08203125" style="273" customWidth="1"/>
    <col min="5147" max="5375" width="4" style="273"/>
    <col min="5376" max="5376" width="1.6640625" style="273" customWidth="1"/>
    <col min="5377" max="5377" width="2.08203125" style="273" customWidth="1"/>
    <col min="5378" max="5378" width="2.4140625" style="273" customWidth="1"/>
    <col min="5379" max="5397" width="4" style="273" customWidth="1"/>
    <col min="5398" max="5401" width="2.4140625" style="273" customWidth="1"/>
    <col min="5402" max="5402" width="2.08203125" style="273" customWidth="1"/>
    <col min="5403" max="5631" width="4" style="273"/>
    <col min="5632" max="5632" width="1.6640625" style="273" customWidth="1"/>
    <col min="5633" max="5633" width="2.08203125" style="273" customWidth="1"/>
    <col min="5634" max="5634" width="2.4140625" style="273" customWidth="1"/>
    <col min="5635" max="5653" width="4" style="273" customWidth="1"/>
    <col min="5654" max="5657" width="2.4140625" style="273" customWidth="1"/>
    <col min="5658" max="5658" width="2.08203125" style="273" customWidth="1"/>
    <col min="5659" max="5887" width="4" style="273"/>
    <col min="5888" max="5888" width="1.6640625" style="273" customWidth="1"/>
    <col min="5889" max="5889" width="2.08203125" style="273" customWidth="1"/>
    <col min="5890" max="5890" width="2.4140625" style="273" customWidth="1"/>
    <col min="5891" max="5909" width="4" style="273" customWidth="1"/>
    <col min="5910" max="5913" width="2.4140625" style="273" customWidth="1"/>
    <col min="5914" max="5914" width="2.08203125" style="273" customWidth="1"/>
    <col min="5915" max="6143" width="4" style="273"/>
    <col min="6144" max="6144" width="1.6640625" style="273" customWidth="1"/>
    <col min="6145" max="6145" width="2.08203125" style="273" customWidth="1"/>
    <col min="6146" max="6146" width="2.4140625" style="273" customWidth="1"/>
    <col min="6147" max="6165" width="4" style="273" customWidth="1"/>
    <col min="6166" max="6169" width="2.4140625" style="273" customWidth="1"/>
    <col min="6170" max="6170" width="2.08203125" style="273" customWidth="1"/>
    <col min="6171" max="6399" width="4" style="273"/>
    <col min="6400" max="6400" width="1.6640625" style="273" customWidth="1"/>
    <col min="6401" max="6401" width="2.08203125" style="273" customWidth="1"/>
    <col min="6402" max="6402" width="2.4140625" style="273" customWidth="1"/>
    <col min="6403" max="6421" width="4" style="273" customWidth="1"/>
    <col min="6422" max="6425" width="2.4140625" style="273" customWidth="1"/>
    <col min="6426" max="6426" width="2.08203125" style="273" customWidth="1"/>
    <col min="6427" max="6655" width="4" style="273"/>
    <col min="6656" max="6656" width="1.6640625" style="273" customWidth="1"/>
    <col min="6657" max="6657" width="2.08203125" style="273" customWidth="1"/>
    <col min="6658" max="6658" width="2.4140625" style="273" customWidth="1"/>
    <col min="6659" max="6677" width="4" style="273" customWidth="1"/>
    <col min="6678" max="6681" width="2.4140625" style="273" customWidth="1"/>
    <col min="6682" max="6682" width="2.08203125" style="273" customWidth="1"/>
    <col min="6683" max="6911" width="4" style="273"/>
    <col min="6912" max="6912" width="1.6640625" style="273" customWidth="1"/>
    <col min="6913" max="6913" width="2.08203125" style="273" customWidth="1"/>
    <col min="6914" max="6914" width="2.4140625" style="273" customWidth="1"/>
    <col min="6915" max="6933" width="4" style="273" customWidth="1"/>
    <col min="6934" max="6937" width="2.4140625" style="273" customWidth="1"/>
    <col min="6938" max="6938" width="2.08203125" style="273" customWidth="1"/>
    <col min="6939" max="7167" width="4" style="273"/>
    <col min="7168" max="7168" width="1.6640625" style="273" customWidth="1"/>
    <col min="7169" max="7169" width="2.08203125" style="273" customWidth="1"/>
    <col min="7170" max="7170" width="2.4140625" style="273" customWidth="1"/>
    <col min="7171" max="7189" width="4" style="273" customWidth="1"/>
    <col min="7190" max="7193" width="2.4140625" style="273" customWidth="1"/>
    <col min="7194" max="7194" width="2.08203125" style="273" customWidth="1"/>
    <col min="7195" max="7423" width="4" style="273"/>
    <col min="7424" max="7424" width="1.6640625" style="273" customWidth="1"/>
    <col min="7425" max="7425" width="2.08203125" style="273" customWidth="1"/>
    <col min="7426" max="7426" width="2.4140625" style="273" customWidth="1"/>
    <col min="7427" max="7445" width="4" style="273" customWidth="1"/>
    <col min="7446" max="7449" width="2.4140625" style="273" customWidth="1"/>
    <col min="7450" max="7450" width="2.08203125" style="273" customWidth="1"/>
    <col min="7451" max="7679" width="4" style="273"/>
    <col min="7680" max="7680" width="1.6640625" style="273" customWidth="1"/>
    <col min="7681" max="7681" width="2.08203125" style="273" customWidth="1"/>
    <col min="7682" max="7682" width="2.4140625" style="273" customWidth="1"/>
    <col min="7683" max="7701" width="4" style="273" customWidth="1"/>
    <col min="7702" max="7705" width="2.4140625" style="273" customWidth="1"/>
    <col min="7706" max="7706" width="2.08203125" style="273" customWidth="1"/>
    <col min="7707" max="7935" width="4" style="273"/>
    <col min="7936" max="7936" width="1.6640625" style="273" customWidth="1"/>
    <col min="7937" max="7937" width="2.08203125" style="273" customWidth="1"/>
    <col min="7938" max="7938" width="2.4140625" style="273" customWidth="1"/>
    <col min="7939" max="7957" width="4" style="273" customWidth="1"/>
    <col min="7958" max="7961" width="2.4140625" style="273" customWidth="1"/>
    <col min="7962" max="7962" width="2.08203125" style="273" customWidth="1"/>
    <col min="7963" max="8191" width="4" style="273"/>
    <col min="8192" max="8192" width="1.6640625" style="273" customWidth="1"/>
    <col min="8193" max="8193" width="2.08203125" style="273" customWidth="1"/>
    <col min="8194" max="8194" width="2.4140625" style="273" customWidth="1"/>
    <col min="8195" max="8213" width="4" style="273" customWidth="1"/>
    <col min="8214" max="8217" width="2.4140625" style="273" customWidth="1"/>
    <col min="8218" max="8218" width="2.08203125" style="273" customWidth="1"/>
    <col min="8219" max="8447" width="4" style="273"/>
    <col min="8448" max="8448" width="1.6640625" style="273" customWidth="1"/>
    <col min="8449" max="8449" width="2.08203125" style="273" customWidth="1"/>
    <col min="8450" max="8450" width="2.4140625" style="273" customWidth="1"/>
    <col min="8451" max="8469" width="4" style="273" customWidth="1"/>
    <col min="8470" max="8473" width="2.4140625" style="273" customWidth="1"/>
    <col min="8474" max="8474" width="2.08203125" style="273" customWidth="1"/>
    <col min="8475" max="8703" width="4" style="273"/>
    <col min="8704" max="8704" width="1.6640625" style="273" customWidth="1"/>
    <col min="8705" max="8705" width="2.08203125" style="273" customWidth="1"/>
    <col min="8706" max="8706" width="2.4140625" style="273" customWidth="1"/>
    <col min="8707" max="8725" width="4" style="273" customWidth="1"/>
    <col min="8726" max="8729" width="2.4140625" style="273" customWidth="1"/>
    <col min="8730" max="8730" width="2.08203125" style="273" customWidth="1"/>
    <col min="8731" max="8959" width="4" style="273"/>
    <col min="8960" max="8960" width="1.6640625" style="273" customWidth="1"/>
    <col min="8961" max="8961" width="2.08203125" style="273" customWidth="1"/>
    <col min="8962" max="8962" width="2.4140625" style="273" customWidth="1"/>
    <col min="8963" max="8981" width="4" style="273" customWidth="1"/>
    <col min="8982" max="8985" width="2.4140625" style="273" customWidth="1"/>
    <col min="8986" max="8986" width="2.08203125" style="273" customWidth="1"/>
    <col min="8987" max="9215" width="4" style="273"/>
    <col min="9216" max="9216" width="1.6640625" style="273" customWidth="1"/>
    <col min="9217" max="9217" width="2.08203125" style="273" customWidth="1"/>
    <col min="9218" max="9218" width="2.4140625" style="273" customWidth="1"/>
    <col min="9219" max="9237" width="4" style="273" customWidth="1"/>
    <col min="9238" max="9241" width="2.4140625" style="273" customWidth="1"/>
    <col min="9242" max="9242" width="2.08203125" style="273" customWidth="1"/>
    <col min="9243" max="9471" width="4" style="273"/>
    <col min="9472" max="9472" width="1.6640625" style="273" customWidth="1"/>
    <col min="9473" max="9473" width="2.08203125" style="273" customWidth="1"/>
    <col min="9474" max="9474" width="2.4140625" style="273" customWidth="1"/>
    <col min="9475" max="9493" width="4" style="273" customWidth="1"/>
    <col min="9494" max="9497" width="2.4140625" style="273" customWidth="1"/>
    <col min="9498" max="9498" width="2.08203125" style="273" customWidth="1"/>
    <col min="9499" max="9727" width="4" style="273"/>
    <col min="9728" max="9728" width="1.6640625" style="273" customWidth="1"/>
    <col min="9729" max="9729" width="2.08203125" style="273" customWidth="1"/>
    <col min="9730" max="9730" width="2.4140625" style="273" customWidth="1"/>
    <col min="9731" max="9749" width="4" style="273" customWidth="1"/>
    <col min="9750" max="9753" width="2.4140625" style="273" customWidth="1"/>
    <col min="9754" max="9754" width="2.08203125" style="273" customWidth="1"/>
    <col min="9755" max="9983" width="4" style="273"/>
    <col min="9984" max="9984" width="1.6640625" style="273" customWidth="1"/>
    <col min="9985" max="9985" width="2.08203125" style="273" customWidth="1"/>
    <col min="9986" max="9986" width="2.4140625" style="273" customWidth="1"/>
    <col min="9987" max="10005" width="4" style="273" customWidth="1"/>
    <col min="10006" max="10009" width="2.4140625" style="273" customWidth="1"/>
    <col min="10010" max="10010" width="2.08203125" style="273" customWidth="1"/>
    <col min="10011" max="10239" width="4" style="273"/>
    <col min="10240" max="10240" width="1.6640625" style="273" customWidth="1"/>
    <col min="10241" max="10241" width="2.08203125" style="273" customWidth="1"/>
    <col min="10242" max="10242" width="2.4140625" style="273" customWidth="1"/>
    <col min="10243" max="10261" width="4" style="273" customWidth="1"/>
    <col min="10262" max="10265" width="2.4140625" style="273" customWidth="1"/>
    <col min="10266" max="10266" width="2.08203125" style="273" customWidth="1"/>
    <col min="10267" max="10495" width="4" style="273"/>
    <col min="10496" max="10496" width="1.6640625" style="273" customWidth="1"/>
    <col min="10497" max="10497" width="2.08203125" style="273" customWidth="1"/>
    <col min="10498" max="10498" width="2.4140625" style="273" customWidth="1"/>
    <col min="10499" max="10517" width="4" style="273" customWidth="1"/>
    <col min="10518" max="10521" width="2.4140625" style="273" customWidth="1"/>
    <col min="10522" max="10522" width="2.08203125" style="273" customWidth="1"/>
    <col min="10523" max="10751" width="4" style="273"/>
    <col min="10752" max="10752" width="1.6640625" style="273" customWidth="1"/>
    <col min="10753" max="10753" width="2.08203125" style="273" customWidth="1"/>
    <col min="10754" max="10754" width="2.4140625" style="273" customWidth="1"/>
    <col min="10755" max="10773" width="4" style="273" customWidth="1"/>
    <col min="10774" max="10777" width="2.4140625" style="273" customWidth="1"/>
    <col min="10778" max="10778" width="2.08203125" style="273" customWidth="1"/>
    <col min="10779" max="11007" width="4" style="273"/>
    <col min="11008" max="11008" width="1.6640625" style="273" customWidth="1"/>
    <col min="11009" max="11009" width="2.08203125" style="273" customWidth="1"/>
    <col min="11010" max="11010" width="2.4140625" style="273" customWidth="1"/>
    <col min="11011" max="11029" width="4" style="273" customWidth="1"/>
    <col min="11030" max="11033" width="2.4140625" style="273" customWidth="1"/>
    <col min="11034" max="11034" width="2.08203125" style="273" customWidth="1"/>
    <col min="11035" max="11263" width="4" style="273"/>
    <col min="11264" max="11264" width="1.6640625" style="273" customWidth="1"/>
    <col min="11265" max="11265" width="2.08203125" style="273" customWidth="1"/>
    <col min="11266" max="11266" width="2.4140625" style="273" customWidth="1"/>
    <col min="11267" max="11285" width="4" style="273" customWidth="1"/>
    <col min="11286" max="11289" width="2.4140625" style="273" customWidth="1"/>
    <col min="11290" max="11290" width="2.08203125" style="273" customWidth="1"/>
    <col min="11291" max="11519" width="4" style="273"/>
    <col min="11520" max="11520" width="1.6640625" style="273" customWidth="1"/>
    <col min="11521" max="11521" width="2.08203125" style="273" customWidth="1"/>
    <col min="11522" max="11522" width="2.4140625" style="273" customWidth="1"/>
    <col min="11523" max="11541" width="4" style="273" customWidth="1"/>
    <col min="11542" max="11545" width="2.4140625" style="273" customWidth="1"/>
    <col min="11546" max="11546" width="2.08203125" style="273" customWidth="1"/>
    <col min="11547" max="11775" width="4" style="273"/>
    <col min="11776" max="11776" width="1.6640625" style="273" customWidth="1"/>
    <col min="11777" max="11777" width="2.08203125" style="273" customWidth="1"/>
    <col min="11778" max="11778" width="2.4140625" style="273" customWidth="1"/>
    <col min="11779" max="11797" width="4" style="273" customWidth="1"/>
    <col min="11798" max="11801" width="2.4140625" style="273" customWidth="1"/>
    <col min="11802" max="11802" width="2.08203125" style="273" customWidth="1"/>
    <col min="11803" max="12031" width="4" style="273"/>
    <col min="12032" max="12032" width="1.6640625" style="273" customWidth="1"/>
    <col min="12033" max="12033" width="2.08203125" style="273" customWidth="1"/>
    <col min="12034" max="12034" width="2.4140625" style="273" customWidth="1"/>
    <col min="12035" max="12053" width="4" style="273" customWidth="1"/>
    <col min="12054" max="12057" width="2.4140625" style="273" customWidth="1"/>
    <col min="12058" max="12058" width="2.08203125" style="273" customWidth="1"/>
    <col min="12059" max="12287" width="4" style="273"/>
    <col min="12288" max="12288" width="1.6640625" style="273" customWidth="1"/>
    <col min="12289" max="12289" width="2.08203125" style="273" customWidth="1"/>
    <col min="12290" max="12290" width="2.4140625" style="273" customWidth="1"/>
    <col min="12291" max="12309" width="4" style="273" customWidth="1"/>
    <col min="12310" max="12313" width="2.4140625" style="273" customWidth="1"/>
    <col min="12314" max="12314" width="2.08203125" style="273" customWidth="1"/>
    <col min="12315" max="12543" width="4" style="273"/>
    <col min="12544" max="12544" width="1.6640625" style="273" customWidth="1"/>
    <col min="12545" max="12545" width="2.08203125" style="273" customWidth="1"/>
    <col min="12546" max="12546" width="2.4140625" style="273" customWidth="1"/>
    <col min="12547" max="12565" width="4" style="273" customWidth="1"/>
    <col min="12566" max="12569" width="2.4140625" style="273" customWidth="1"/>
    <col min="12570" max="12570" width="2.08203125" style="273" customWidth="1"/>
    <col min="12571" max="12799" width="4" style="273"/>
    <col min="12800" max="12800" width="1.6640625" style="273" customWidth="1"/>
    <col min="12801" max="12801" width="2.08203125" style="273" customWidth="1"/>
    <col min="12802" max="12802" width="2.4140625" style="273" customWidth="1"/>
    <col min="12803" max="12821" width="4" style="273" customWidth="1"/>
    <col min="12822" max="12825" width="2.4140625" style="273" customWidth="1"/>
    <col min="12826" max="12826" width="2.08203125" style="273" customWidth="1"/>
    <col min="12827" max="13055" width="4" style="273"/>
    <col min="13056" max="13056" width="1.6640625" style="273" customWidth="1"/>
    <col min="13057" max="13057" width="2.08203125" style="273" customWidth="1"/>
    <col min="13058" max="13058" width="2.4140625" style="273" customWidth="1"/>
    <col min="13059" max="13077" width="4" style="273" customWidth="1"/>
    <col min="13078" max="13081" width="2.4140625" style="273" customWidth="1"/>
    <col min="13082" max="13082" width="2.08203125" style="273" customWidth="1"/>
    <col min="13083" max="13311" width="4" style="273"/>
    <col min="13312" max="13312" width="1.6640625" style="273" customWidth="1"/>
    <col min="13313" max="13313" width="2.08203125" style="273" customWidth="1"/>
    <col min="13314" max="13314" width="2.4140625" style="273" customWidth="1"/>
    <col min="13315" max="13333" width="4" style="273" customWidth="1"/>
    <col min="13334" max="13337" width="2.4140625" style="273" customWidth="1"/>
    <col min="13338" max="13338" width="2.08203125" style="273" customWidth="1"/>
    <col min="13339" max="13567" width="4" style="273"/>
    <col min="13568" max="13568" width="1.6640625" style="273" customWidth="1"/>
    <col min="13569" max="13569" width="2.08203125" style="273" customWidth="1"/>
    <col min="13570" max="13570" width="2.4140625" style="273" customWidth="1"/>
    <col min="13571" max="13589" width="4" style="273" customWidth="1"/>
    <col min="13590" max="13593" width="2.4140625" style="273" customWidth="1"/>
    <col min="13594" max="13594" width="2.08203125" style="273" customWidth="1"/>
    <col min="13595" max="13823" width="4" style="273"/>
    <col min="13824" max="13824" width="1.6640625" style="273" customWidth="1"/>
    <col min="13825" max="13825" width="2.08203125" style="273" customWidth="1"/>
    <col min="13826" max="13826" width="2.4140625" style="273" customWidth="1"/>
    <col min="13827" max="13845" width="4" style="273" customWidth="1"/>
    <col min="13846" max="13849" width="2.4140625" style="273" customWidth="1"/>
    <col min="13850" max="13850" width="2.08203125" style="273" customWidth="1"/>
    <col min="13851" max="14079" width="4" style="273"/>
    <col min="14080" max="14080" width="1.6640625" style="273" customWidth="1"/>
    <col min="14081" max="14081" width="2.08203125" style="273" customWidth="1"/>
    <col min="14082" max="14082" width="2.4140625" style="273" customWidth="1"/>
    <col min="14083" max="14101" width="4" style="273" customWidth="1"/>
    <col min="14102" max="14105" width="2.4140625" style="273" customWidth="1"/>
    <col min="14106" max="14106" width="2.08203125" style="273" customWidth="1"/>
    <col min="14107" max="14335" width="4" style="273"/>
    <col min="14336" max="14336" width="1.6640625" style="273" customWidth="1"/>
    <col min="14337" max="14337" width="2.08203125" style="273" customWidth="1"/>
    <col min="14338" max="14338" width="2.4140625" style="273" customWidth="1"/>
    <col min="14339" max="14357" width="4" style="273" customWidth="1"/>
    <col min="14358" max="14361" width="2.4140625" style="273" customWidth="1"/>
    <col min="14362" max="14362" width="2.08203125" style="273" customWidth="1"/>
    <col min="14363" max="14591" width="4" style="273"/>
    <col min="14592" max="14592" width="1.6640625" style="273" customWidth="1"/>
    <col min="14593" max="14593" width="2.08203125" style="273" customWidth="1"/>
    <col min="14594" max="14594" width="2.4140625" style="273" customWidth="1"/>
    <col min="14595" max="14613" width="4" style="273" customWidth="1"/>
    <col min="14614" max="14617" width="2.4140625" style="273" customWidth="1"/>
    <col min="14618" max="14618" width="2.08203125" style="273" customWidth="1"/>
    <col min="14619" max="14847" width="4" style="273"/>
    <col min="14848" max="14848" width="1.6640625" style="273" customWidth="1"/>
    <col min="14849" max="14849" width="2.08203125" style="273" customWidth="1"/>
    <col min="14850" max="14850" width="2.4140625" style="273" customWidth="1"/>
    <col min="14851" max="14869" width="4" style="273" customWidth="1"/>
    <col min="14870" max="14873" width="2.4140625" style="273" customWidth="1"/>
    <col min="14874" max="14874" width="2.08203125" style="273" customWidth="1"/>
    <col min="14875" max="15103" width="4" style="273"/>
    <col min="15104" max="15104" width="1.6640625" style="273" customWidth="1"/>
    <col min="15105" max="15105" width="2.08203125" style="273" customWidth="1"/>
    <col min="15106" max="15106" width="2.4140625" style="273" customWidth="1"/>
    <col min="15107" max="15125" width="4" style="273" customWidth="1"/>
    <col min="15126" max="15129" width="2.4140625" style="273" customWidth="1"/>
    <col min="15130" max="15130" width="2.08203125" style="273" customWidth="1"/>
    <col min="15131" max="15359" width="4" style="273"/>
    <col min="15360" max="15360" width="1.6640625" style="273" customWidth="1"/>
    <col min="15361" max="15361" width="2.08203125" style="273" customWidth="1"/>
    <col min="15362" max="15362" width="2.4140625" style="273" customWidth="1"/>
    <col min="15363" max="15381" width="4" style="273" customWidth="1"/>
    <col min="15382" max="15385" width="2.4140625" style="273" customWidth="1"/>
    <col min="15386" max="15386" width="2.08203125" style="273" customWidth="1"/>
    <col min="15387" max="15615" width="4" style="273"/>
    <col min="15616" max="15616" width="1.6640625" style="273" customWidth="1"/>
    <col min="15617" max="15617" width="2.08203125" style="273" customWidth="1"/>
    <col min="15618" max="15618" width="2.4140625" style="273" customWidth="1"/>
    <col min="15619" max="15637" width="4" style="273" customWidth="1"/>
    <col min="15638" max="15641" width="2.4140625" style="273" customWidth="1"/>
    <col min="15642" max="15642" width="2.08203125" style="273" customWidth="1"/>
    <col min="15643" max="15871" width="4" style="273"/>
    <col min="15872" max="15872" width="1.6640625" style="273" customWidth="1"/>
    <col min="15873" max="15873" width="2.08203125" style="273" customWidth="1"/>
    <col min="15874" max="15874" width="2.4140625" style="273" customWidth="1"/>
    <col min="15875" max="15893" width="4" style="273" customWidth="1"/>
    <col min="15894" max="15897" width="2.4140625" style="273" customWidth="1"/>
    <col min="15898" max="15898" width="2.08203125" style="273" customWidth="1"/>
    <col min="15899" max="16127" width="4" style="273"/>
    <col min="16128" max="16128" width="1.6640625" style="273" customWidth="1"/>
    <col min="16129" max="16129" width="2.08203125" style="273" customWidth="1"/>
    <col min="16130" max="16130" width="2.4140625" style="273" customWidth="1"/>
    <col min="16131" max="16149" width="4" style="273" customWidth="1"/>
    <col min="16150" max="16153" width="2.4140625" style="273" customWidth="1"/>
    <col min="16154" max="16154" width="2.08203125" style="273" customWidth="1"/>
    <col min="16155" max="16384" width="4" style="273"/>
  </cols>
  <sheetData>
    <row r="1" spans="1:29" ht="20.149999999999999" customHeight="1"/>
    <row r="2" spans="1:29" ht="20.149999999999999" customHeight="1">
      <c r="A2" s="964" t="s">
        <v>842</v>
      </c>
      <c r="B2" s="964"/>
      <c r="C2" s="964"/>
      <c r="R2" s="989" t="s">
        <v>804</v>
      </c>
      <c r="S2" s="989"/>
      <c r="T2" s="989"/>
      <c r="U2" s="989"/>
      <c r="V2" s="989"/>
      <c r="W2" s="989"/>
      <c r="X2" s="989"/>
      <c r="Y2" s="989"/>
    </row>
    <row r="3" spans="1:29" ht="20.149999999999999" customHeight="1">
      <c r="T3" s="292"/>
    </row>
    <row r="4" spans="1:29" ht="20.149999999999999" customHeight="1">
      <c r="B4" s="966" t="s">
        <v>843</v>
      </c>
      <c r="C4" s="966"/>
      <c r="D4" s="966"/>
      <c r="E4" s="966"/>
      <c r="F4" s="966"/>
      <c r="G4" s="966"/>
      <c r="H4" s="966"/>
      <c r="I4" s="966"/>
      <c r="J4" s="966"/>
      <c r="K4" s="966"/>
      <c r="L4" s="966"/>
      <c r="M4" s="966"/>
      <c r="N4" s="966"/>
      <c r="O4" s="966"/>
      <c r="P4" s="966"/>
      <c r="Q4" s="966"/>
      <c r="R4" s="966"/>
      <c r="S4" s="966"/>
      <c r="T4" s="966"/>
      <c r="U4" s="966"/>
      <c r="V4" s="966"/>
      <c r="W4" s="966"/>
      <c r="X4" s="966"/>
      <c r="Y4" s="966"/>
    </row>
    <row r="5" spans="1:29" ht="20.149999999999999" customHeight="1">
      <c r="B5" s="966" t="s">
        <v>844</v>
      </c>
      <c r="C5" s="966"/>
      <c r="D5" s="966"/>
      <c r="E5" s="966"/>
      <c r="F5" s="966"/>
      <c r="G5" s="966"/>
      <c r="H5" s="966"/>
      <c r="I5" s="966"/>
      <c r="J5" s="966"/>
      <c r="K5" s="966"/>
      <c r="L5" s="966"/>
      <c r="M5" s="966"/>
      <c r="N5" s="966"/>
      <c r="O5" s="966"/>
      <c r="P5" s="966"/>
      <c r="Q5" s="966"/>
      <c r="R5" s="966"/>
      <c r="S5" s="966"/>
      <c r="T5" s="966"/>
      <c r="U5" s="966"/>
      <c r="V5" s="966"/>
      <c r="W5" s="966"/>
      <c r="X5" s="966"/>
      <c r="Y5" s="966"/>
    </row>
    <row r="6" spans="1:29" ht="20.149999999999999" customHeight="1"/>
    <row r="7" spans="1:29" ht="23.25" customHeight="1">
      <c r="B7" s="959" t="s">
        <v>581</v>
      </c>
      <c r="C7" s="960"/>
      <c r="D7" s="960"/>
      <c r="E7" s="960"/>
      <c r="F7" s="961"/>
      <c r="G7" s="960"/>
      <c r="H7" s="960"/>
      <c r="I7" s="960"/>
      <c r="J7" s="960"/>
      <c r="K7" s="960"/>
      <c r="L7" s="960"/>
      <c r="M7" s="960"/>
      <c r="N7" s="960"/>
      <c r="O7" s="960"/>
      <c r="P7" s="960"/>
      <c r="Q7" s="960"/>
      <c r="R7" s="960"/>
      <c r="S7" s="960"/>
      <c r="T7" s="960"/>
      <c r="U7" s="960"/>
      <c r="V7" s="960"/>
      <c r="W7" s="960"/>
      <c r="X7" s="960"/>
      <c r="Y7" s="961"/>
    </row>
    <row r="8" spans="1:29" ht="23.25" customHeight="1">
      <c r="B8" s="959" t="s">
        <v>582</v>
      </c>
      <c r="C8" s="960"/>
      <c r="D8" s="960"/>
      <c r="E8" s="960"/>
      <c r="F8" s="961"/>
      <c r="G8" s="962" t="s">
        <v>752</v>
      </c>
      <c r="H8" s="962"/>
      <c r="I8" s="962"/>
      <c r="J8" s="962"/>
      <c r="K8" s="962"/>
      <c r="L8" s="962"/>
      <c r="M8" s="962"/>
      <c r="N8" s="962"/>
      <c r="O8" s="962"/>
      <c r="P8" s="962"/>
      <c r="Q8" s="962"/>
      <c r="R8" s="962"/>
      <c r="S8" s="962"/>
      <c r="T8" s="962"/>
      <c r="U8" s="962"/>
      <c r="V8" s="962"/>
      <c r="W8" s="962"/>
      <c r="X8" s="962"/>
      <c r="Y8" s="963"/>
    </row>
    <row r="9" spans="1:29" ht="23.25" customHeight="1">
      <c r="B9" s="959" t="s">
        <v>583</v>
      </c>
      <c r="C9" s="960"/>
      <c r="D9" s="960"/>
      <c r="E9" s="960"/>
      <c r="F9" s="961"/>
      <c r="G9" s="970" t="s">
        <v>845</v>
      </c>
      <c r="H9" s="971"/>
      <c r="I9" s="971"/>
      <c r="J9" s="971"/>
      <c r="K9" s="971"/>
      <c r="L9" s="971"/>
      <c r="M9" s="971"/>
      <c r="N9" s="971"/>
      <c r="O9" s="971"/>
      <c r="P9" s="971"/>
      <c r="Q9" s="971"/>
      <c r="R9" s="971"/>
      <c r="S9" s="971"/>
      <c r="T9" s="971"/>
      <c r="U9" s="971"/>
      <c r="V9" s="971"/>
      <c r="W9" s="971"/>
      <c r="X9" s="971"/>
      <c r="Y9" s="972"/>
      <c r="AC9" s="274"/>
    </row>
    <row r="10" spans="1:29" ht="3" customHeight="1">
      <c r="B10" s="275"/>
      <c r="C10" s="275"/>
      <c r="D10" s="275"/>
      <c r="E10" s="275"/>
      <c r="F10" s="275"/>
      <c r="G10" s="276"/>
      <c r="H10" s="276"/>
      <c r="I10" s="276"/>
      <c r="J10" s="276"/>
      <c r="K10" s="276"/>
      <c r="L10" s="276"/>
      <c r="M10" s="276"/>
      <c r="N10" s="276"/>
      <c r="O10" s="276"/>
      <c r="P10" s="276"/>
      <c r="Q10" s="276"/>
      <c r="R10" s="276"/>
      <c r="S10" s="276"/>
      <c r="T10" s="276"/>
      <c r="U10" s="276"/>
      <c r="V10" s="276"/>
      <c r="W10" s="276"/>
      <c r="X10" s="276"/>
      <c r="Y10" s="276"/>
      <c r="AC10" s="274"/>
    </row>
    <row r="11" spans="1:29" ht="13.5" customHeight="1">
      <c r="B11" s="964" t="s">
        <v>808</v>
      </c>
      <c r="C11" s="964"/>
      <c r="D11" s="964"/>
      <c r="E11" s="964"/>
      <c r="F11" s="964"/>
      <c r="G11" s="964"/>
      <c r="H11" s="964"/>
      <c r="I11" s="964"/>
      <c r="J11" s="964"/>
      <c r="K11" s="964"/>
      <c r="L11" s="964"/>
      <c r="M11" s="964"/>
      <c r="N11" s="964"/>
      <c r="O11" s="964"/>
      <c r="P11" s="964"/>
      <c r="Q11" s="964"/>
      <c r="R11" s="964"/>
      <c r="S11" s="964"/>
      <c r="T11" s="964"/>
      <c r="U11" s="964"/>
      <c r="V11" s="964"/>
      <c r="W11" s="964"/>
      <c r="X11" s="964"/>
      <c r="Y11" s="964"/>
      <c r="AC11" s="274"/>
    </row>
    <row r="12" spans="1:29" ht="6" customHeight="1"/>
    <row r="13" spans="1:29" ht="18.75" customHeight="1">
      <c r="B13" s="277"/>
      <c r="C13" s="278" t="s">
        <v>810</v>
      </c>
      <c r="D13" s="278"/>
      <c r="E13" s="278"/>
      <c r="F13" s="278"/>
      <c r="G13" s="278"/>
      <c r="H13" s="278"/>
      <c r="I13" s="278"/>
      <c r="J13" s="278"/>
      <c r="K13" s="278"/>
      <c r="L13" s="278"/>
      <c r="M13" s="278"/>
      <c r="N13" s="278"/>
      <c r="O13" s="278"/>
      <c r="P13" s="278"/>
      <c r="Q13" s="278"/>
      <c r="R13" s="278"/>
      <c r="S13" s="278"/>
      <c r="T13" s="278"/>
      <c r="U13" s="278"/>
      <c r="V13" s="967" t="s">
        <v>809</v>
      </c>
      <c r="W13" s="968"/>
      <c r="X13" s="968"/>
      <c r="Y13" s="969"/>
    </row>
    <row r="14" spans="1:29" ht="18.75" customHeight="1">
      <c r="B14" s="272"/>
      <c r="C14" s="273" t="s">
        <v>846</v>
      </c>
      <c r="V14" s="973"/>
      <c r="W14" s="966"/>
      <c r="X14" s="966"/>
      <c r="Y14" s="974"/>
    </row>
    <row r="15" spans="1:29" ht="18.75" customHeight="1">
      <c r="B15" s="272"/>
      <c r="D15" s="978" t="s">
        <v>812</v>
      </c>
      <c r="E15" s="962"/>
      <c r="F15" s="962"/>
      <c r="G15" s="962"/>
      <c r="H15" s="962"/>
      <c r="I15" s="962"/>
      <c r="J15" s="963"/>
      <c r="K15" s="279" t="s">
        <v>813</v>
      </c>
      <c r="L15" s="280"/>
      <c r="M15" s="280"/>
      <c r="N15" s="280"/>
      <c r="O15" s="281" t="s">
        <v>33</v>
      </c>
      <c r="P15" s="279" t="s">
        <v>814</v>
      </c>
      <c r="Q15" s="280"/>
      <c r="R15" s="280"/>
      <c r="S15" s="280"/>
      <c r="T15" s="281" t="s">
        <v>33</v>
      </c>
      <c r="V15" s="973"/>
      <c r="W15" s="966"/>
      <c r="X15" s="966"/>
      <c r="Y15" s="974"/>
    </row>
    <row r="16" spans="1:29" ht="7.5" customHeight="1">
      <c r="B16" s="272"/>
      <c r="S16" s="282"/>
      <c r="T16" s="282"/>
      <c r="V16" s="973"/>
      <c r="W16" s="966"/>
      <c r="X16" s="966"/>
      <c r="Y16" s="974"/>
    </row>
    <row r="17" spans="2:25" ht="18.75" customHeight="1">
      <c r="B17" s="272"/>
      <c r="D17" s="979" t="s">
        <v>815</v>
      </c>
      <c r="E17" s="980"/>
      <c r="F17" s="980"/>
      <c r="G17" s="980"/>
      <c r="H17" s="980"/>
      <c r="I17" s="980"/>
      <c r="J17" s="981"/>
      <c r="K17" s="279" t="s">
        <v>813</v>
      </c>
      <c r="L17" s="280"/>
      <c r="M17" s="280"/>
      <c r="N17" s="280"/>
      <c r="O17" s="281" t="s">
        <v>33</v>
      </c>
      <c r="P17" s="279" t="s">
        <v>814</v>
      </c>
      <c r="Q17" s="280"/>
      <c r="R17" s="280"/>
      <c r="S17" s="280"/>
      <c r="T17" s="281" t="s">
        <v>33</v>
      </c>
      <c r="V17" s="973"/>
      <c r="W17" s="966"/>
      <c r="X17" s="966"/>
      <c r="Y17" s="974"/>
    </row>
    <row r="18" spans="2:25" ht="18.75" customHeight="1">
      <c r="B18" s="272"/>
      <c r="C18" s="273" t="s">
        <v>847</v>
      </c>
      <c r="V18" s="973"/>
      <c r="W18" s="966"/>
      <c r="X18" s="966"/>
      <c r="Y18" s="974"/>
    </row>
    <row r="19" spans="2:25" ht="18.75" customHeight="1">
      <c r="B19" s="272"/>
      <c r="D19" s="293" t="s">
        <v>848</v>
      </c>
      <c r="E19" s="287"/>
      <c r="F19" s="287"/>
      <c r="G19" s="287"/>
      <c r="H19" s="287"/>
      <c r="I19" s="287"/>
      <c r="J19" s="287"/>
      <c r="K19" s="287"/>
      <c r="L19" s="287"/>
      <c r="M19" s="287"/>
      <c r="N19" s="287" t="s">
        <v>849</v>
      </c>
      <c r="O19" s="287"/>
      <c r="P19" s="287"/>
      <c r="V19" s="973"/>
      <c r="W19" s="966"/>
      <c r="X19" s="966"/>
      <c r="Y19" s="974"/>
    </row>
    <row r="20" spans="2:25" ht="3" customHeight="1">
      <c r="B20" s="272"/>
      <c r="V20" s="973"/>
      <c r="W20" s="966"/>
      <c r="X20" s="966"/>
      <c r="Y20" s="974"/>
    </row>
    <row r="21" spans="2:25" ht="18.75" customHeight="1">
      <c r="B21" s="272"/>
      <c r="D21" s="978" t="s">
        <v>812</v>
      </c>
      <c r="E21" s="962"/>
      <c r="F21" s="962"/>
      <c r="G21" s="962"/>
      <c r="H21" s="962"/>
      <c r="I21" s="962"/>
      <c r="J21" s="963"/>
      <c r="K21" s="279" t="s">
        <v>813</v>
      </c>
      <c r="L21" s="280"/>
      <c r="M21" s="280"/>
      <c r="N21" s="280"/>
      <c r="O21" s="281" t="s">
        <v>33</v>
      </c>
      <c r="P21" s="279" t="s">
        <v>814</v>
      </c>
      <c r="Q21" s="280"/>
      <c r="R21" s="280"/>
      <c r="S21" s="280"/>
      <c r="T21" s="281" t="s">
        <v>33</v>
      </c>
      <c r="V21" s="973"/>
      <c r="W21" s="966"/>
      <c r="X21" s="966"/>
      <c r="Y21" s="974"/>
    </row>
    <row r="22" spans="2:25" ht="7.5" customHeight="1">
      <c r="B22" s="272"/>
      <c r="S22" s="282"/>
      <c r="T22" s="282"/>
      <c r="V22" s="973"/>
      <c r="W22" s="966"/>
      <c r="X22" s="966"/>
      <c r="Y22" s="974"/>
    </row>
    <row r="23" spans="2:25" ht="18.75" customHeight="1">
      <c r="B23" s="272"/>
      <c r="D23" s="979" t="s">
        <v>815</v>
      </c>
      <c r="E23" s="980"/>
      <c r="F23" s="980"/>
      <c r="G23" s="980"/>
      <c r="H23" s="980"/>
      <c r="I23" s="980"/>
      <c r="J23" s="981"/>
      <c r="K23" s="279" t="s">
        <v>813</v>
      </c>
      <c r="L23" s="280"/>
      <c r="M23" s="280"/>
      <c r="N23" s="280"/>
      <c r="O23" s="281" t="s">
        <v>33</v>
      </c>
      <c r="P23" s="279" t="s">
        <v>814</v>
      </c>
      <c r="Q23" s="280"/>
      <c r="R23" s="280"/>
      <c r="S23" s="280"/>
      <c r="T23" s="281" t="s">
        <v>33</v>
      </c>
      <c r="V23" s="973"/>
      <c r="W23" s="966"/>
      <c r="X23" s="966"/>
      <c r="Y23" s="974"/>
    </row>
    <row r="24" spans="2:25" ht="7.5" customHeight="1">
      <c r="B24" s="272"/>
      <c r="V24" s="973"/>
      <c r="W24" s="966"/>
      <c r="X24" s="966"/>
      <c r="Y24" s="974"/>
    </row>
    <row r="25" spans="2:25" ht="18.75" customHeight="1">
      <c r="B25" s="272"/>
      <c r="D25" s="287" t="s">
        <v>850</v>
      </c>
      <c r="E25" s="287"/>
      <c r="F25" s="287"/>
      <c r="G25" s="287"/>
      <c r="H25" s="287"/>
      <c r="I25" s="287"/>
      <c r="J25" s="287"/>
      <c r="K25" s="287"/>
      <c r="L25" s="287"/>
      <c r="M25" s="287"/>
      <c r="N25" s="287" t="s">
        <v>851</v>
      </c>
      <c r="O25" s="287"/>
      <c r="P25" s="287"/>
      <c r="V25" s="973"/>
      <c r="W25" s="966"/>
      <c r="X25" s="966"/>
      <c r="Y25" s="974"/>
    </row>
    <row r="26" spans="2:25" ht="3" customHeight="1">
      <c r="B26" s="272"/>
      <c r="V26" s="973"/>
      <c r="W26" s="966"/>
      <c r="X26" s="966"/>
      <c r="Y26" s="974"/>
    </row>
    <row r="27" spans="2:25" ht="18.75" customHeight="1">
      <c r="B27" s="272"/>
      <c r="D27" s="978" t="s">
        <v>812</v>
      </c>
      <c r="E27" s="962"/>
      <c r="F27" s="962"/>
      <c r="G27" s="962"/>
      <c r="H27" s="962"/>
      <c r="I27" s="962"/>
      <c r="J27" s="963"/>
      <c r="K27" s="279" t="s">
        <v>813</v>
      </c>
      <c r="L27" s="280"/>
      <c r="M27" s="280"/>
      <c r="N27" s="280"/>
      <c r="O27" s="281" t="s">
        <v>33</v>
      </c>
      <c r="P27" s="279" t="s">
        <v>814</v>
      </c>
      <c r="Q27" s="280"/>
      <c r="R27" s="280"/>
      <c r="S27" s="280"/>
      <c r="T27" s="281" t="s">
        <v>33</v>
      </c>
      <c r="V27" s="973"/>
      <c r="W27" s="966"/>
      <c r="X27" s="966"/>
      <c r="Y27" s="974"/>
    </row>
    <row r="28" spans="2:25" ht="7.5" customHeight="1">
      <c r="B28" s="272"/>
      <c r="S28" s="282"/>
      <c r="T28" s="282"/>
      <c r="V28" s="973"/>
      <c r="W28" s="966"/>
      <c r="X28" s="966"/>
      <c r="Y28" s="974"/>
    </row>
    <row r="29" spans="2:25" ht="18.75" customHeight="1">
      <c r="B29" s="272"/>
      <c r="D29" s="979" t="s">
        <v>815</v>
      </c>
      <c r="E29" s="980"/>
      <c r="F29" s="980"/>
      <c r="G29" s="980"/>
      <c r="H29" s="980"/>
      <c r="I29" s="980"/>
      <c r="J29" s="981"/>
      <c r="K29" s="279" t="s">
        <v>813</v>
      </c>
      <c r="L29" s="280"/>
      <c r="M29" s="280"/>
      <c r="N29" s="280"/>
      <c r="O29" s="281" t="s">
        <v>33</v>
      </c>
      <c r="P29" s="279" t="s">
        <v>814</v>
      </c>
      <c r="Q29" s="280"/>
      <c r="R29" s="280"/>
      <c r="S29" s="280"/>
      <c r="T29" s="281" t="s">
        <v>33</v>
      </c>
      <c r="V29" s="973"/>
      <c r="W29" s="966"/>
      <c r="X29" s="966"/>
      <c r="Y29" s="974"/>
    </row>
    <row r="30" spans="2:25" ht="18.75" customHeight="1">
      <c r="B30" s="272"/>
      <c r="D30" s="273" t="s">
        <v>816</v>
      </c>
      <c r="V30" s="973"/>
      <c r="W30" s="966"/>
      <c r="X30" s="966"/>
      <c r="Y30" s="974"/>
    </row>
    <row r="31" spans="2:25" ht="18.75" customHeight="1">
      <c r="B31" s="283"/>
      <c r="C31" s="284"/>
      <c r="D31" s="284" t="s">
        <v>852</v>
      </c>
      <c r="E31" s="284"/>
      <c r="F31" s="284"/>
      <c r="G31" s="284"/>
      <c r="H31" s="284"/>
      <c r="I31" s="284"/>
      <c r="J31" s="284"/>
      <c r="K31" s="284"/>
      <c r="L31" s="284"/>
      <c r="M31" s="284"/>
      <c r="N31" s="284"/>
      <c r="O31" s="284"/>
      <c r="P31" s="284"/>
      <c r="Q31" s="284"/>
      <c r="R31" s="284"/>
      <c r="S31" s="284"/>
      <c r="T31" s="284"/>
      <c r="U31" s="284"/>
      <c r="V31" s="975"/>
      <c r="W31" s="976"/>
      <c r="X31" s="976"/>
      <c r="Y31" s="977"/>
    </row>
    <row r="32" spans="2:25" ht="18.75" customHeight="1">
      <c r="B32" s="272"/>
      <c r="C32" s="273" t="s">
        <v>817</v>
      </c>
      <c r="V32" s="982" t="s">
        <v>809</v>
      </c>
      <c r="W32" s="983"/>
      <c r="X32" s="983"/>
      <c r="Y32" s="984"/>
    </row>
    <row r="33" spans="2:25" ht="18.75" customHeight="1">
      <c r="B33" s="272"/>
      <c r="C33" s="273" t="s">
        <v>853</v>
      </c>
      <c r="V33" s="973"/>
      <c r="W33" s="966"/>
      <c r="X33" s="966"/>
      <c r="Y33" s="974"/>
    </row>
    <row r="34" spans="2:25" ht="18.75" customHeight="1">
      <c r="B34" s="272"/>
      <c r="D34" s="273" t="s">
        <v>854</v>
      </c>
      <c r="V34" s="985"/>
      <c r="W34" s="986"/>
      <c r="X34" s="986"/>
      <c r="Y34" s="987"/>
    </row>
    <row r="35" spans="2:25" ht="18.75" customHeight="1">
      <c r="B35" s="277"/>
      <c r="C35" s="278" t="s">
        <v>855</v>
      </c>
      <c r="D35" s="278"/>
      <c r="E35" s="278"/>
      <c r="F35" s="278"/>
      <c r="G35" s="278"/>
      <c r="H35" s="278"/>
      <c r="I35" s="278"/>
      <c r="J35" s="278"/>
      <c r="K35" s="278"/>
      <c r="L35" s="278"/>
      <c r="M35" s="278"/>
      <c r="N35" s="278"/>
      <c r="O35" s="278"/>
      <c r="P35" s="278"/>
      <c r="Q35" s="278"/>
      <c r="R35" s="278"/>
      <c r="S35" s="278"/>
      <c r="T35" s="278"/>
      <c r="U35" s="278"/>
      <c r="V35" s="967" t="s">
        <v>856</v>
      </c>
      <c r="W35" s="968"/>
      <c r="X35" s="968"/>
      <c r="Y35" s="969"/>
    </row>
    <row r="36" spans="2:25" ht="18.75" customHeight="1">
      <c r="B36" s="279"/>
      <c r="C36" s="280" t="s">
        <v>857</v>
      </c>
      <c r="D36" s="280"/>
      <c r="E36" s="280"/>
      <c r="F36" s="280"/>
      <c r="G36" s="280"/>
      <c r="H36" s="280"/>
      <c r="I36" s="280"/>
      <c r="J36" s="280"/>
      <c r="K36" s="280"/>
      <c r="L36" s="280"/>
      <c r="M36" s="280"/>
      <c r="N36" s="280"/>
      <c r="O36" s="280"/>
      <c r="P36" s="280"/>
      <c r="Q36" s="280"/>
      <c r="R36" s="280"/>
      <c r="S36" s="280"/>
      <c r="T36" s="280"/>
      <c r="U36" s="280"/>
      <c r="V36" s="978" t="s">
        <v>856</v>
      </c>
      <c r="W36" s="962"/>
      <c r="X36" s="962"/>
      <c r="Y36" s="963"/>
    </row>
    <row r="37" spans="2:25" ht="18.75" customHeight="1">
      <c r="B37" s="272"/>
      <c r="C37" s="273" t="s">
        <v>858</v>
      </c>
      <c r="V37" s="985" t="s">
        <v>856</v>
      </c>
      <c r="W37" s="986"/>
      <c r="X37" s="986"/>
      <c r="Y37" s="987"/>
    </row>
    <row r="38" spans="2:25" ht="18.75" customHeight="1">
      <c r="B38" s="277"/>
      <c r="C38" s="278" t="s">
        <v>859</v>
      </c>
      <c r="D38" s="278"/>
      <c r="E38" s="278"/>
      <c r="F38" s="278"/>
      <c r="G38" s="278"/>
      <c r="H38" s="278"/>
      <c r="I38" s="278"/>
      <c r="J38" s="278"/>
      <c r="K38" s="278"/>
      <c r="L38" s="278"/>
      <c r="M38" s="278"/>
      <c r="N38" s="278"/>
      <c r="O38" s="278"/>
      <c r="P38" s="278"/>
      <c r="Q38" s="278"/>
      <c r="R38" s="278"/>
      <c r="S38" s="278"/>
      <c r="T38" s="278"/>
      <c r="U38" s="278"/>
      <c r="V38" s="967" t="s">
        <v>809</v>
      </c>
      <c r="W38" s="968"/>
      <c r="X38" s="968"/>
      <c r="Y38" s="969"/>
    </row>
    <row r="39" spans="2:25" ht="18.75" customHeight="1">
      <c r="B39" s="279"/>
      <c r="C39" s="280" t="s">
        <v>860</v>
      </c>
      <c r="D39" s="280"/>
      <c r="E39" s="280"/>
      <c r="F39" s="280"/>
      <c r="G39" s="280"/>
      <c r="H39" s="280"/>
      <c r="I39" s="280"/>
      <c r="J39" s="280"/>
      <c r="K39" s="280"/>
      <c r="L39" s="280"/>
      <c r="M39" s="280"/>
      <c r="N39" s="280"/>
      <c r="O39" s="280"/>
      <c r="P39" s="280"/>
      <c r="Q39" s="280"/>
      <c r="R39" s="280"/>
      <c r="S39" s="280"/>
      <c r="T39" s="280"/>
      <c r="U39" s="280"/>
      <c r="V39" s="978" t="s">
        <v>809</v>
      </c>
      <c r="W39" s="962"/>
      <c r="X39" s="962"/>
      <c r="Y39" s="963"/>
    </row>
    <row r="40" spans="2:25" ht="18.75" customHeight="1">
      <c r="B40" s="277"/>
      <c r="C40" s="278" t="s">
        <v>861</v>
      </c>
      <c r="D40" s="278"/>
      <c r="E40" s="278"/>
      <c r="F40" s="278"/>
      <c r="G40" s="278"/>
      <c r="H40" s="278"/>
      <c r="I40" s="278"/>
      <c r="J40" s="278"/>
      <c r="K40" s="278"/>
      <c r="L40" s="278"/>
      <c r="M40" s="278"/>
      <c r="N40" s="278"/>
      <c r="O40" s="278"/>
      <c r="P40" s="278"/>
      <c r="Q40" s="278"/>
      <c r="R40" s="278"/>
      <c r="S40" s="278"/>
      <c r="T40" s="278"/>
      <c r="U40" s="278"/>
      <c r="V40" s="967" t="s">
        <v>809</v>
      </c>
      <c r="W40" s="968"/>
      <c r="X40" s="968"/>
      <c r="Y40" s="969"/>
    </row>
    <row r="41" spans="2:25" ht="18.75" customHeight="1">
      <c r="B41" s="286"/>
      <c r="C41" s="287" t="s">
        <v>862</v>
      </c>
      <c r="D41" s="287"/>
      <c r="E41" s="287"/>
      <c r="F41" s="287"/>
      <c r="G41" s="287"/>
      <c r="H41" s="287"/>
      <c r="I41" s="287"/>
      <c r="J41" s="287"/>
      <c r="K41" s="287"/>
      <c r="L41" s="287"/>
      <c r="M41" s="287"/>
      <c r="N41" s="287"/>
      <c r="O41" s="287"/>
      <c r="P41" s="287"/>
      <c r="Q41" s="287"/>
      <c r="R41" s="287"/>
      <c r="S41" s="287"/>
      <c r="T41" s="287"/>
      <c r="U41" s="287"/>
      <c r="V41" s="985"/>
      <c r="W41" s="986"/>
      <c r="X41" s="986"/>
      <c r="Y41" s="987"/>
    </row>
    <row r="42" spans="2:25" ht="18.75" customHeight="1">
      <c r="B42" s="277"/>
      <c r="C42" s="278" t="s">
        <v>863</v>
      </c>
      <c r="D42" s="278"/>
      <c r="E42" s="278"/>
      <c r="F42" s="278"/>
      <c r="G42" s="278"/>
      <c r="H42" s="278"/>
      <c r="I42" s="278"/>
      <c r="J42" s="278"/>
      <c r="K42" s="278"/>
      <c r="L42" s="278"/>
      <c r="M42" s="278"/>
      <c r="N42" s="278"/>
      <c r="O42" s="278"/>
      <c r="P42" s="278"/>
      <c r="Q42" s="278"/>
      <c r="R42" s="278"/>
      <c r="S42" s="278"/>
      <c r="T42" s="278"/>
      <c r="U42" s="278"/>
      <c r="V42" s="967" t="s">
        <v>809</v>
      </c>
      <c r="W42" s="968"/>
      <c r="X42" s="968"/>
      <c r="Y42" s="969"/>
    </row>
    <row r="43" spans="2:25" ht="18.75" customHeight="1">
      <c r="B43" s="277"/>
      <c r="C43" s="278" t="s">
        <v>864</v>
      </c>
      <c r="D43" s="278"/>
      <c r="E43" s="278"/>
      <c r="F43" s="278"/>
      <c r="G43" s="278"/>
      <c r="H43" s="278"/>
      <c r="I43" s="278"/>
      <c r="J43" s="278"/>
      <c r="K43" s="278"/>
      <c r="L43" s="278"/>
      <c r="M43" s="278"/>
      <c r="N43" s="278"/>
      <c r="O43" s="278"/>
      <c r="P43" s="278"/>
      <c r="Q43" s="278"/>
      <c r="R43" s="278"/>
      <c r="S43" s="278"/>
      <c r="T43" s="278"/>
      <c r="U43" s="278"/>
      <c r="V43" s="967" t="s">
        <v>809</v>
      </c>
      <c r="W43" s="968"/>
      <c r="X43" s="968"/>
      <c r="Y43" s="969"/>
    </row>
    <row r="44" spans="2:25" ht="18.75" customHeight="1">
      <c r="B44" s="277"/>
      <c r="C44" s="278" t="s">
        <v>865</v>
      </c>
      <c r="D44" s="278"/>
      <c r="E44" s="278"/>
      <c r="F44" s="278"/>
      <c r="G44" s="278"/>
      <c r="H44" s="278"/>
      <c r="I44" s="278"/>
      <c r="J44" s="278"/>
      <c r="K44" s="278"/>
      <c r="L44" s="278"/>
      <c r="M44" s="278"/>
      <c r="N44" s="278"/>
      <c r="O44" s="278"/>
      <c r="P44" s="278"/>
      <c r="Q44" s="278"/>
      <c r="R44" s="278"/>
      <c r="S44" s="278"/>
      <c r="T44" s="278"/>
      <c r="U44" s="288"/>
      <c r="V44" s="967" t="s">
        <v>809</v>
      </c>
      <c r="W44" s="968"/>
      <c r="X44" s="968"/>
      <c r="Y44" s="969"/>
    </row>
    <row r="45" spans="2:25" ht="18.75" customHeight="1">
      <c r="B45" s="277"/>
      <c r="C45" s="278" t="s">
        <v>866</v>
      </c>
      <c r="D45" s="278"/>
      <c r="E45" s="278"/>
      <c r="F45" s="278"/>
      <c r="G45" s="278"/>
      <c r="H45" s="278"/>
      <c r="I45" s="278"/>
      <c r="J45" s="278"/>
      <c r="K45" s="278"/>
      <c r="L45" s="278"/>
      <c r="M45" s="278"/>
      <c r="N45" s="278"/>
      <c r="O45" s="278"/>
      <c r="P45" s="278"/>
      <c r="Q45" s="278"/>
      <c r="R45" s="278"/>
      <c r="S45" s="278"/>
      <c r="T45" s="278"/>
      <c r="U45" s="288"/>
      <c r="V45" s="967" t="s">
        <v>809</v>
      </c>
      <c r="W45" s="968"/>
      <c r="X45" s="968"/>
      <c r="Y45" s="969"/>
    </row>
    <row r="46" spans="2:25" ht="18.75" customHeight="1">
      <c r="B46" s="272"/>
      <c r="C46" s="273" t="s">
        <v>867</v>
      </c>
      <c r="U46" s="290"/>
      <c r="V46" s="973"/>
      <c r="W46" s="966"/>
      <c r="X46" s="966"/>
      <c r="Y46" s="974"/>
    </row>
    <row r="47" spans="2:25" ht="18.75" customHeight="1">
      <c r="B47" s="272"/>
      <c r="C47" s="273" t="s">
        <v>868</v>
      </c>
      <c r="U47" s="290"/>
      <c r="V47" s="973"/>
      <c r="W47" s="966"/>
      <c r="X47" s="966"/>
      <c r="Y47" s="974"/>
    </row>
    <row r="48" spans="2:25" ht="18.75" customHeight="1">
      <c r="B48" s="279"/>
      <c r="C48" s="280" t="s">
        <v>869</v>
      </c>
      <c r="D48" s="280"/>
      <c r="E48" s="280"/>
      <c r="F48" s="280"/>
      <c r="G48" s="280"/>
      <c r="H48" s="280"/>
      <c r="I48" s="280"/>
      <c r="J48" s="280"/>
      <c r="K48" s="280"/>
      <c r="L48" s="280"/>
      <c r="M48" s="280"/>
      <c r="N48" s="280"/>
      <c r="O48" s="280"/>
      <c r="P48" s="280"/>
      <c r="Q48" s="280"/>
      <c r="R48" s="280"/>
      <c r="S48" s="280"/>
      <c r="T48" s="280"/>
      <c r="U48" s="280"/>
      <c r="V48" s="978" t="s">
        <v>809</v>
      </c>
      <c r="W48" s="962"/>
      <c r="X48" s="962"/>
      <c r="Y48" s="963"/>
    </row>
    <row r="49" spans="1:25" ht="18.75" customHeight="1">
      <c r="A49" s="290"/>
      <c r="B49" s="272"/>
      <c r="C49" s="273" t="s">
        <v>870</v>
      </c>
      <c r="U49" s="290"/>
      <c r="V49" s="967" t="s">
        <v>809</v>
      </c>
      <c r="W49" s="968"/>
      <c r="X49" s="968"/>
      <c r="Y49" s="969"/>
    </row>
    <row r="50" spans="1:25" ht="18.75" customHeight="1">
      <c r="A50" s="290"/>
      <c r="B50" s="272"/>
      <c r="C50" s="273" t="s">
        <v>871</v>
      </c>
      <c r="U50" s="290"/>
      <c r="V50" s="973"/>
      <c r="W50" s="966"/>
      <c r="X50" s="966"/>
      <c r="Y50" s="974"/>
    </row>
    <row r="51" spans="1:25" ht="18.75" customHeight="1">
      <c r="A51" s="290"/>
      <c r="B51" s="272"/>
      <c r="C51" s="273" t="s">
        <v>872</v>
      </c>
      <c r="U51" s="290"/>
      <c r="V51" s="973"/>
      <c r="W51" s="966"/>
      <c r="X51" s="966"/>
      <c r="Y51" s="974"/>
    </row>
    <row r="52" spans="1:25" ht="18.75" customHeight="1">
      <c r="A52" s="290"/>
      <c r="B52" s="272"/>
      <c r="C52" s="273" t="s">
        <v>873</v>
      </c>
      <c r="U52" s="290"/>
      <c r="V52" s="973"/>
      <c r="W52" s="966"/>
      <c r="X52" s="966"/>
      <c r="Y52" s="974"/>
    </row>
    <row r="53" spans="1:25" ht="18.75" customHeight="1">
      <c r="A53" s="290"/>
      <c r="B53" s="272"/>
      <c r="C53" s="273" t="s">
        <v>874</v>
      </c>
      <c r="V53" s="973"/>
      <c r="W53" s="966"/>
      <c r="X53" s="966"/>
      <c r="Y53" s="974"/>
    </row>
    <row r="54" spans="1:25" ht="18.75" customHeight="1">
      <c r="A54" s="290"/>
      <c r="B54" s="287"/>
      <c r="D54" s="273" t="s">
        <v>875</v>
      </c>
      <c r="V54" s="985"/>
      <c r="W54" s="986"/>
      <c r="X54" s="986"/>
      <c r="Y54" s="987"/>
    </row>
    <row r="55" spans="1:25" ht="18.75" customHeight="1">
      <c r="A55" s="290"/>
      <c r="B55" s="279"/>
      <c r="C55" s="280" t="s">
        <v>876</v>
      </c>
      <c r="D55" s="280"/>
      <c r="E55" s="280"/>
      <c r="F55" s="280"/>
      <c r="G55" s="280"/>
      <c r="H55" s="280"/>
      <c r="I55" s="280"/>
      <c r="J55" s="280"/>
      <c r="K55" s="280"/>
      <c r="L55" s="280"/>
      <c r="M55" s="280"/>
      <c r="N55" s="280"/>
      <c r="O55" s="280"/>
      <c r="P55" s="280"/>
      <c r="Q55" s="280"/>
      <c r="R55" s="280"/>
      <c r="S55" s="280"/>
      <c r="T55" s="280"/>
      <c r="U55" s="280"/>
      <c r="V55" s="978" t="s">
        <v>809</v>
      </c>
      <c r="W55" s="962"/>
      <c r="X55" s="962"/>
      <c r="Y55" s="963"/>
    </row>
    <row r="56" spans="1:25" ht="4.5" customHeight="1"/>
    <row r="57" spans="1:25" ht="4.5" customHeight="1"/>
    <row r="58" spans="1:25" ht="28.5" customHeight="1">
      <c r="B58" s="988" t="s">
        <v>877</v>
      </c>
      <c r="C58" s="964"/>
      <c r="D58" s="964"/>
      <c r="E58" s="964"/>
      <c r="F58" s="964"/>
      <c r="G58" s="964"/>
      <c r="H58" s="964"/>
      <c r="I58" s="964"/>
      <c r="J58" s="964"/>
      <c r="K58" s="964"/>
      <c r="L58" s="964"/>
      <c r="M58" s="964"/>
      <c r="N58" s="964"/>
      <c r="O58" s="964"/>
      <c r="P58" s="964"/>
      <c r="Q58" s="964"/>
      <c r="R58" s="964"/>
      <c r="S58" s="964"/>
      <c r="T58" s="964"/>
      <c r="U58" s="964"/>
      <c r="V58" s="964"/>
      <c r="W58" s="964"/>
      <c r="X58" s="964"/>
      <c r="Y58" s="964"/>
    </row>
    <row r="59" spans="1:25" ht="30" customHeight="1">
      <c r="B59" s="988" t="s">
        <v>878</v>
      </c>
      <c r="C59" s="964"/>
      <c r="D59" s="964"/>
      <c r="E59" s="964"/>
      <c r="F59" s="964"/>
      <c r="G59" s="964"/>
      <c r="H59" s="964"/>
      <c r="I59" s="964"/>
      <c r="J59" s="964"/>
      <c r="K59" s="964"/>
      <c r="L59" s="964"/>
      <c r="M59" s="964"/>
      <c r="N59" s="964"/>
      <c r="O59" s="964"/>
      <c r="P59" s="964"/>
      <c r="Q59" s="964"/>
      <c r="R59" s="964"/>
      <c r="S59" s="964"/>
      <c r="T59" s="964"/>
      <c r="U59" s="964"/>
      <c r="V59" s="964"/>
      <c r="W59" s="964"/>
      <c r="X59" s="964"/>
      <c r="Y59" s="964"/>
    </row>
    <row r="61" spans="1:25">
      <c r="B61" s="273" t="s">
        <v>611</v>
      </c>
    </row>
    <row r="62" spans="1:25">
      <c r="C62" s="273" t="s">
        <v>879</v>
      </c>
    </row>
    <row r="63" spans="1:25">
      <c r="C63" s="273" t="s">
        <v>880</v>
      </c>
    </row>
    <row r="64" spans="1:25">
      <c r="C64" s="273" t="s">
        <v>881</v>
      </c>
    </row>
    <row r="65" spans="3:3">
      <c r="C65" s="273" t="s">
        <v>882</v>
      </c>
    </row>
  </sheetData>
  <mergeCells count="34">
    <mergeCell ref="B59:Y59"/>
    <mergeCell ref="V38:Y38"/>
    <mergeCell ref="V39:Y39"/>
    <mergeCell ref="V40:Y41"/>
    <mergeCell ref="V42:Y42"/>
    <mergeCell ref="V43:Y43"/>
    <mergeCell ref="V44:Y44"/>
    <mergeCell ref="V45:Y47"/>
    <mergeCell ref="V48:Y48"/>
    <mergeCell ref="V49:Y54"/>
    <mergeCell ref="V55:Y55"/>
    <mergeCell ref="B58:Y58"/>
    <mergeCell ref="V37:Y37"/>
    <mergeCell ref="B8:F8"/>
    <mergeCell ref="G8:Y8"/>
    <mergeCell ref="B9:F9"/>
    <mergeCell ref="G9:Y9"/>
    <mergeCell ref="B11:Y11"/>
    <mergeCell ref="V13:Y31"/>
    <mergeCell ref="D15:J15"/>
    <mergeCell ref="D17:J17"/>
    <mergeCell ref="D21:J21"/>
    <mergeCell ref="D23:J23"/>
    <mergeCell ref="D27:J27"/>
    <mergeCell ref="D29:J29"/>
    <mergeCell ref="V32:Y34"/>
    <mergeCell ref="V35:Y35"/>
    <mergeCell ref="V36:Y36"/>
    <mergeCell ref="A2:C2"/>
    <mergeCell ref="R2:Y2"/>
    <mergeCell ref="B4:Y4"/>
    <mergeCell ref="B5:Y5"/>
    <mergeCell ref="B7:F7"/>
    <mergeCell ref="G7:Y7"/>
  </mergeCells>
  <phoneticPr fontId="4"/>
  <pageMargins left="0.7" right="0.7" top="0.75" bottom="0.75" header="0.3" footer="0.3"/>
  <pageSetup paperSize="9" scale="63"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0DD284-1CEC-4623-AFBB-052B9ECC4084}">
  <dimension ref="A1:AC61"/>
  <sheetViews>
    <sheetView view="pageBreakPreview" topLeftCell="A10" zoomScale="85" zoomScaleNormal="100" zoomScaleSheetLayoutView="85" workbookViewId="0">
      <selection activeCell="D18" sqref="B14:AP28"/>
    </sheetView>
  </sheetViews>
  <sheetFormatPr defaultColWidth="3.4140625" defaultRowHeight="17.25" customHeight="1"/>
  <cols>
    <col min="1" max="1" width="1.58203125" style="294" customWidth="1"/>
    <col min="2" max="6" width="4.9140625" style="294" customWidth="1"/>
    <col min="7" max="7" width="5.1640625" style="294" customWidth="1"/>
    <col min="8" max="11" width="3.4140625" style="294" customWidth="1"/>
    <col min="12" max="12" width="2" style="294" customWidth="1"/>
    <col min="13" max="13" width="3.9140625" style="294" customWidth="1"/>
    <col min="14" max="16" width="4.9140625" style="294" customWidth="1"/>
    <col min="17" max="28" width="3.4140625" style="294" customWidth="1"/>
    <col min="29" max="29" width="2" style="294" customWidth="1"/>
    <col min="30" max="16384" width="3.4140625" style="294"/>
  </cols>
  <sheetData>
    <row r="1" spans="1:29" ht="20.149999999999999" customHeight="1"/>
    <row r="2" spans="1:29" ht="20.149999999999999" customHeight="1">
      <c r="A2" s="295"/>
      <c r="B2" s="996" t="s">
        <v>883</v>
      </c>
      <c r="C2" s="996"/>
      <c r="D2" s="295"/>
      <c r="E2" s="295"/>
      <c r="F2" s="295"/>
      <c r="G2" s="295"/>
      <c r="H2" s="295"/>
      <c r="I2" s="295"/>
      <c r="J2" s="295"/>
      <c r="K2" s="295"/>
      <c r="L2" s="295"/>
      <c r="M2" s="295"/>
      <c r="N2" s="295"/>
      <c r="O2" s="295"/>
      <c r="P2" s="295"/>
      <c r="Q2" s="295"/>
      <c r="R2" s="295"/>
      <c r="S2" s="295"/>
      <c r="T2" s="997" t="s">
        <v>884</v>
      </c>
      <c r="U2" s="997"/>
      <c r="V2" s="997"/>
      <c r="W2" s="997"/>
      <c r="X2" s="997"/>
      <c r="Y2" s="997"/>
      <c r="Z2" s="997"/>
      <c r="AA2" s="997"/>
      <c r="AB2" s="997"/>
      <c r="AC2" s="295"/>
    </row>
    <row r="3" spans="1:29" ht="20.149999999999999" customHeight="1">
      <c r="A3" s="295"/>
      <c r="B3" s="295"/>
      <c r="C3" s="295"/>
      <c r="D3" s="295"/>
      <c r="E3" s="295"/>
      <c r="F3" s="295"/>
      <c r="G3" s="295"/>
      <c r="H3" s="295"/>
      <c r="I3" s="295"/>
      <c r="J3" s="295"/>
      <c r="K3" s="295"/>
      <c r="L3" s="295"/>
      <c r="M3" s="295"/>
      <c r="N3" s="295"/>
      <c r="O3" s="295"/>
      <c r="P3" s="295"/>
      <c r="Q3" s="295"/>
      <c r="R3" s="295"/>
      <c r="S3" s="295"/>
      <c r="T3" s="296"/>
      <c r="U3" s="296"/>
      <c r="V3" s="296"/>
      <c r="W3" s="296"/>
      <c r="X3" s="296"/>
      <c r="Y3" s="296"/>
      <c r="Z3" s="296"/>
      <c r="AA3" s="296"/>
      <c r="AB3" s="296"/>
      <c r="AC3" s="295"/>
    </row>
    <row r="4" spans="1:29" ht="20.149999999999999" customHeight="1">
      <c r="A4" s="998" t="s">
        <v>885</v>
      </c>
      <c r="B4" s="999"/>
      <c r="C4" s="999"/>
      <c r="D4" s="999"/>
      <c r="E4" s="999"/>
      <c r="F4" s="999"/>
      <c r="G4" s="999"/>
      <c r="H4" s="999"/>
      <c r="I4" s="999"/>
      <c r="J4" s="999"/>
      <c r="K4" s="999"/>
      <c r="L4" s="999"/>
      <c r="M4" s="999"/>
      <c r="N4" s="999"/>
      <c r="O4" s="999"/>
      <c r="P4" s="999"/>
      <c r="Q4" s="999"/>
      <c r="R4" s="999"/>
      <c r="S4" s="999"/>
      <c r="T4" s="999"/>
      <c r="U4" s="999"/>
      <c r="V4" s="999"/>
      <c r="W4" s="999"/>
      <c r="X4" s="999"/>
      <c r="Y4" s="999"/>
      <c r="Z4" s="999"/>
      <c r="AA4" s="999"/>
      <c r="AB4" s="999"/>
      <c r="AC4" s="999"/>
    </row>
    <row r="5" spans="1:29" ht="20.149999999999999" customHeight="1">
      <c r="A5" s="295"/>
      <c r="B5" s="295"/>
      <c r="C5" s="295"/>
      <c r="D5" s="295"/>
      <c r="E5" s="295"/>
      <c r="F5" s="295"/>
      <c r="G5" s="295"/>
      <c r="H5" s="295"/>
      <c r="I5" s="295"/>
      <c r="J5" s="295"/>
      <c r="K5" s="295"/>
      <c r="L5" s="295"/>
      <c r="M5" s="295"/>
      <c r="N5" s="295"/>
      <c r="O5" s="295"/>
      <c r="P5" s="295"/>
      <c r="Q5" s="295"/>
      <c r="R5" s="295"/>
      <c r="S5" s="295"/>
      <c r="T5" s="295"/>
      <c r="U5" s="295"/>
      <c r="V5" s="295"/>
      <c r="W5" s="295"/>
      <c r="X5" s="295"/>
      <c r="Y5" s="295"/>
      <c r="Z5" s="295"/>
      <c r="AA5" s="295"/>
      <c r="AB5" s="295"/>
      <c r="AC5" s="295"/>
    </row>
    <row r="6" spans="1:29" s="298" customFormat="1" ht="20.149999999999999" customHeight="1">
      <c r="A6" s="297"/>
      <c r="B6" s="297" t="s">
        <v>886</v>
      </c>
      <c r="C6" s="297"/>
      <c r="D6" s="297"/>
      <c r="E6" s="297"/>
      <c r="F6" s="297"/>
      <c r="G6" s="297"/>
      <c r="H6" s="297"/>
      <c r="I6" s="297"/>
      <c r="J6" s="297"/>
      <c r="K6" s="297"/>
      <c r="L6" s="297"/>
      <c r="M6" s="297"/>
      <c r="N6" s="297"/>
      <c r="O6" s="297"/>
      <c r="P6" s="297"/>
      <c r="Q6" s="297"/>
      <c r="R6" s="297"/>
      <c r="S6" s="297"/>
      <c r="T6" s="297"/>
      <c r="U6" s="297"/>
      <c r="V6" s="297"/>
      <c r="W6" s="297"/>
      <c r="X6" s="297"/>
      <c r="Y6" s="297"/>
      <c r="Z6" s="297"/>
      <c r="AA6" s="297"/>
      <c r="AB6" s="297"/>
      <c r="AC6" s="297"/>
    </row>
    <row r="7" spans="1:29" ht="20.149999999999999" customHeight="1" thickBot="1">
      <c r="A7" s="295"/>
      <c r="B7" s="295"/>
      <c r="C7" s="295"/>
      <c r="D7" s="295"/>
      <c r="E7" s="295"/>
      <c r="F7" s="295"/>
      <c r="G7" s="295"/>
      <c r="H7" s="295"/>
      <c r="I7" s="295"/>
      <c r="J7" s="295"/>
      <c r="K7" s="295"/>
      <c r="L7" s="295"/>
      <c r="M7" s="295"/>
      <c r="N7" s="295"/>
      <c r="O7" s="295"/>
      <c r="P7" s="295"/>
      <c r="Q7" s="295"/>
      <c r="R7" s="295"/>
      <c r="S7" s="295"/>
      <c r="T7" s="295"/>
      <c r="U7" s="295"/>
      <c r="V7" s="295"/>
      <c r="W7" s="295"/>
      <c r="X7" s="295"/>
      <c r="Y7" s="295"/>
      <c r="Z7" s="295"/>
      <c r="AA7" s="295"/>
      <c r="AB7" s="295"/>
      <c r="AC7" s="295"/>
    </row>
    <row r="8" spans="1:29" ht="30" customHeight="1">
      <c r="A8" s="295"/>
      <c r="B8" s="1000" t="s">
        <v>887</v>
      </c>
      <c r="C8" s="1001"/>
      <c r="D8" s="1001"/>
      <c r="E8" s="1001"/>
      <c r="F8" s="1002"/>
      <c r="G8" s="1003" t="s">
        <v>888</v>
      </c>
      <c r="H8" s="1004"/>
      <c r="I8" s="1004"/>
      <c r="J8" s="1004"/>
      <c r="K8" s="1004"/>
      <c r="L8" s="1004"/>
      <c r="M8" s="1004"/>
      <c r="N8" s="1004"/>
      <c r="O8" s="1004"/>
      <c r="P8" s="1004"/>
      <c r="Q8" s="1004"/>
      <c r="R8" s="1004"/>
      <c r="S8" s="1004"/>
      <c r="T8" s="1004"/>
      <c r="U8" s="1004"/>
      <c r="V8" s="1004"/>
      <c r="W8" s="1004"/>
      <c r="X8" s="1004"/>
      <c r="Y8" s="1004"/>
      <c r="Z8" s="1004"/>
      <c r="AA8" s="1004"/>
      <c r="AB8" s="1005"/>
      <c r="AC8" s="295"/>
    </row>
    <row r="9" spans="1:29" ht="36" customHeight="1">
      <c r="A9" s="295"/>
      <c r="B9" s="990" t="s">
        <v>889</v>
      </c>
      <c r="C9" s="991"/>
      <c r="D9" s="991"/>
      <c r="E9" s="991"/>
      <c r="F9" s="992"/>
      <c r="G9" s="993"/>
      <c r="H9" s="994"/>
      <c r="I9" s="994"/>
      <c r="J9" s="994"/>
      <c r="K9" s="994"/>
      <c r="L9" s="994"/>
      <c r="M9" s="994"/>
      <c r="N9" s="994"/>
      <c r="O9" s="994"/>
      <c r="P9" s="994"/>
      <c r="Q9" s="994"/>
      <c r="R9" s="994"/>
      <c r="S9" s="994"/>
      <c r="T9" s="994"/>
      <c r="U9" s="994"/>
      <c r="V9" s="994"/>
      <c r="W9" s="994"/>
      <c r="X9" s="994"/>
      <c r="Y9" s="994"/>
      <c r="Z9" s="994"/>
      <c r="AA9" s="994"/>
      <c r="AB9" s="995"/>
      <c r="AC9" s="295"/>
    </row>
    <row r="10" spans="1:29" ht="19.5" customHeight="1">
      <c r="A10" s="295"/>
      <c r="B10" s="1006" t="s">
        <v>890</v>
      </c>
      <c r="C10" s="1007"/>
      <c r="D10" s="1007"/>
      <c r="E10" s="1007"/>
      <c r="F10" s="1008"/>
      <c r="G10" s="1015" t="s">
        <v>891</v>
      </c>
      <c r="H10" s="1016"/>
      <c r="I10" s="1016"/>
      <c r="J10" s="1016"/>
      <c r="K10" s="1016"/>
      <c r="L10" s="1016"/>
      <c r="M10" s="1016"/>
      <c r="N10" s="1016"/>
      <c r="O10" s="1016"/>
      <c r="P10" s="1016"/>
      <c r="Q10" s="1016"/>
      <c r="R10" s="1016"/>
      <c r="S10" s="1016"/>
      <c r="T10" s="1017"/>
      <c r="U10" s="1021" t="s">
        <v>892</v>
      </c>
      <c r="V10" s="1022"/>
      <c r="W10" s="1022"/>
      <c r="X10" s="1022"/>
      <c r="Y10" s="1022"/>
      <c r="Z10" s="1022"/>
      <c r="AA10" s="1022"/>
      <c r="AB10" s="1023"/>
      <c r="AC10" s="295"/>
    </row>
    <row r="11" spans="1:29" ht="19.5" customHeight="1">
      <c r="A11" s="295"/>
      <c r="B11" s="1009"/>
      <c r="C11" s="1010"/>
      <c r="D11" s="1010"/>
      <c r="E11" s="1010"/>
      <c r="F11" s="1011"/>
      <c r="G11" s="1018"/>
      <c r="H11" s="1019"/>
      <c r="I11" s="1019"/>
      <c r="J11" s="1019"/>
      <c r="K11" s="1019"/>
      <c r="L11" s="1019"/>
      <c r="M11" s="1019"/>
      <c r="N11" s="1019"/>
      <c r="O11" s="1019"/>
      <c r="P11" s="1019"/>
      <c r="Q11" s="1019"/>
      <c r="R11" s="1019"/>
      <c r="S11" s="1019"/>
      <c r="T11" s="1020"/>
      <c r="U11" s="1024"/>
      <c r="V11" s="1025"/>
      <c r="W11" s="1025"/>
      <c r="X11" s="1025"/>
      <c r="Y11" s="1025"/>
      <c r="Z11" s="1025"/>
      <c r="AA11" s="1025"/>
      <c r="AB11" s="1026"/>
      <c r="AC11" s="295"/>
    </row>
    <row r="12" spans="1:29" ht="24.75" customHeight="1">
      <c r="A12" s="295"/>
      <c r="B12" s="1012"/>
      <c r="C12" s="1013"/>
      <c r="D12" s="1013"/>
      <c r="E12" s="1013"/>
      <c r="F12" s="1014"/>
      <c r="G12" s="1027" t="s">
        <v>893</v>
      </c>
      <c r="H12" s="1028"/>
      <c r="I12" s="1028"/>
      <c r="J12" s="1028"/>
      <c r="K12" s="1028"/>
      <c r="L12" s="1028"/>
      <c r="M12" s="1028"/>
      <c r="N12" s="1028"/>
      <c r="O12" s="1028"/>
      <c r="P12" s="1028"/>
      <c r="Q12" s="1028"/>
      <c r="R12" s="1028"/>
      <c r="S12" s="1028"/>
      <c r="T12" s="1029"/>
      <c r="U12" s="299"/>
      <c r="V12" s="299"/>
      <c r="W12" s="299"/>
      <c r="X12" s="299" t="s">
        <v>894</v>
      </c>
      <c r="Y12" s="299"/>
      <c r="Z12" s="299" t="s">
        <v>895</v>
      </c>
      <c r="AA12" s="299"/>
      <c r="AB12" s="300" t="s">
        <v>896</v>
      </c>
      <c r="AC12" s="295"/>
    </row>
    <row r="13" spans="1:29" ht="62.25" customHeight="1" thickBot="1">
      <c r="A13" s="295"/>
      <c r="B13" s="1006" t="s">
        <v>897</v>
      </c>
      <c r="C13" s="1007"/>
      <c r="D13" s="1007"/>
      <c r="E13" s="1007"/>
      <c r="F13" s="1008"/>
      <c r="G13" s="1030" t="s">
        <v>898</v>
      </c>
      <c r="H13" s="1031"/>
      <c r="I13" s="1031"/>
      <c r="J13" s="1031"/>
      <c r="K13" s="1031"/>
      <c r="L13" s="1031"/>
      <c r="M13" s="1031"/>
      <c r="N13" s="1031"/>
      <c r="O13" s="1031"/>
      <c r="P13" s="1031"/>
      <c r="Q13" s="1031"/>
      <c r="R13" s="1031"/>
      <c r="S13" s="1031"/>
      <c r="T13" s="1031"/>
      <c r="U13" s="1031"/>
      <c r="V13" s="1031"/>
      <c r="W13" s="1031"/>
      <c r="X13" s="1031"/>
      <c r="Y13" s="1031"/>
      <c r="Z13" s="1031"/>
      <c r="AA13" s="1031"/>
      <c r="AB13" s="1032"/>
      <c r="AC13" s="295"/>
    </row>
    <row r="14" spans="1:29" ht="33.75" customHeight="1">
      <c r="A14" s="295"/>
      <c r="B14" s="1034" t="s">
        <v>899</v>
      </c>
      <c r="C14" s="301"/>
      <c r="D14" s="1037" t="s">
        <v>900</v>
      </c>
      <c r="E14" s="1038"/>
      <c r="F14" s="1038"/>
      <c r="G14" s="1038"/>
      <c r="H14" s="1038"/>
      <c r="I14" s="1038"/>
      <c r="J14" s="1038"/>
      <c r="K14" s="1038"/>
      <c r="L14" s="1038"/>
      <c r="M14" s="1038"/>
      <c r="N14" s="1038"/>
      <c r="O14" s="1038"/>
      <c r="P14" s="1038"/>
      <c r="Q14" s="1039" t="s">
        <v>901</v>
      </c>
      <c r="R14" s="1039"/>
      <c r="S14" s="1039"/>
      <c r="T14" s="1039"/>
      <c r="U14" s="1039"/>
      <c r="V14" s="1039"/>
      <c r="W14" s="1039"/>
      <c r="X14" s="1039"/>
      <c r="Y14" s="1039"/>
      <c r="Z14" s="1039"/>
      <c r="AA14" s="1039"/>
      <c r="AB14" s="1040"/>
      <c r="AC14" s="295"/>
    </row>
    <row r="15" spans="1:29" ht="33.75" customHeight="1">
      <c r="A15" s="295"/>
      <c r="B15" s="1035"/>
      <c r="C15" s="299"/>
      <c r="D15" s="1027" t="s">
        <v>902</v>
      </c>
      <c r="E15" s="1028"/>
      <c r="F15" s="1028"/>
      <c r="G15" s="1028"/>
      <c r="H15" s="1028"/>
      <c r="I15" s="1028"/>
      <c r="J15" s="1028"/>
      <c r="K15" s="1028"/>
      <c r="L15" s="1028"/>
      <c r="M15" s="1028"/>
      <c r="N15" s="1028"/>
      <c r="O15" s="1028"/>
      <c r="P15" s="1028"/>
      <c r="Q15" s="1041" t="s">
        <v>903</v>
      </c>
      <c r="R15" s="1041"/>
      <c r="S15" s="1041"/>
      <c r="T15" s="1041"/>
      <c r="U15" s="1041"/>
      <c r="V15" s="1041"/>
      <c r="W15" s="1041"/>
      <c r="X15" s="1041"/>
      <c r="Y15" s="1041"/>
      <c r="Z15" s="1041"/>
      <c r="AA15" s="1041"/>
      <c r="AB15" s="1042"/>
      <c r="AC15" s="295"/>
    </row>
    <row r="16" spans="1:29" ht="33.75" customHeight="1">
      <c r="A16" s="295"/>
      <c r="B16" s="1035"/>
      <c r="C16" s="299"/>
      <c r="D16" s="1027" t="s">
        <v>904</v>
      </c>
      <c r="E16" s="1028"/>
      <c r="F16" s="1028"/>
      <c r="G16" s="1028"/>
      <c r="H16" s="1028"/>
      <c r="I16" s="1028"/>
      <c r="J16" s="1028"/>
      <c r="K16" s="1028"/>
      <c r="L16" s="1028"/>
      <c r="M16" s="1028"/>
      <c r="N16" s="1028"/>
      <c r="O16" s="1028"/>
      <c r="P16" s="1028"/>
      <c r="Q16" s="302" t="s">
        <v>905</v>
      </c>
      <c r="R16" s="302"/>
      <c r="S16" s="302"/>
      <c r="T16" s="302"/>
      <c r="U16" s="302"/>
      <c r="V16" s="302"/>
      <c r="W16" s="302"/>
      <c r="X16" s="302"/>
      <c r="Y16" s="302"/>
      <c r="Z16" s="302"/>
      <c r="AA16" s="302"/>
      <c r="AB16" s="303"/>
      <c r="AC16" s="295"/>
    </row>
    <row r="17" spans="1:29" ht="33.75" customHeight="1">
      <c r="A17" s="295"/>
      <c r="B17" s="1035"/>
      <c r="C17" s="299"/>
      <c r="D17" s="1027" t="s">
        <v>906</v>
      </c>
      <c r="E17" s="1028"/>
      <c r="F17" s="1028"/>
      <c r="G17" s="1028"/>
      <c r="H17" s="1028"/>
      <c r="I17" s="1028"/>
      <c r="J17" s="1028"/>
      <c r="K17" s="1028"/>
      <c r="L17" s="1028"/>
      <c r="M17" s="1028"/>
      <c r="N17" s="1028"/>
      <c r="O17" s="1028"/>
      <c r="P17" s="1028"/>
      <c r="Q17" s="302" t="s">
        <v>907</v>
      </c>
      <c r="R17" s="302"/>
      <c r="S17" s="302"/>
      <c r="T17" s="302"/>
      <c r="U17" s="302"/>
      <c r="V17" s="302"/>
      <c r="W17" s="302"/>
      <c r="X17" s="302"/>
      <c r="Y17" s="302"/>
      <c r="Z17" s="302"/>
      <c r="AA17" s="302"/>
      <c r="AB17" s="303"/>
      <c r="AC17" s="295"/>
    </row>
    <row r="18" spans="1:29" ht="33.75" customHeight="1">
      <c r="A18" s="295"/>
      <c r="B18" s="1035"/>
      <c r="C18" s="304"/>
      <c r="D18" s="1027" t="s">
        <v>908</v>
      </c>
      <c r="E18" s="1028"/>
      <c r="F18" s="1028"/>
      <c r="G18" s="1028"/>
      <c r="H18" s="1028"/>
      <c r="I18" s="1028"/>
      <c r="J18" s="1028"/>
      <c r="K18" s="1028"/>
      <c r="L18" s="1028"/>
      <c r="M18" s="1028"/>
      <c r="N18" s="1028"/>
      <c r="O18" s="1028"/>
      <c r="P18" s="1028"/>
      <c r="Q18" s="302" t="s">
        <v>907</v>
      </c>
      <c r="R18" s="302"/>
      <c r="S18" s="302"/>
      <c r="T18" s="302"/>
      <c r="U18" s="302"/>
      <c r="V18" s="302"/>
      <c r="W18" s="302"/>
      <c r="X18" s="302"/>
      <c r="Y18" s="302"/>
      <c r="Z18" s="302"/>
      <c r="AA18" s="302"/>
      <c r="AB18" s="303"/>
      <c r="AC18" s="295"/>
    </row>
    <row r="19" spans="1:29" ht="33.75" customHeight="1">
      <c r="A19" s="295"/>
      <c r="B19" s="1035"/>
      <c r="C19" s="305"/>
      <c r="D19" s="1027" t="s">
        <v>909</v>
      </c>
      <c r="E19" s="1028"/>
      <c r="F19" s="1028"/>
      <c r="G19" s="1028"/>
      <c r="H19" s="1028"/>
      <c r="I19" s="1028"/>
      <c r="J19" s="1028"/>
      <c r="K19" s="1028"/>
      <c r="L19" s="1028"/>
      <c r="M19" s="1028"/>
      <c r="N19" s="1028"/>
      <c r="O19" s="1028"/>
      <c r="P19" s="1028"/>
      <c r="Q19" s="302" t="s">
        <v>910</v>
      </c>
      <c r="R19" s="302"/>
      <c r="S19" s="302"/>
      <c r="T19" s="302"/>
      <c r="U19" s="302"/>
      <c r="V19" s="302"/>
      <c r="W19" s="302"/>
      <c r="X19" s="302"/>
      <c r="Y19" s="302"/>
      <c r="Z19" s="302"/>
      <c r="AA19" s="302"/>
      <c r="AB19" s="303"/>
      <c r="AC19" s="295"/>
    </row>
    <row r="20" spans="1:29" ht="33.75" customHeight="1">
      <c r="A20" s="295"/>
      <c r="B20" s="1035"/>
      <c r="C20" s="305"/>
      <c r="D20" s="1027" t="s">
        <v>911</v>
      </c>
      <c r="E20" s="1028"/>
      <c r="F20" s="1028"/>
      <c r="G20" s="1028"/>
      <c r="H20" s="1028"/>
      <c r="I20" s="1028"/>
      <c r="J20" s="1028"/>
      <c r="K20" s="1028"/>
      <c r="L20" s="1028"/>
      <c r="M20" s="1028"/>
      <c r="N20" s="1028"/>
      <c r="O20" s="1028"/>
      <c r="P20" s="1028"/>
      <c r="Q20" s="306" t="s">
        <v>912</v>
      </c>
      <c r="R20" s="306"/>
      <c r="S20" s="306"/>
      <c r="T20" s="306"/>
      <c r="U20" s="307"/>
      <c r="V20" s="307"/>
      <c r="W20" s="306"/>
      <c r="X20" s="306"/>
      <c r="Y20" s="306"/>
      <c r="Z20" s="306"/>
      <c r="AA20" s="306"/>
      <c r="AB20" s="308"/>
      <c r="AC20" s="295"/>
    </row>
    <row r="21" spans="1:29" ht="33.75" customHeight="1" thickBot="1">
      <c r="A21" s="295"/>
      <c r="B21" s="1036"/>
      <c r="C21" s="309"/>
      <c r="D21" s="1043" t="s">
        <v>913</v>
      </c>
      <c r="E21" s="1044"/>
      <c r="F21" s="1044"/>
      <c r="G21" s="1044"/>
      <c r="H21" s="1044"/>
      <c r="I21" s="1044"/>
      <c r="J21" s="1044"/>
      <c r="K21" s="1044"/>
      <c r="L21" s="1044"/>
      <c r="M21" s="1044"/>
      <c r="N21" s="1044"/>
      <c r="O21" s="1044"/>
      <c r="P21" s="1044"/>
      <c r="Q21" s="310" t="s">
        <v>914</v>
      </c>
      <c r="R21" s="310"/>
      <c r="S21" s="310"/>
      <c r="T21" s="310"/>
      <c r="U21" s="310"/>
      <c r="V21" s="310"/>
      <c r="W21" s="310"/>
      <c r="X21" s="310"/>
      <c r="Y21" s="310"/>
      <c r="Z21" s="310"/>
      <c r="AA21" s="310"/>
      <c r="AB21" s="311"/>
      <c r="AC21" s="295"/>
    </row>
    <row r="22" spans="1:29" ht="6.75" customHeight="1">
      <c r="A22" s="295"/>
      <c r="B22" s="1045"/>
      <c r="C22" s="1045"/>
      <c r="D22" s="1045"/>
      <c r="E22" s="1045"/>
      <c r="F22" s="1045"/>
      <c r="G22" s="1045"/>
      <c r="H22" s="1045"/>
      <c r="I22" s="1045"/>
      <c r="J22" s="1045"/>
      <c r="K22" s="1045"/>
      <c r="L22" s="1045"/>
      <c r="M22" s="1045"/>
      <c r="N22" s="1045"/>
      <c r="O22" s="1045"/>
      <c r="P22" s="1045"/>
      <c r="Q22" s="1045"/>
      <c r="R22" s="1045"/>
      <c r="S22" s="1045"/>
      <c r="T22" s="1045"/>
      <c r="U22" s="1045"/>
      <c r="V22" s="1045"/>
      <c r="W22" s="1045"/>
      <c r="X22" s="1045"/>
      <c r="Y22" s="1045"/>
      <c r="Z22" s="1045"/>
      <c r="AA22" s="1045"/>
      <c r="AB22" s="1045"/>
      <c r="AC22" s="295"/>
    </row>
    <row r="23" spans="1:29" ht="21" customHeight="1">
      <c r="A23" s="312"/>
      <c r="B23" s="1046" t="s">
        <v>915</v>
      </c>
      <c r="C23" s="1046"/>
      <c r="D23" s="1046"/>
      <c r="E23" s="1046"/>
      <c r="F23" s="1046"/>
      <c r="G23" s="1046"/>
      <c r="H23" s="1046"/>
      <c r="I23" s="1046"/>
      <c r="J23" s="1046"/>
      <c r="K23" s="1046"/>
      <c r="L23" s="1046"/>
      <c r="M23" s="1046"/>
      <c r="N23" s="1046"/>
      <c r="O23" s="1046"/>
      <c r="P23" s="1046"/>
      <c r="Q23" s="1046"/>
      <c r="R23" s="1046"/>
      <c r="S23" s="1046"/>
      <c r="T23" s="1046"/>
      <c r="U23" s="1046"/>
      <c r="V23" s="1046"/>
      <c r="W23" s="1046"/>
      <c r="X23" s="1046"/>
      <c r="Y23" s="1046"/>
      <c r="Z23" s="1046"/>
      <c r="AA23" s="1046"/>
      <c r="AB23" s="1046"/>
      <c r="AC23" s="313"/>
    </row>
    <row r="24" spans="1:29" ht="21" customHeight="1">
      <c r="A24" s="312"/>
      <c r="B24" s="1046"/>
      <c r="C24" s="1046"/>
      <c r="D24" s="1046"/>
      <c r="E24" s="1046"/>
      <c r="F24" s="1046"/>
      <c r="G24" s="1046"/>
      <c r="H24" s="1046"/>
      <c r="I24" s="1046"/>
      <c r="J24" s="1046"/>
      <c r="K24" s="1046"/>
      <c r="L24" s="1046"/>
      <c r="M24" s="1046"/>
      <c r="N24" s="1046"/>
      <c r="O24" s="1046"/>
      <c r="P24" s="1046"/>
      <c r="Q24" s="1046"/>
      <c r="R24" s="1046"/>
      <c r="S24" s="1046"/>
      <c r="T24" s="1046"/>
      <c r="U24" s="1046"/>
      <c r="V24" s="1046"/>
      <c r="W24" s="1046"/>
      <c r="X24" s="1046"/>
      <c r="Y24" s="1046"/>
      <c r="Z24" s="1046"/>
      <c r="AA24" s="1046"/>
      <c r="AB24" s="1046"/>
      <c r="AC24" s="313"/>
    </row>
    <row r="25" spans="1:29" ht="21" customHeight="1">
      <c r="A25" s="295"/>
      <c r="B25" s="1046"/>
      <c r="C25" s="1046"/>
      <c r="D25" s="1046"/>
      <c r="E25" s="1046"/>
      <c r="F25" s="1046"/>
      <c r="G25" s="1046"/>
      <c r="H25" s="1046"/>
      <c r="I25" s="1046"/>
      <c r="J25" s="1046"/>
      <c r="K25" s="1046"/>
      <c r="L25" s="1046"/>
      <c r="M25" s="1046"/>
      <c r="N25" s="1046"/>
      <c r="O25" s="1046"/>
      <c r="P25" s="1046"/>
      <c r="Q25" s="1046"/>
      <c r="R25" s="1046"/>
      <c r="S25" s="1046"/>
      <c r="T25" s="1046"/>
      <c r="U25" s="1046"/>
      <c r="V25" s="1046"/>
      <c r="W25" s="1046"/>
      <c r="X25" s="1046"/>
      <c r="Y25" s="1046"/>
      <c r="Z25" s="1046"/>
      <c r="AA25" s="1046"/>
      <c r="AB25" s="1046"/>
      <c r="AC25" s="313"/>
    </row>
    <row r="26" spans="1:29" ht="16.5" customHeight="1">
      <c r="A26" s="297"/>
      <c r="B26" s="1046"/>
      <c r="C26" s="1046"/>
      <c r="D26" s="1046"/>
      <c r="E26" s="1046"/>
      <c r="F26" s="1046"/>
      <c r="G26" s="1046"/>
      <c r="H26" s="1046"/>
      <c r="I26" s="1046"/>
      <c r="J26" s="1046"/>
      <c r="K26" s="1046"/>
      <c r="L26" s="1046"/>
      <c r="M26" s="1046"/>
      <c r="N26" s="1046"/>
      <c r="O26" s="1046"/>
      <c r="P26" s="1046"/>
      <c r="Q26" s="1046"/>
      <c r="R26" s="1046"/>
      <c r="S26" s="1046"/>
      <c r="T26" s="1046"/>
      <c r="U26" s="1046"/>
      <c r="V26" s="1046"/>
      <c r="W26" s="1046"/>
      <c r="X26" s="1046"/>
      <c r="Y26" s="1046"/>
      <c r="Z26" s="1046"/>
      <c r="AA26" s="1046"/>
      <c r="AB26" s="1046"/>
      <c r="AC26" s="313"/>
    </row>
    <row r="27" spans="1:29" ht="24" customHeight="1">
      <c r="A27" s="297"/>
      <c r="B27" s="1046"/>
      <c r="C27" s="1046"/>
      <c r="D27" s="1046"/>
      <c r="E27" s="1046"/>
      <c r="F27" s="1046"/>
      <c r="G27" s="1046"/>
      <c r="H27" s="1046"/>
      <c r="I27" s="1046"/>
      <c r="J27" s="1046"/>
      <c r="K27" s="1046"/>
      <c r="L27" s="1046"/>
      <c r="M27" s="1046"/>
      <c r="N27" s="1046"/>
      <c r="O27" s="1046"/>
      <c r="P27" s="1046"/>
      <c r="Q27" s="1046"/>
      <c r="R27" s="1046"/>
      <c r="S27" s="1046"/>
      <c r="T27" s="1046"/>
      <c r="U27" s="1046"/>
      <c r="V27" s="1046"/>
      <c r="W27" s="1046"/>
      <c r="X27" s="1046"/>
      <c r="Y27" s="1046"/>
      <c r="Z27" s="1046"/>
      <c r="AA27" s="1046"/>
      <c r="AB27" s="1046"/>
      <c r="AC27" s="313"/>
    </row>
    <row r="28" spans="1:29" ht="24" customHeight="1">
      <c r="A28" s="297"/>
      <c r="B28" s="1046"/>
      <c r="C28" s="1046"/>
      <c r="D28" s="1046"/>
      <c r="E28" s="1046"/>
      <c r="F28" s="1046"/>
      <c r="G28" s="1046"/>
      <c r="H28" s="1046"/>
      <c r="I28" s="1046"/>
      <c r="J28" s="1046"/>
      <c r="K28" s="1046"/>
      <c r="L28" s="1046"/>
      <c r="M28" s="1046"/>
      <c r="N28" s="1046"/>
      <c r="O28" s="1046"/>
      <c r="P28" s="1046"/>
      <c r="Q28" s="1046"/>
      <c r="R28" s="1046"/>
      <c r="S28" s="1046"/>
      <c r="T28" s="1046"/>
      <c r="U28" s="1046"/>
      <c r="V28" s="1046"/>
      <c r="W28" s="1046"/>
      <c r="X28" s="1046"/>
      <c r="Y28" s="1046"/>
      <c r="Z28" s="1046"/>
      <c r="AA28" s="1046"/>
      <c r="AB28" s="1046"/>
      <c r="AC28" s="313"/>
    </row>
    <row r="29" spans="1:29" ht="3" customHeight="1">
      <c r="A29" s="314"/>
      <c r="B29" s="315"/>
      <c r="C29" s="316"/>
      <c r="D29" s="314"/>
      <c r="E29" s="314"/>
      <c r="F29" s="314"/>
      <c r="G29" s="314"/>
      <c r="H29" s="314"/>
      <c r="I29" s="314"/>
      <c r="J29" s="314"/>
      <c r="K29" s="314"/>
      <c r="L29" s="314"/>
      <c r="M29" s="314"/>
      <c r="N29" s="314"/>
      <c r="O29" s="314"/>
      <c r="P29" s="314"/>
      <c r="Q29" s="314"/>
      <c r="R29" s="314"/>
      <c r="S29" s="314"/>
      <c r="T29" s="314"/>
      <c r="U29" s="314"/>
      <c r="V29" s="314"/>
      <c r="W29" s="314"/>
      <c r="X29" s="314"/>
      <c r="Y29" s="314"/>
      <c r="Z29" s="314"/>
      <c r="AA29" s="314"/>
      <c r="AB29" s="314"/>
      <c r="AC29" s="314"/>
    </row>
    <row r="30" spans="1:29" ht="24" customHeight="1">
      <c r="A30" s="297"/>
      <c r="B30" s="317"/>
      <c r="C30" s="1033"/>
      <c r="D30" s="1033"/>
      <c r="E30" s="1033"/>
      <c r="F30" s="1033"/>
      <c r="G30" s="1033"/>
      <c r="H30" s="1033"/>
      <c r="I30" s="1033"/>
      <c r="J30" s="1033"/>
      <c r="K30" s="1033"/>
      <c r="L30" s="1033"/>
      <c r="M30" s="1033"/>
      <c r="N30" s="1033"/>
      <c r="O30" s="1033"/>
      <c r="P30" s="1033"/>
      <c r="Q30" s="1033"/>
      <c r="R30" s="1033"/>
      <c r="S30" s="1033"/>
      <c r="T30" s="1033"/>
      <c r="U30" s="1033"/>
      <c r="V30" s="1033"/>
      <c r="W30" s="1033"/>
      <c r="X30" s="1033"/>
      <c r="Y30" s="1033"/>
      <c r="Z30" s="1033"/>
      <c r="AA30" s="1033"/>
      <c r="AB30" s="1033"/>
      <c r="AC30" s="1033"/>
    </row>
    <row r="31" spans="1:29" ht="24" customHeight="1">
      <c r="A31" s="297"/>
      <c r="B31" s="317"/>
      <c r="C31" s="1033"/>
      <c r="D31" s="1033"/>
      <c r="E31" s="1033"/>
      <c r="F31" s="1033"/>
      <c r="G31" s="1033"/>
      <c r="H31" s="1033"/>
      <c r="I31" s="1033"/>
      <c r="J31" s="1033"/>
      <c r="K31" s="1033"/>
      <c r="L31" s="1033"/>
      <c r="M31" s="1033"/>
      <c r="N31" s="1033"/>
      <c r="O31" s="1033"/>
      <c r="P31" s="1033"/>
      <c r="Q31" s="1033"/>
      <c r="R31" s="1033"/>
      <c r="S31" s="1033"/>
      <c r="T31" s="1033"/>
      <c r="U31" s="1033"/>
      <c r="V31" s="1033"/>
      <c r="W31" s="1033"/>
      <c r="X31" s="1033"/>
      <c r="Y31" s="1033"/>
      <c r="Z31" s="1033"/>
      <c r="AA31" s="1033"/>
      <c r="AB31" s="1033"/>
      <c r="AC31" s="1033"/>
    </row>
    <row r="32" spans="1:29" ht="24" customHeight="1">
      <c r="A32" s="297"/>
      <c r="B32" s="318"/>
      <c r="C32" s="297"/>
      <c r="D32" s="297"/>
      <c r="E32" s="297"/>
      <c r="F32" s="297"/>
      <c r="G32" s="297"/>
      <c r="H32" s="297"/>
      <c r="I32" s="297"/>
      <c r="J32" s="297"/>
      <c r="K32" s="297"/>
      <c r="L32" s="297"/>
      <c r="M32" s="297"/>
      <c r="N32" s="297"/>
      <c r="O32" s="297"/>
      <c r="P32" s="297"/>
      <c r="Q32" s="297"/>
      <c r="R32" s="297"/>
      <c r="S32" s="297"/>
      <c r="T32" s="297"/>
      <c r="U32" s="297"/>
      <c r="V32" s="297"/>
      <c r="W32" s="297"/>
      <c r="X32" s="297"/>
      <c r="Y32" s="297"/>
      <c r="Z32" s="297"/>
      <c r="AA32" s="297"/>
      <c r="AB32" s="297"/>
      <c r="AC32" s="297"/>
    </row>
    <row r="33" spans="1:29" ht="24" customHeight="1">
      <c r="A33" s="297"/>
      <c r="B33" s="317"/>
      <c r="C33" s="1033"/>
      <c r="D33" s="1033"/>
      <c r="E33" s="1033"/>
      <c r="F33" s="1033"/>
      <c r="G33" s="1033"/>
      <c r="H33" s="1033"/>
      <c r="I33" s="1033"/>
      <c r="J33" s="1033"/>
      <c r="K33" s="1033"/>
      <c r="L33" s="1033"/>
      <c r="M33" s="1033"/>
      <c r="N33" s="1033"/>
      <c r="O33" s="1033"/>
      <c r="P33" s="1033"/>
      <c r="Q33" s="1033"/>
      <c r="R33" s="1033"/>
      <c r="S33" s="1033"/>
      <c r="T33" s="1033"/>
      <c r="U33" s="1033"/>
      <c r="V33" s="1033"/>
      <c r="W33" s="1033"/>
      <c r="X33" s="1033"/>
      <c r="Y33" s="1033"/>
      <c r="Z33" s="1033"/>
      <c r="AA33" s="1033"/>
      <c r="AB33" s="1033"/>
      <c r="AC33" s="1033"/>
    </row>
    <row r="34" spans="1:29" ht="24" customHeight="1">
      <c r="A34" s="297"/>
      <c r="B34" s="317"/>
      <c r="C34" s="1033"/>
      <c r="D34" s="1033"/>
      <c r="E34" s="1033"/>
      <c r="F34" s="1033"/>
      <c r="G34" s="1033"/>
      <c r="H34" s="1033"/>
      <c r="I34" s="1033"/>
      <c r="J34" s="1033"/>
      <c r="K34" s="1033"/>
      <c r="L34" s="1033"/>
      <c r="M34" s="1033"/>
      <c r="N34" s="1033"/>
      <c r="O34" s="1033"/>
      <c r="P34" s="1033"/>
      <c r="Q34" s="1033"/>
      <c r="R34" s="1033"/>
      <c r="S34" s="1033"/>
      <c r="T34" s="1033"/>
      <c r="U34" s="1033"/>
      <c r="V34" s="1033"/>
      <c r="W34" s="1033"/>
      <c r="X34" s="1033"/>
      <c r="Y34" s="1033"/>
      <c r="Z34" s="1033"/>
      <c r="AA34" s="1033"/>
      <c r="AB34" s="1033"/>
      <c r="AC34" s="1033"/>
    </row>
    <row r="35" spans="1:29" ht="24" customHeight="1">
      <c r="A35" s="297"/>
      <c r="B35" s="318"/>
      <c r="C35" s="297"/>
      <c r="D35" s="297"/>
      <c r="E35" s="297"/>
      <c r="F35" s="297"/>
      <c r="G35" s="297"/>
      <c r="H35" s="297"/>
      <c r="I35" s="297"/>
      <c r="J35" s="297"/>
      <c r="K35" s="297"/>
      <c r="L35" s="297"/>
      <c r="M35" s="297"/>
      <c r="N35" s="297"/>
      <c r="O35" s="297"/>
      <c r="P35" s="297"/>
      <c r="Q35" s="297"/>
      <c r="R35" s="297"/>
      <c r="S35" s="297"/>
      <c r="T35" s="297"/>
      <c r="U35" s="297"/>
      <c r="V35" s="297"/>
      <c r="W35" s="297"/>
      <c r="X35" s="297"/>
      <c r="Y35" s="297"/>
      <c r="Z35" s="297"/>
      <c r="AA35" s="297"/>
      <c r="AB35" s="297"/>
      <c r="AC35" s="297"/>
    </row>
    <row r="36" spans="1:29" ht="24" customHeight="1">
      <c r="A36" s="297"/>
      <c r="B36" s="317"/>
      <c r="C36" s="1033"/>
      <c r="D36" s="1033"/>
      <c r="E36" s="1033"/>
      <c r="F36" s="1033"/>
      <c r="G36" s="1033"/>
      <c r="H36" s="1033"/>
      <c r="I36" s="1033"/>
      <c r="J36" s="1033"/>
      <c r="K36" s="1033"/>
      <c r="L36" s="1033"/>
      <c r="M36" s="1033"/>
      <c r="N36" s="1033"/>
      <c r="O36" s="1033"/>
      <c r="P36" s="1033"/>
      <c r="Q36" s="1033"/>
      <c r="R36" s="1033"/>
      <c r="S36" s="1033"/>
      <c r="T36" s="1033"/>
      <c r="U36" s="1033"/>
      <c r="V36" s="1033"/>
      <c r="W36" s="1033"/>
      <c r="X36" s="1033"/>
      <c r="Y36" s="1033"/>
      <c r="Z36" s="1033"/>
      <c r="AA36" s="1033"/>
      <c r="AB36" s="1033"/>
      <c r="AC36" s="1033"/>
    </row>
    <row r="37" spans="1:29" ht="24" customHeight="1">
      <c r="A37" s="297"/>
      <c r="B37" s="317"/>
      <c r="C37" s="1033"/>
      <c r="D37" s="1033"/>
      <c r="E37" s="1033"/>
      <c r="F37" s="1033"/>
      <c r="G37" s="1033"/>
      <c r="H37" s="1033"/>
      <c r="I37" s="1033"/>
      <c r="J37" s="1033"/>
      <c r="K37" s="1033"/>
      <c r="L37" s="1033"/>
      <c r="M37" s="1033"/>
      <c r="N37" s="1033"/>
      <c r="O37" s="1033"/>
      <c r="P37" s="1033"/>
      <c r="Q37" s="1033"/>
      <c r="R37" s="1033"/>
      <c r="S37" s="1033"/>
      <c r="T37" s="1033"/>
      <c r="U37" s="1033"/>
      <c r="V37" s="1033"/>
      <c r="W37" s="1033"/>
      <c r="X37" s="1033"/>
      <c r="Y37" s="1033"/>
      <c r="Z37" s="1033"/>
      <c r="AA37" s="1033"/>
      <c r="AB37" s="1033"/>
      <c r="AC37" s="1033"/>
    </row>
    <row r="38" spans="1:29" ht="24" customHeight="1">
      <c r="A38" s="297"/>
      <c r="B38" s="317"/>
      <c r="C38" s="319"/>
      <c r="D38" s="319"/>
      <c r="E38" s="319"/>
      <c r="F38" s="319"/>
      <c r="G38" s="319"/>
      <c r="H38" s="319"/>
      <c r="I38" s="319"/>
      <c r="J38" s="319"/>
      <c r="K38" s="319"/>
      <c r="L38" s="319"/>
      <c r="M38" s="319"/>
      <c r="N38" s="319"/>
      <c r="O38" s="319"/>
      <c r="P38" s="319"/>
      <c r="Q38" s="319"/>
      <c r="R38" s="319"/>
      <c r="S38" s="319"/>
      <c r="T38" s="319"/>
      <c r="U38" s="319"/>
      <c r="V38" s="319"/>
      <c r="W38" s="319"/>
      <c r="X38" s="319"/>
      <c r="Y38" s="319"/>
      <c r="Z38" s="319"/>
      <c r="AA38" s="319"/>
      <c r="AB38" s="319"/>
      <c r="AC38" s="319"/>
    </row>
    <row r="39" spans="1:29" ht="24" customHeight="1">
      <c r="A39" s="297"/>
      <c r="B39" s="317"/>
      <c r="C39" s="1033"/>
      <c r="D39" s="1033"/>
      <c r="E39" s="1033"/>
      <c r="F39" s="1033"/>
      <c r="G39" s="1033"/>
      <c r="H39" s="1033"/>
      <c r="I39" s="1033"/>
      <c r="J39" s="1033"/>
      <c r="K39" s="1033"/>
      <c r="L39" s="1033"/>
      <c r="M39" s="1033"/>
      <c r="N39" s="1033"/>
      <c r="O39" s="1033"/>
      <c r="P39" s="1033"/>
      <c r="Q39" s="1033"/>
      <c r="R39" s="1033"/>
      <c r="S39" s="1033"/>
      <c r="T39" s="1033"/>
      <c r="U39" s="1033"/>
      <c r="V39" s="1033"/>
      <c r="W39" s="1033"/>
      <c r="X39" s="1033"/>
      <c r="Y39" s="1033"/>
      <c r="Z39" s="1033"/>
      <c r="AA39" s="1033"/>
      <c r="AB39" s="1033"/>
      <c r="AC39" s="1033"/>
    </row>
    <row r="40" spans="1:29" ht="24" customHeight="1">
      <c r="A40" s="298"/>
      <c r="B40" s="320"/>
      <c r="C40" s="1047"/>
      <c r="D40" s="1047"/>
      <c r="E40" s="1047"/>
      <c r="F40" s="1047"/>
      <c r="G40" s="1047"/>
      <c r="H40" s="1047"/>
      <c r="I40" s="1047"/>
      <c r="J40" s="1047"/>
      <c r="K40" s="1047"/>
      <c r="L40" s="1047"/>
      <c r="M40" s="1047"/>
      <c r="N40" s="1047"/>
      <c r="O40" s="1047"/>
      <c r="P40" s="1047"/>
      <c r="Q40" s="1047"/>
      <c r="R40" s="1047"/>
      <c r="S40" s="1047"/>
      <c r="T40" s="1047"/>
      <c r="U40" s="1047"/>
      <c r="V40" s="1047"/>
      <c r="W40" s="1047"/>
      <c r="X40" s="1047"/>
      <c r="Y40" s="1047"/>
      <c r="Z40" s="1047"/>
      <c r="AA40" s="1047"/>
      <c r="AB40" s="1047"/>
      <c r="AC40" s="1047"/>
    </row>
    <row r="41" spans="1:29" ht="24" customHeight="1">
      <c r="A41" s="298"/>
      <c r="B41" s="298"/>
      <c r="C41" s="321"/>
      <c r="D41" s="321"/>
      <c r="E41" s="321"/>
      <c r="F41" s="321"/>
      <c r="G41" s="321"/>
      <c r="H41" s="321"/>
      <c r="I41" s="321"/>
      <c r="J41" s="321"/>
      <c r="K41" s="321"/>
      <c r="L41" s="321"/>
      <c r="M41" s="321"/>
      <c r="N41" s="321"/>
      <c r="O41" s="321"/>
      <c r="P41" s="321"/>
      <c r="Q41" s="321"/>
      <c r="R41" s="321"/>
      <c r="S41" s="321"/>
      <c r="T41" s="321"/>
      <c r="U41" s="321"/>
      <c r="V41" s="321"/>
      <c r="W41" s="321"/>
      <c r="X41" s="321"/>
      <c r="Y41" s="321"/>
      <c r="Z41" s="321"/>
      <c r="AA41" s="321"/>
      <c r="AB41" s="321"/>
      <c r="AC41" s="321"/>
    </row>
    <row r="42" spans="1:29" ht="24" customHeight="1">
      <c r="A42" s="322"/>
      <c r="C42" s="298"/>
      <c r="D42" s="298"/>
      <c r="E42" s="298"/>
      <c r="F42" s="298"/>
      <c r="G42" s="298"/>
      <c r="H42" s="298"/>
      <c r="I42" s="298"/>
      <c r="J42" s="298"/>
      <c r="K42" s="298"/>
      <c r="L42" s="298"/>
      <c r="M42" s="298"/>
      <c r="N42" s="298"/>
      <c r="O42" s="298"/>
      <c r="P42" s="298"/>
      <c r="Q42" s="298"/>
      <c r="R42" s="298"/>
      <c r="S42" s="298"/>
      <c r="T42" s="298"/>
      <c r="U42" s="298"/>
      <c r="V42" s="298"/>
      <c r="W42" s="298"/>
      <c r="X42" s="298"/>
      <c r="Y42" s="298"/>
      <c r="Z42" s="298"/>
      <c r="AA42" s="298"/>
      <c r="AB42" s="298"/>
      <c r="AC42" s="298"/>
    </row>
    <row r="43" spans="1:29" ht="24" customHeight="1">
      <c r="A43" s="298"/>
      <c r="B43" s="323"/>
      <c r="C43" s="298"/>
      <c r="D43" s="298"/>
      <c r="E43" s="298"/>
      <c r="F43" s="298"/>
      <c r="G43" s="298"/>
      <c r="H43" s="298"/>
      <c r="I43" s="298"/>
      <c r="J43" s="298"/>
      <c r="K43" s="298"/>
      <c r="L43" s="298"/>
      <c r="M43" s="298"/>
      <c r="N43" s="298"/>
      <c r="O43" s="298"/>
      <c r="P43" s="298"/>
      <c r="Q43" s="298"/>
      <c r="R43" s="298"/>
      <c r="S43" s="298"/>
      <c r="T43" s="298"/>
      <c r="U43" s="298"/>
      <c r="V43" s="298"/>
      <c r="W43" s="298"/>
      <c r="X43" s="298"/>
      <c r="Y43" s="298"/>
      <c r="Z43" s="298"/>
      <c r="AA43" s="298"/>
      <c r="AB43" s="298"/>
      <c r="AC43" s="298"/>
    </row>
    <row r="44" spans="1:29" ht="24" customHeight="1">
      <c r="A44" s="298"/>
      <c r="B44" s="320"/>
      <c r="C44" s="1047"/>
      <c r="D44" s="1047"/>
      <c r="E44" s="1047"/>
      <c r="F44" s="1047"/>
      <c r="G44" s="1047"/>
      <c r="H44" s="1047"/>
      <c r="I44" s="1047"/>
      <c r="J44" s="1047"/>
      <c r="K44" s="1047"/>
      <c r="L44" s="1047"/>
      <c r="M44" s="1047"/>
      <c r="N44" s="1047"/>
      <c r="O44" s="1047"/>
      <c r="P44" s="1047"/>
      <c r="Q44" s="1047"/>
      <c r="R44" s="1047"/>
      <c r="S44" s="1047"/>
      <c r="T44" s="1047"/>
      <c r="U44" s="1047"/>
      <c r="V44" s="1047"/>
      <c r="W44" s="1047"/>
      <c r="X44" s="1047"/>
      <c r="Y44" s="1047"/>
      <c r="Z44" s="1047"/>
      <c r="AA44" s="1047"/>
      <c r="AB44" s="1047"/>
      <c r="AC44" s="1047"/>
    </row>
    <row r="45" spans="1:29" ht="24" customHeight="1">
      <c r="A45" s="298"/>
      <c r="B45" s="320"/>
      <c r="C45" s="1047"/>
      <c r="D45" s="1047"/>
      <c r="E45" s="1047"/>
      <c r="F45" s="1047"/>
      <c r="G45" s="1047"/>
      <c r="H45" s="1047"/>
      <c r="I45" s="1047"/>
      <c r="J45" s="1047"/>
      <c r="K45" s="1047"/>
      <c r="L45" s="1047"/>
      <c r="M45" s="1047"/>
      <c r="N45" s="1047"/>
      <c r="O45" s="1047"/>
      <c r="P45" s="1047"/>
      <c r="Q45" s="1047"/>
      <c r="R45" s="1047"/>
      <c r="S45" s="1047"/>
      <c r="T45" s="1047"/>
      <c r="U45" s="1047"/>
      <c r="V45" s="1047"/>
      <c r="W45" s="1047"/>
      <c r="X45" s="1047"/>
      <c r="Y45" s="1047"/>
      <c r="Z45" s="1047"/>
      <c r="AA45" s="1047"/>
      <c r="AB45" s="1047"/>
      <c r="AC45" s="1047"/>
    </row>
    <row r="46" spans="1:29" ht="24" customHeight="1">
      <c r="A46" s="298"/>
      <c r="B46" s="323"/>
      <c r="C46" s="298"/>
      <c r="D46" s="298"/>
      <c r="E46" s="298"/>
      <c r="F46" s="298"/>
      <c r="G46" s="298"/>
      <c r="H46" s="298"/>
      <c r="I46" s="298"/>
      <c r="J46" s="298"/>
      <c r="K46" s="298"/>
      <c r="L46" s="298"/>
      <c r="M46" s="298"/>
      <c r="N46" s="298"/>
      <c r="O46" s="298"/>
      <c r="P46" s="298"/>
      <c r="Q46" s="298"/>
      <c r="R46" s="298"/>
      <c r="S46" s="298"/>
      <c r="T46" s="298"/>
      <c r="U46" s="298"/>
      <c r="V46" s="298"/>
      <c r="W46" s="298"/>
      <c r="X46" s="298"/>
      <c r="Y46" s="298"/>
      <c r="Z46" s="298"/>
      <c r="AA46" s="298"/>
      <c r="AB46" s="298"/>
      <c r="AC46" s="298"/>
    </row>
    <row r="47" spans="1:29" ht="24" customHeight="1">
      <c r="A47" s="298"/>
      <c r="B47" s="320"/>
      <c r="C47" s="1047"/>
      <c r="D47" s="1047"/>
      <c r="E47" s="1047"/>
      <c r="F47" s="1047"/>
      <c r="G47" s="1047"/>
      <c r="H47" s="1047"/>
      <c r="I47" s="1047"/>
      <c r="J47" s="1047"/>
      <c r="K47" s="1047"/>
      <c r="L47" s="1047"/>
      <c r="M47" s="1047"/>
      <c r="N47" s="1047"/>
      <c r="O47" s="1047"/>
      <c r="P47" s="1047"/>
      <c r="Q47" s="1047"/>
      <c r="R47" s="1047"/>
      <c r="S47" s="1047"/>
      <c r="T47" s="1047"/>
      <c r="U47" s="1047"/>
      <c r="V47" s="1047"/>
      <c r="W47" s="1047"/>
      <c r="X47" s="1047"/>
      <c r="Y47" s="1047"/>
      <c r="Z47" s="1047"/>
      <c r="AA47" s="1047"/>
      <c r="AB47" s="1047"/>
      <c r="AC47" s="1047"/>
    </row>
    <row r="48" spans="1:29" ht="24" customHeight="1">
      <c r="A48" s="298"/>
      <c r="B48" s="320"/>
      <c r="C48" s="1047"/>
      <c r="D48" s="1047"/>
      <c r="E48" s="1047"/>
      <c r="F48" s="1047"/>
      <c r="G48" s="1047"/>
      <c r="H48" s="1047"/>
      <c r="I48" s="1047"/>
      <c r="J48" s="1047"/>
      <c r="K48" s="1047"/>
      <c r="L48" s="1047"/>
      <c r="M48" s="1047"/>
      <c r="N48" s="1047"/>
      <c r="O48" s="1047"/>
      <c r="P48" s="1047"/>
      <c r="Q48" s="1047"/>
      <c r="R48" s="1047"/>
      <c r="S48" s="1047"/>
      <c r="T48" s="1047"/>
      <c r="U48" s="1047"/>
      <c r="V48" s="1047"/>
      <c r="W48" s="1047"/>
      <c r="X48" s="1047"/>
      <c r="Y48" s="1047"/>
      <c r="Z48" s="1047"/>
      <c r="AA48" s="1047"/>
      <c r="AB48" s="1047"/>
      <c r="AC48" s="1047"/>
    </row>
    <row r="49" spans="1:29" ht="24" customHeight="1">
      <c r="A49" s="298"/>
      <c r="B49" s="298"/>
      <c r="C49" s="321"/>
      <c r="D49" s="321"/>
      <c r="E49" s="321"/>
      <c r="F49" s="321"/>
      <c r="G49" s="321"/>
      <c r="H49" s="321"/>
      <c r="I49" s="321"/>
      <c r="J49" s="321"/>
      <c r="K49" s="321"/>
      <c r="L49" s="321"/>
      <c r="M49" s="321"/>
      <c r="N49" s="321"/>
      <c r="O49" s="321"/>
      <c r="P49" s="321"/>
      <c r="Q49" s="321"/>
      <c r="R49" s="321"/>
      <c r="S49" s="321"/>
      <c r="T49" s="321"/>
      <c r="U49" s="321"/>
      <c r="V49" s="321"/>
      <c r="W49" s="321"/>
      <c r="X49" s="321"/>
      <c r="Y49" s="321"/>
      <c r="Z49" s="321"/>
      <c r="AA49" s="321"/>
      <c r="AB49" s="321"/>
      <c r="AC49" s="321"/>
    </row>
    <row r="50" spans="1:29" ht="24" customHeight="1">
      <c r="A50" s="298"/>
      <c r="C50" s="298"/>
      <c r="D50" s="298"/>
      <c r="E50" s="298"/>
      <c r="F50" s="298"/>
      <c r="G50" s="298"/>
      <c r="H50" s="298"/>
      <c r="I50" s="298"/>
      <c r="J50" s="298"/>
      <c r="K50" s="298"/>
      <c r="L50" s="298"/>
      <c r="M50" s="298"/>
      <c r="N50" s="298"/>
      <c r="O50" s="298"/>
      <c r="P50" s="298"/>
      <c r="Q50" s="298"/>
      <c r="R50" s="298"/>
      <c r="S50" s="298"/>
      <c r="T50" s="298"/>
      <c r="U50" s="298"/>
      <c r="V50" s="298"/>
      <c r="W50" s="298"/>
      <c r="X50" s="298"/>
      <c r="Y50" s="298"/>
      <c r="Z50" s="298"/>
      <c r="AA50" s="298"/>
      <c r="AB50" s="298"/>
      <c r="AC50" s="298"/>
    </row>
    <row r="51" spans="1:29" ht="24" customHeight="1">
      <c r="A51" s="298"/>
      <c r="B51" s="323"/>
      <c r="C51" s="298"/>
      <c r="D51" s="298"/>
      <c r="E51" s="298"/>
      <c r="F51" s="298"/>
      <c r="G51" s="298"/>
      <c r="H51" s="298"/>
      <c r="I51" s="298"/>
      <c r="J51" s="298"/>
      <c r="K51" s="298"/>
      <c r="L51" s="298"/>
      <c r="M51" s="298"/>
      <c r="N51" s="298"/>
      <c r="O51" s="298"/>
      <c r="P51" s="298"/>
      <c r="Q51" s="298"/>
      <c r="R51" s="298"/>
      <c r="S51" s="298"/>
      <c r="T51" s="298"/>
      <c r="U51" s="298"/>
      <c r="V51" s="298"/>
      <c r="W51" s="298"/>
      <c r="X51" s="298"/>
      <c r="Y51" s="298"/>
      <c r="Z51" s="298"/>
      <c r="AA51" s="298"/>
      <c r="AB51" s="298"/>
      <c r="AC51" s="298"/>
    </row>
    <row r="52" spans="1:29" ht="24" customHeight="1">
      <c r="A52" s="298"/>
      <c r="B52" s="320"/>
      <c r="C52" s="1047"/>
      <c r="D52" s="1047"/>
      <c r="E52" s="1047"/>
      <c r="F52" s="1047"/>
      <c r="G52" s="1047"/>
      <c r="H52" s="1047"/>
      <c r="I52" s="1047"/>
      <c r="J52" s="1047"/>
      <c r="K52" s="1047"/>
      <c r="L52" s="1047"/>
      <c r="M52" s="1047"/>
      <c r="N52" s="1047"/>
      <c r="O52" s="1047"/>
      <c r="P52" s="1047"/>
      <c r="Q52" s="1047"/>
      <c r="R52" s="1047"/>
      <c r="S52" s="1047"/>
      <c r="T52" s="1047"/>
      <c r="U52" s="1047"/>
      <c r="V52" s="1047"/>
      <c r="W52" s="1047"/>
      <c r="X52" s="1047"/>
      <c r="Y52" s="1047"/>
      <c r="Z52" s="1047"/>
      <c r="AA52" s="1047"/>
      <c r="AB52" s="1047"/>
      <c r="AC52" s="1047"/>
    </row>
    <row r="53" spans="1:29" ht="24" customHeight="1">
      <c r="A53" s="298"/>
      <c r="B53" s="320"/>
      <c r="C53" s="1047"/>
      <c r="D53" s="1047"/>
      <c r="E53" s="1047"/>
      <c r="F53" s="1047"/>
      <c r="G53" s="1047"/>
      <c r="H53" s="1047"/>
      <c r="I53" s="1047"/>
      <c r="J53" s="1047"/>
      <c r="K53" s="1047"/>
      <c r="L53" s="1047"/>
      <c r="M53" s="1047"/>
      <c r="N53" s="1047"/>
      <c r="O53" s="1047"/>
      <c r="P53" s="1047"/>
      <c r="Q53" s="1047"/>
      <c r="R53" s="1047"/>
      <c r="S53" s="1047"/>
      <c r="T53" s="1047"/>
      <c r="U53" s="1047"/>
      <c r="V53" s="1047"/>
      <c r="W53" s="1047"/>
      <c r="X53" s="1047"/>
      <c r="Y53" s="1047"/>
      <c r="Z53" s="1047"/>
      <c r="AA53" s="1047"/>
      <c r="AB53" s="1047"/>
      <c r="AC53" s="1047"/>
    </row>
    <row r="54" spans="1:29" ht="24" customHeight="1">
      <c r="A54" s="298"/>
      <c r="B54" s="320"/>
      <c r="C54" s="1047"/>
      <c r="D54" s="1047"/>
      <c r="E54" s="1047"/>
      <c r="F54" s="1047"/>
      <c r="G54" s="1047"/>
      <c r="H54" s="1047"/>
      <c r="I54" s="1047"/>
      <c r="J54" s="1047"/>
      <c r="K54" s="1047"/>
      <c r="L54" s="1047"/>
      <c r="M54" s="1047"/>
      <c r="N54" s="1047"/>
      <c r="O54" s="1047"/>
      <c r="P54" s="1047"/>
      <c r="Q54" s="1047"/>
      <c r="R54" s="1047"/>
      <c r="S54" s="1047"/>
      <c r="T54" s="1047"/>
      <c r="U54" s="1047"/>
      <c r="V54" s="1047"/>
      <c r="W54" s="1047"/>
      <c r="X54" s="1047"/>
      <c r="Y54" s="1047"/>
      <c r="Z54" s="1047"/>
      <c r="AA54" s="1047"/>
      <c r="AB54" s="1047"/>
      <c r="AC54" s="1047"/>
    </row>
    <row r="55" spans="1:29" ht="24" customHeight="1">
      <c r="A55" s="298"/>
      <c r="B55" s="320"/>
      <c r="C55" s="321"/>
      <c r="D55" s="321"/>
      <c r="E55" s="321"/>
      <c r="F55" s="321"/>
      <c r="G55" s="321"/>
      <c r="H55" s="321"/>
      <c r="I55" s="321"/>
      <c r="J55" s="321"/>
      <c r="K55" s="321"/>
      <c r="L55" s="321"/>
      <c r="M55" s="321"/>
      <c r="N55" s="321"/>
      <c r="O55" s="321"/>
      <c r="P55" s="321"/>
      <c r="Q55" s="321"/>
      <c r="R55" s="321"/>
      <c r="S55" s="321"/>
      <c r="T55" s="321"/>
      <c r="U55" s="321"/>
      <c r="V55" s="321"/>
      <c r="W55" s="321"/>
      <c r="X55" s="321"/>
      <c r="Y55" s="321"/>
      <c r="Z55" s="321"/>
      <c r="AA55" s="321"/>
      <c r="AB55" s="321"/>
      <c r="AC55" s="321"/>
    </row>
    <row r="56" spans="1:29" ht="24" customHeight="1">
      <c r="A56" s="298"/>
      <c r="B56" s="320"/>
      <c r="C56" s="321"/>
      <c r="D56" s="321"/>
      <c r="E56" s="321"/>
      <c r="F56" s="321"/>
      <c r="G56" s="321"/>
      <c r="H56" s="321"/>
      <c r="I56" s="321"/>
      <c r="J56" s="321"/>
      <c r="K56" s="321"/>
      <c r="L56" s="321"/>
      <c r="M56" s="321"/>
      <c r="N56" s="321"/>
      <c r="O56" s="321"/>
      <c r="P56" s="321"/>
      <c r="Q56" s="321"/>
      <c r="R56" s="321"/>
      <c r="S56" s="321"/>
      <c r="T56" s="321"/>
      <c r="U56" s="321"/>
      <c r="V56" s="321"/>
      <c r="W56" s="321"/>
      <c r="X56" s="321"/>
      <c r="Y56" s="321"/>
      <c r="Z56" s="321"/>
      <c r="AA56" s="321"/>
      <c r="AB56" s="321"/>
      <c r="AC56" s="321"/>
    </row>
    <row r="57" spans="1:29" ht="17.25" customHeight="1">
      <c r="C57" s="298"/>
      <c r="D57" s="298"/>
      <c r="E57" s="298"/>
      <c r="F57" s="298"/>
      <c r="G57" s="298"/>
      <c r="H57" s="298"/>
      <c r="I57" s="298"/>
      <c r="J57" s="298"/>
      <c r="K57" s="298"/>
      <c r="L57" s="298"/>
      <c r="M57" s="298"/>
      <c r="N57" s="298"/>
      <c r="O57" s="298"/>
      <c r="P57" s="298"/>
      <c r="Q57" s="298"/>
      <c r="R57" s="298"/>
      <c r="S57" s="298"/>
      <c r="T57" s="298"/>
      <c r="U57" s="298"/>
      <c r="V57" s="298"/>
      <c r="W57" s="298"/>
      <c r="X57" s="298"/>
      <c r="Y57" s="298"/>
      <c r="Z57" s="298"/>
      <c r="AA57" s="298"/>
      <c r="AB57" s="298"/>
      <c r="AC57" s="298"/>
    </row>
    <row r="58" spans="1:29" ht="17.25" customHeight="1">
      <c r="C58" s="298"/>
      <c r="D58" s="298"/>
      <c r="E58" s="298"/>
      <c r="F58" s="298"/>
      <c r="G58" s="298"/>
      <c r="H58" s="298"/>
      <c r="I58" s="298"/>
      <c r="J58" s="298"/>
      <c r="K58" s="298"/>
      <c r="L58" s="298"/>
      <c r="M58" s="298"/>
      <c r="N58" s="298"/>
      <c r="O58" s="298"/>
      <c r="P58" s="298"/>
      <c r="Q58" s="298"/>
      <c r="R58" s="298"/>
      <c r="S58" s="298"/>
      <c r="T58" s="298"/>
      <c r="U58" s="298"/>
      <c r="V58" s="298"/>
      <c r="W58" s="298"/>
      <c r="X58" s="298"/>
      <c r="Y58" s="298"/>
      <c r="Z58" s="298"/>
      <c r="AA58" s="298"/>
      <c r="AB58" s="298"/>
      <c r="AC58" s="298"/>
    </row>
    <row r="59" spans="1:29" ht="17.25" customHeight="1">
      <c r="C59" s="298"/>
      <c r="D59" s="298"/>
      <c r="E59" s="298"/>
      <c r="F59" s="298"/>
      <c r="G59" s="298"/>
      <c r="H59" s="298"/>
      <c r="I59" s="298"/>
      <c r="J59" s="298"/>
      <c r="K59" s="298"/>
      <c r="L59" s="298"/>
      <c r="M59" s="298"/>
      <c r="N59" s="298"/>
      <c r="O59" s="298"/>
      <c r="P59" s="298"/>
      <c r="Q59" s="298"/>
      <c r="R59" s="298"/>
      <c r="S59" s="298"/>
      <c r="T59" s="298"/>
      <c r="U59" s="298"/>
      <c r="V59" s="298"/>
      <c r="W59" s="298"/>
      <c r="X59" s="298"/>
      <c r="Y59" s="298"/>
      <c r="Z59" s="298"/>
      <c r="AA59" s="298"/>
      <c r="AB59" s="298"/>
      <c r="AC59" s="298"/>
    </row>
    <row r="60" spans="1:29" ht="17.25" customHeight="1">
      <c r="C60" s="298"/>
      <c r="D60" s="298"/>
      <c r="E60" s="298"/>
      <c r="F60" s="298"/>
      <c r="G60" s="298"/>
      <c r="H60" s="298"/>
      <c r="I60" s="298"/>
      <c r="J60" s="298"/>
      <c r="K60" s="298"/>
      <c r="L60" s="298"/>
      <c r="M60" s="298"/>
      <c r="N60" s="298"/>
      <c r="O60" s="298"/>
      <c r="P60" s="298"/>
      <c r="Q60" s="298"/>
      <c r="R60" s="298"/>
      <c r="S60" s="298"/>
      <c r="T60" s="298"/>
      <c r="U60" s="298"/>
      <c r="V60" s="298"/>
      <c r="W60" s="298"/>
      <c r="X60" s="298"/>
      <c r="Y60" s="298"/>
      <c r="Z60" s="298"/>
      <c r="AA60" s="298"/>
      <c r="AB60" s="298"/>
      <c r="AC60" s="298"/>
    </row>
    <row r="61" spans="1:29" ht="17.25" customHeight="1">
      <c r="C61" s="298"/>
      <c r="D61" s="298"/>
      <c r="E61" s="298"/>
      <c r="F61" s="298"/>
      <c r="G61" s="298"/>
      <c r="H61" s="298"/>
      <c r="I61" s="298"/>
      <c r="J61" s="298"/>
      <c r="K61" s="298"/>
      <c r="L61" s="298"/>
      <c r="M61" s="298"/>
      <c r="N61" s="298"/>
      <c r="O61" s="298"/>
      <c r="P61" s="298"/>
      <c r="Q61" s="298"/>
      <c r="R61" s="298"/>
      <c r="S61" s="298"/>
      <c r="T61" s="298"/>
      <c r="U61" s="298"/>
      <c r="V61" s="298"/>
      <c r="W61" s="298"/>
      <c r="X61" s="298"/>
      <c r="Y61" s="298"/>
      <c r="Z61" s="298"/>
      <c r="AA61" s="298"/>
      <c r="AB61" s="298"/>
      <c r="AC61" s="298"/>
    </row>
  </sheetData>
  <mergeCells count="41">
    <mergeCell ref="C54:AC54"/>
    <mergeCell ref="C34:AC34"/>
    <mergeCell ref="C36:AC36"/>
    <mergeCell ref="C37:AC37"/>
    <mergeCell ref="C39:AC39"/>
    <mergeCell ref="C40:AC40"/>
    <mergeCell ref="C44:AC44"/>
    <mergeCell ref="C45:AC45"/>
    <mergeCell ref="C47:AC47"/>
    <mergeCell ref="C48:AC48"/>
    <mergeCell ref="C52:AC52"/>
    <mergeCell ref="C53:AC53"/>
    <mergeCell ref="C33:AC33"/>
    <mergeCell ref="B14:B21"/>
    <mergeCell ref="D14:P14"/>
    <mergeCell ref="Q14:AB14"/>
    <mergeCell ref="D15:P15"/>
    <mergeCell ref="Q15:AB15"/>
    <mergeCell ref="D16:P16"/>
    <mergeCell ref="D17:P17"/>
    <mergeCell ref="D18:P18"/>
    <mergeCell ref="D19:P19"/>
    <mergeCell ref="D20:P20"/>
    <mergeCell ref="D21:P21"/>
    <mergeCell ref="B22:AB22"/>
    <mergeCell ref="B23:AB28"/>
    <mergeCell ref="C30:AC30"/>
    <mergeCell ref="C31:AC31"/>
    <mergeCell ref="B10:F12"/>
    <mergeCell ref="G10:T11"/>
    <mergeCell ref="U10:AB11"/>
    <mergeCell ref="G12:T12"/>
    <mergeCell ref="B13:F13"/>
    <mergeCell ref="G13:AB13"/>
    <mergeCell ref="B9:F9"/>
    <mergeCell ref="G9:AB9"/>
    <mergeCell ref="B2:C2"/>
    <mergeCell ref="T2:AB2"/>
    <mergeCell ref="A4:AC4"/>
    <mergeCell ref="B8:F8"/>
    <mergeCell ref="G8:AB8"/>
  </mergeCells>
  <phoneticPr fontId="4"/>
  <dataValidations count="2">
    <dataValidation type="list" allowBlank="1" showInputMessage="1" showErrorMessage="1" sqref="B52:B54 B47:B48 B44:B45 B39:B40 B36:B37 B33:B34 B30:B31" xr:uid="{07D88334-4077-4FA6-B666-C9A3346D0476}">
      <formula1>"✓"</formula1>
    </dataValidation>
    <dataValidation type="list" allowBlank="1" showInputMessage="1" showErrorMessage="1" sqref="C14:C21" xr:uid="{DEFCA5C6-10FC-49A3-A866-31E110BBAE73}">
      <formula1>"○"</formula1>
    </dataValidation>
  </dataValidations>
  <printOptions horizontalCentered="1" verticalCentered="1"/>
  <pageMargins left="0.19685039370078741" right="0.19685039370078741" top="0.19685039370078741" bottom="0.19685039370078741" header="0.19685039370078741" footer="0.19685039370078741"/>
  <pageSetup paperSize="9" scale="81"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31E8D6-4782-401E-BE4E-246E62D1FEFE}">
  <dimension ref="A1:J18"/>
  <sheetViews>
    <sheetView view="pageBreakPreview" zoomScale="110" zoomScaleNormal="100" zoomScaleSheetLayoutView="110" workbookViewId="0">
      <selection activeCell="H18" sqref="H18:AP23"/>
    </sheetView>
  </sheetViews>
  <sheetFormatPr defaultRowHeight="18"/>
  <cols>
    <col min="1" max="1" width="1.4140625" style="32" customWidth="1"/>
    <col min="2" max="2" width="24.1640625" style="32" customWidth="1"/>
    <col min="3" max="3" width="6.6640625" style="32" customWidth="1"/>
    <col min="4" max="5" width="21.1640625" style="32" customWidth="1"/>
    <col min="6" max="6" width="3.08203125" style="32" customWidth="1"/>
    <col min="7" max="256" width="8.83203125" style="32"/>
    <col min="257" max="257" width="1.4140625" style="32" customWidth="1"/>
    <col min="258" max="258" width="24.1640625" style="32" customWidth="1"/>
    <col min="259" max="259" width="6.6640625" style="32" customWidth="1"/>
    <col min="260" max="261" width="21.1640625" style="32" customWidth="1"/>
    <col min="262" max="262" width="3.08203125" style="32" customWidth="1"/>
    <col min="263" max="512" width="8.83203125" style="32"/>
    <col min="513" max="513" width="1.4140625" style="32" customWidth="1"/>
    <col min="514" max="514" width="24.1640625" style="32" customWidth="1"/>
    <col min="515" max="515" width="6.6640625" style="32" customWidth="1"/>
    <col min="516" max="517" width="21.1640625" style="32" customWidth="1"/>
    <col min="518" max="518" width="3.08203125" style="32" customWidth="1"/>
    <col min="519" max="768" width="8.83203125" style="32"/>
    <col min="769" max="769" width="1.4140625" style="32" customWidth="1"/>
    <col min="770" max="770" width="24.1640625" style="32" customWidth="1"/>
    <col min="771" max="771" width="6.6640625" style="32" customWidth="1"/>
    <col min="772" max="773" width="21.1640625" style="32" customWidth="1"/>
    <col min="774" max="774" width="3.08203125" style="32" customWidth="1"/>
    <col min="775" max="1024" width="8.83203125" style="32"/>
    <col min="1025" max="1025" width="1.4140625" style="32" customWidth="1"/>
    <col min="1026" max="1026" width="24.1640625" style="32" customWidth="1"/>
    <col min="1027" max="1027" width="6.6640625" style="32" customWidth="1"/>
    <col min="1028" max="1029" width="21.1640625" style="32" customWidth="1"/>
    <col min="1030" max="1030" width="3.08203125" style="32" customWidth="1"/>
    <col min="1031" max="1280" width="8.83203125" style="32"/>
    <col min="1281" max="1281" width="1.4140625" style="32" customWidth="1"/>
    <col min="1282" max="1282" width="24.1640625" style="32" customWidth="1"/>
    <col min="1283" max="1283" width="6.6640625" style="32" customWidth="1"/>
    <col min="1284" max="1285" width="21.1640625" style="32" customWidth="1"/>
    <col min="1286" max="1286" width="3.08203125" style="32" customWidth="1"/>
    <col min="1287" max="1536" width="8.83203125" style="32"/>
    <col min="1537" max="1537" width="1.4140625" style="32" customWidth="1"/>
    <col min="1538" max="1538" width="24.1640625" style="32" customWidth="1"/>
    <col min="1539" max="1539" width="6.6640625" style="32" customWidth="1"/>
    <col min="1540" max="1541" width="21.1640625" style="32" customWidth="1"/>
    <col min="1542" max="1542" width="3.08203125" style="32" customWidth="1"/>
    <col min="1543" max="1792" width="8.83203125" style="32"/>
    <col min="1793" max="1793" width="1.4140625" style="32" customWidth="1"/>
    <col min="1794" max="1794" width="24.1640625" style="32" customWidth="1"/>
    <col min="1795" max="1795" width="6.6640625" style="32" customWidth="1"/>
    <col min="1796" max="1797" width="21.1640625" style="32" customWidth="1"/>
    <col min="1798" max="1798" width="3.08203125" style="32" customWidth="1"/>
    <col min="1799" max="2048" width="8.83203125" style="32"/>
    <col min="2049" max="2049" width="1.4140625" style="32" customWidth="1"/>
    <col min="2050" max="2050" width="24.1640625" style="32" customWidth="1"/>
    <col min="2051" max="2051" width="6.6640625" style="32" customWidth="1"/>
    <col min="2052" max="2053" width="21.1640625" style="32" customWidth="1"/>
    <col min="2054" max="2054" width="3.08203125" style="32" customWidth="1"/>
    <col min="2055" max="2304" width="8.83203125" style="32"/>
    <col min="2305" max="2305" width="1.4140625" style="32" customWidth="1"/>
    <col min="2306" max="2306" width="24.1640625" style="32" customWidth="1"/>
    <col min="2307" max="2307" width="6.6640625" style="32" customWidth="1"/>
    <col min="2308" max="2309" width="21.1640625" style="32" customWidth="1"/>
    <col min="2310" max="2310" width="3.08203125" style="32" customWidth="1"/>
    <col min="2311" max="2560" width="8.83203125" style="32"/>
    <col min="2561" max="2561" width="1.4140625" style="32" customWidth="1"/>
    <col min="2562" max="2562" width="24.1640625" style="32" customWidth="1"/>
    <col min="2563" max="2563" width="6.6640625" style="32" customWidth="1"/>
    <col min="2564" max="2565" width="21.1640625" style="32" customWidth="1"/>
    <col min="2566" max="2566" width="3.08203125" style="32" customWidth="1"/>
    <col min="2567" max="2816" width="8.83203125" style="32"/>
    <col min="2817" max="2817" width="1.4140625" style="32" customWidth="1"/>
    <col min="2818" max="2818" width="24.1640625" style="32" customWidth="1"/>
    <col min="2819" max="2819" width="6.6640625" style="32" customWidth="1"/>
    <col min="2820" max="2821" width="21.1640625" style="32" customWidth="1"/>
    <col min="2822" max="2822" width="3.08203125" style="32" customWidth="1"/>
    <col min="2823" max="3072" width="8.83203125" style="32"/>
    <col min="3073" max="3073" width="1.4140625" style="32" customWidth="1"/>
    <col min="3074" max="3074" width="24.1640625" style="32" customWidth="1"/>
    <col min="3075" max="3075" width="6.6640625" style="32" customWidth="1"/>
    <col min="3076" max="3077" width="21.1640625" style="32" customWidth="1"/>
    <col min="3078" max="3078" width="3.08203125" style="32" customWidth="1"/>
    <col min="3079" max="3328" width="8.83203125" style="32"/>
    <col min="3329" max="3329" width="1.4140625" style="32" customWidth="1"/>
    <col min="3330" max="3330" width="24.1640625" style="32" customWidth="1"/>
    <col min="3331" max="3331" width="6.6640625" style="32" customWidth="1"/>
    <col min="3332" max="3333" width="21.1640625" style="32" customWidth="1"/>
    <col min="3334" max="3334" width="3.08203125" style="32" customWidth="1"/>
    <col min="3335" max="3584" width="8.83203125" style="32"/>
    <col min="3585" max="3585" width="1.4140625" style="32" customWidth="1"/>
    <col min="3586" max="3586" width="24.1640625" style="32" customWidth="1"/>
    <col min="3587" max="3587" width="6.6640625" style="32" customWidth="1"/>
    <col min="3588" max="3589" width="21.1640625" style="32" customWidth="1"/>
    <col min="3590" max="3590" width="3.08203125" style="32" customWidth="1"/>
    <col min="3591" max="3840" width="8.83203125" style="32"/>
    <col min="3841" max="3841" width="1.4140625" style="32" customWidth="1"/>
    <col min="3842" max="3842" width="24.1640625" style="32" customWidth="1"/>
    <col min="3843" max="3843" width="6.6640625" style="32" customWidth="1"/>
    <col min="3844" max="3845" width="21.1640625" style="32" customWidth="1"/>
    <col min="3846" max="3846" width="3.08203125" style="32" customWidth="1"/>
    <col min="3847" max="4096" width="8.83203125" style="32"/>
    <col min="4097" max="4097" width="1.4140625" style="32" customWidth="1"/>
    <col min="4098" max="4098" width="24.1640625" style="32" customWidth="1"/>
    <col min="4099" max="4099" width="6.6640625" style="32" customWidth="1"/>
    <col min="4100" max="4101" width="21.1640625" style="32" customWidth="1"/>
    <col min="4102" max="4102" width="3.08203125" style="32" customWidth="1"/>
    <col min="4103" max="4352" width="8.83203125" style="32"/>
    <col min="4353" max="4353" width="1.4140625" style="32" customWidth="1"/>
    <col min="4354" max="4354" width="24.1640625" style="32" customWidth="1"/>
    <col min="4355" max="4355" width="6.6640625" style="32" customWidth="1"/>
    <col min="4356" max="4357" width="21.1640625" style="32" customWidth="1"/>
    <col min="4358" max="4358" width="3.08203125" style="32" customWidth="1"/>
    <col min="4359" max="4608" width="8.83203125" style="32"/>
    <col min="4609" max="4609" width="1.4140625" style="32" customWidth="1"/>
    <col min="4610" max="4610" width="24.1640625" style="32" customWidth="1"/>
    <col min="4611" max="4611" width="6.6640625" style="32" customWidth="1"/>
    <col min="4612" max="4613" width="21.1640625" style="32" customWidth="1"/>
    <col min="4614" max="4614" width="3.08203125" style="32" customWidth="1"/>
    <col min="4615" max="4864" width="8.83203125" style="32"/>
    <col min="4865" max="4865" width="1.4140625" style="32" customWidth="1"/>
    <col min="4866" max="4866" width="24.1640625" style="32" customWidth="1"/>
    <col min="4867" max="4867" width="6.6640625" style="32" customWidth="1"/>
    <col min="4868" max="4869" width="21.1640625" style="32" customWidth="1"/>
    <col min="4870" max="4870" width="3.08203125" style="32" customWidth="1"/>
    <col min="4871" max="5120" width="8.83203125" style="32"/>
    <col min="5121" max="5121" width="1.4140625" style="32" customWidth="1"/>
    <col min="5122" max="5122" width="24.1640625" style="32" customWidth="1"/>
    <col min="5123" max="5123" width="6.6640625" style="32" customWidth="1"/>
    <col min="5124" max="5125" width="21.1640625" style="32" customWidth="1"/>
    <col min="5126" max="5126" width="3.08203125" style="32" customWidth="1"/>
    <col min="5127" max="5376" width="8.83203125" style="32"/>
    <col min="5377" max="5377" width="1.4140625" style="32" customWidth="1"/>
    <col min="5378" max="5378" width="24.1640625" style="32" customWidth="1"/>
    <col min="5379" max="5379" width="6.6640625" style="32" customWidth="1"/>
    <col min="5380" max="5381" width="21.1640625" style="32" customWidth="1"/>
    <col min="5382" max="5382" width="3.08203125" style="32" customWidth="1"/>
    <col min="5383" max="5632" width="8.83203125" style="32"/>
    <col min="5633" max="5633" width="1.4140625" style="32" customWidth="1"/>
    <col min="5634" max="5634" width="24.1640625" style="32" customWidth="1"/>
    <col min="5635" max="5635" width="6.6640625" style="32" customWidth="1"/>
    <col min="5636" max="5637" width="21.1640625" style="32" customWidth="1"/>
    <col min="5638" max="5638" width="3.08203125" style="32" customWidth="1"/>
    <col min="5639" max="5888" width="8.83203125" style="32"/>
    <col min="5889" max="5889" width="1.4140625" style="32" customWidth="1"/>
    <col min="5890" max="5890" width="24.1640625" style="32" customWidth="1"/>
    <col min="5891" max="5891" width="6.6640625" style="32" customWidth="1"/>
    <col min="5892" max="5893" width="21.1640625" style="32" customWidth="1"/>
    <col min="5894" max="5894" width="3.08203125" style="32" customWidth="1"/>
    <col min="5895" max="6144" width="8.83203125" style="32"/>
    <col min="6145" max="6145" width="1.4140625" style="32" customWidth="1"/>
    <col min="6146" max="6146" width="24.1640625" style="32" customWidth="1"/>
    <col min="6147" max="6147" width="6.6640625" style="32" customWidth="1"/>
    <col min="6148" max="6149" width="21.1640625" style="32" customWidth="1"/>
    <col min="6150" max="6150" width="3.08203125" style="32" customWidth="1"/>
    <col min="6151" max="6400" width="8.83203125" style="32"/>
    <col min="6401" max="6401" width="1.4140625" style="32" customWidth="1"/>
    <col min="6402" max="6402" width="24.1640625" style="32" customWidth="1"/>
    <col min="6403" max="6403" width="6.6640625" style="32" customWidth="1"/>
    <col min="6404" max="6405" width="21.1640625" style="32" customWidth="1"/>
    <col min="6406" max="6406" width="3.08203125" style="32" customWidth="1"/>
    <col min="6407" max="6656" width="8.83203125" style="32"/>
    <col min="6657" max="6657" width="1.4140625" style="32" customWidth="1"/>
    <col min="6658" max="6658" width="24.1640625" style="32" customWidth="1"/>
    <col min="6659" max="6659" width="6.6640625" style="32" customWidth="1"/>
    <col min="6660" max="6661" width="21.1640625" style="32" customWidth="1"/>
    <col min="6662" max="6662" width="3.08203125" style="32" customWidth="1"/>
    <col min="6663" max="6912" width="8.83203125" style="32"/>
    <col min="6913" max="6913" width="1.4140625" style="32" customWidth="1"/>
    <col min="6914" max="6914" width="24.1640625" style="32" customWidth="1"/>
    <col min="6915" max="6915" width="6.6640625" style="32" customWidth="1"/>
    <col min="6916" max="6917" width="21.1640625" style="32" customWidth="1"/>
    <col min="6918" max="6918" width="3.08203125" style="32" customWidth="1"/>
    <col min="6919" max="7168" width="8.83203125" style="32"/>
    <col min="7169" max="7169" width="1.4140625" style="32" customWidth="1"/>
    <col min="7170" max="7170" width="24.1640625" style="32" customWidth="1"/>
    <col min="7171" max="7171" width="6.6640625" style="32" customWidth="1"/>
    <col min="7172" max="7173" width="21.1640625" style="32" customWidth="1"/>
    <col min="7174" max="7174" width="3.08203125" style="32" customWidth="1"/>
    <col min="7175" max="7424" width="8.83203125" style="32"/>
    <col min="7425" max="7425" width="1.4140625" style="32" customWidth="1"/>
    <col min="7426" max="7426" width="24.1640625" style="32" customWidth="1"/>
    <col min="7427" max="7427" width="6.6640625" style="32" customWidth="1"/>
    <col min="7428" max="7429" width="21.1640625" style="32" customWidth="1"/>
    <col min="7430" max="7430" width="3.08203125" style="32" customWidth="1"/>
    <col min="7431" max="7680" width="8.83203125" style="32"/>
    <col min="7681" max="7681" width="1.4140625" style="32" customWidth="1"/>
    <col min="7682" max="7682" width="24.1640625" style="32" customWidth="1"/>
    <col min="7683" max="7683" width="6.6640625" style="32" customWidth="1"/>
    <col min="7684" max="7685" width="21.1640625" style="32" customWidth="1"/>
    <col min="7686" max="7686" width="3.08203125" style="32" customWidth="1"/>
    <col min="7687" max="7936" width="8.83203125" style="32"/>
    <col min="7937" max="7937" width="1.4140625" style="32" customWidth="1"/>
    <col min="7938" max="7938" width="24.1640625" style="32" customWidth="1"/>
    <col min="7939" max="7939" width="6.6640625" style="32" customWidth="1"/>
    <col min="7940" max="7941" width="21.1640625" style="32" customWidth="1"/>
    <col min="7942" max="7942" width="3.08203125" style="32" customWidth="1"/>
    <col min="7943" max="8192" width="8.83203125" style="32"/>
    <col min="8193" max="8193" width="1.4140625" style="32" customWidth="1"/>
    <col min="8194" max="8194" width="24.1640625" style="32" customWidth="1"/>
    <col min="8195" max="8195" width="6.6640625" style="32" customWidth="1"/>
    <col min="8196" max="8197" width="21.1640625" style="32" customWidth="1"/>
    <col min="8198" max="8198" width="3.08203125" style="32" customWidth="1"/>
    <col min="8199" max="8448" width="8.83203125" style="32"/>
    <col min="8449" max="8449" width="1.4140625" style="32" customWidth="1"/>
    <col min="8450" max="8450" width="24.1640625" style="32" customWidth="1"/>
    <col min="8451" max="8451" width="6.6640625" style="32" customWidth="1"/>
    <col min="8452" max="8453" width="21.1640625" style="32" customWidth="1"/>
    <col min="8454" max="8454" width="3.08203125" style="32" customWidth="1"/>
    <col min="8455" max="8704" width="8.83203125" style="32"/>
    <col min="8705" max="8705" width="1.4140625" style="32" customWidth="1"/>
    <col min="8706" max="8706" width="24.1640625" style="32" customWidth="1"/>
    <col min="8707" max="8707" width="6.6640625" style="32" customWidth="1"/>
    <col min="8708" max="8709" width="21.1640625" style="32" customWidth="1"/>
    <col min="8710" max="8710" width="3.08203125" style="32" customWidth="1"/>
    <col min="8711" max="8960" width="8.83203125" style="32"/>
    <col min="8961" max="8961" width="1.4140625" style="32" customWidth="1"/>
    <col min="8962" max="8962" width="24.1640625" style="32" customWidth="1"/>
    <col min="8963" max="8963" width="6.6640625" style="32" customWidth="1"/>
    <col min="8964" max="8965" width="21.1640625" style="32" customWidth="1"/>
    <col min="8966" max="8966" width="3.08203125" style="32" customWidth="1"/>
    <col min="8967" max="9216" width="8.83203125" style="32"/>
    <col min="9217" max="9217" width="1.4140625" style="32" customWidth="1"/>
    <col min="9218" max="9218" width="24.1640625" style="32" customWidth="1"/>
    <col min="9219" max="9219" width="6.6640625" style="32" customWidth="1"/>
    <col min="9220" max="9221" width="21.1640625" style="32" customWidth="1"/>
    <col min="9222" max="9222" width="3.08203125" style="32" customWidth="1"/>
    <col min="9223" max="9472" width="8.83203125" style="32"/>
    <col min="9473" max="9473" width="1.4140625" style="32" customWidth="1"/>
    <col min="9474" max="9474" width="24.1640625" style="32" customWidth="1"/>
    <col min="9475" max="9475" width="6.6640625" style="32" customWidth="1"/>
    <col min="9476" max="9477" width="21.1640625" style="32" customWidth="1"/>
    <col min="9478" max="9478" width="3.08203125" style="32" customWidth="1"/>
    <col min="9479" max="9728" width="8.83203125" style="32"/>
    <col min="9729" max="9729" width="1.4140625" style="32" customWidth="1"/>
    <col min="9730" max="9730" width="24.1640625" style="32" customWidth="1"/>
    <col min="9731" max="9731" width="6.6640625" style="32" customWidth="1"/>
    <col min="9732" max="9733" width="21.1640625" style="32" customWidth="1"/>
    <col min="9734" max="9734" width="3.08203125" style="32" customWidth="1"/>
    <col min="9735" max="9984" width="8.83203125" style="32"/>
    <col min="9985" max="9985" width="1.4140625" style="32" customWidth="1"/>
    <col min="9986" max="9986" width="24.1640625" style="32" customWidth="1"/>
    <col min="9987" max="9987" width="6.6640625" style="32" customWidth="1"/>
    <col min="9988" max="9989" width="21.1640625" style="32" customWidth="1"/>
    <col min="9990" max="9990" width="3.08203125" style="32" customWidth="1"/>
    <col min="9991" max="10240" width="8.83203125" style="32"/>
    <col min="10241" max="10241" width="1.4140625" style="32" customWidth="1"/>
    <col min="10242" max="10242" width="24.1640625" style="32" customWidth="1"/>
    <col min="10243" max="10243" width="6.6640625" style="32" customWidth="1"/>
    <col min="10244" max="10245" width="21.1640625" style="32" customWidth="1"/>
    <col min="10246" max="10246" width="3.08203125" style="32" customWidth="1"/>
    <col min="10247" max="10496" width="8.83203125" style="32"/>
    <col min="10497" max="10497" width="1.4140625" style="32" customWidth="1"/>
    <col min="10498" max="10498" width="24.1640625" style="32" customWidth="1"/>
    <col min="10499" max="10499" width="6.6640625" style="32" customWidth="1"/>
    <col min="10500" max="10501" width="21.1640625" style="32" customWidth="1"/>
    <col min="10502" max="10502" width="3.08203125" style="32" customWidth="1"/>
    <col min="10503" max="10752" width="8.83203125" style="32"/>
    <col min="10753" max="10753" width="1.4140625" style="32" customWidth="1"/>
    <col min="10754" max="10754" width="24.1640625" style="32" customWidth="1"/>
    <col min="10755" max="10755" width="6.6640625" style="32" customWidth="1"/>
    <col min="10756" max="10757" width="21.1640625" style="32" customWidth="1"/>
    <col min="10758" max="10758" width="3.08203125" style="32" customWidth="1"/>
    <col min="10759" max="11008" width="8.83203125" style="32"/>
    <col min="11009" max="11009" width="1.4140625" style="32" customWidth="1"/>
    <col min="11010" max="11010" width="24.1640625" style="32" customWidth="1"/>
    <col min="11011" max="11011" width="6.6640625" style="32" customWidth="1"/>
    <col min="11012" max="11013" width="21.1640625" style="32" customWidth="1"/>
    <col min="11014" max="11014" width="3.08203125" style="32" customWidth="1"/>
    <col min="11015" max="11264" width="8.83203125" style="32"/>
    <col min="11265" max="11265" width="1.4140625" style="32" customWidth="1"/>
    <col min="11266" max="11266" width="24.1640625" style="32" customWidth="1"/>
    <col min="11267" max="11267" width="6.6640625" style="32" customWidth="1"/>
    <col min="11268" max="11269" width="21.1640625" style="32" customWidth="1"/>
    <col min="11270" max="11270" width="3.08203125" style="32" customWidth="1"/>
    <col min="11271" max="11520" width="8.83203125" style="32"/>
    <col min="11521" max="11521" width="1.4140625" style="32" customWidth="1"/>
    <col min="11522" max="11522" width="24.1640625" style="32" customWidth="1"/>
    <col min="11523" max="11523" width="6.6640625" style="32" customWidth="1"/>
    <col min="11524" max="11525" width="21.1640625" style="32" customWidth="1"/>
    <col min="11526" max="11526" width="3.08203125" style="32" customWidth="1"/>
    <col min="11527" max="11776" width="8.83203125" style="32"/>
    <col min="11777" max="11777" width="1.4140625" style="32" customWidth="1"/>
    <col min="11778" max="11778" width="24.1640625" style="32" customWidth="1"/>
    <col min="11779" max="11779" width="6.6640625" style="32" customWidth="1"/>
    <col min="11780" max="11781" width="21.1640625" style="32" customWidth="1"/>
    <col min="11782" max="11782" width="3.08203125" style="32" customWidth="1"/>
    <col min="11783" max="12032" width="8.83203125" style="32"/>
    <col min="12033" max="12033" width="1.4140625" style="32" customWidth="1"/>
    <col min="12034" max="12034" width="24.1640625" style="32" customWidth="1"/>
    <col min="12035" max="12035" width="6.6640625" style="32" customWidth="1"/>
    <col min="12036" max="12037" width="21.1640625" style="32" customWidth="1"/>
    <col min="12038" max="12038" width="3.08203125" style="32" customWidth="1"/>
    <col min="12039" max="12288" width="8.83203125" style="32"/>
    <col min="12289" max="12289" width="1.4140625" style="32" customWidth="1"/>
    <col min="12290" max="12290" width="24.1640625" style="32" customWidth="1"/>
    <col min="12291" max="12291" width="6.6640625" style="32" customWidth="1"/>
    <col min="12292" max="12293" width="21.1640625" style="32" customWidth="1"/>
    <col min="12294" max="12294" width="3.08203125" style="32" customWidth="1"/>
    <col min="12295" max="12544" width="8.83203125" style="32"/>
    <col min="12545" max="12545" width="1.4140625" style="32" customWidth="1"/>
    <col min="12546" max="12546" width="24.1640625" style="32" customWidth="1"/>
    <col min="12547" max="12547" width="6.6640625" style="32" customWidth="1"/>
    <col min="12548" max="12549" width="21.1640625" style="32" customWidth="1"/>
    <col min="12550" max="12550" width="3.08203125" style="32" customWidth="1"/>
    <col min="12551" max="12800" width="8.83203125" style="32"/>
    <col min="12801" max="12801" width="1.4140625" style="32" customWidth="1"/>
    <col min="12802" max="12802" width="24.1640625" style="32" customWidth="1"/>
    <col min="12803" max="12803" width="6.6640625" style="32" customWidth="1"/>
    <col min="12804" max="12805" width="21.1640625" style="32" customWidth="1"/>
    <col min="12806" max="12806" width="3.08203125" style="32" customWidth="1"/>
    <col min="12807" max="13056" width="8.83203125" style="32"/>
    <col min="13057" max="13057" width="1.4140625" style="32" customWidth="1"/>
    <col min="13058" max="13058" width="24.1640625" style="32" customWidth="1"/>
    <col min="13059" max="13059" width="6.6640625" style="32" customWidth="1"/>
    <col min="13060" max="13061" width="21.1640625" style="32" customWidth="1"/>
    <col min="13062" max="13062" width="3.08203125" style="32" customWidth="1"/>
    <col min="13063" max="13312" width="8.83203125" style="32"/>
    <col min="13313" max="13313" width="1.4140625" style="32" customWidth="1"/>
    <col min="13314" max="13314" width="24.1640625" style="32" customWidth="1"/>
    <col min="13315" max="13315" width="6.6640625" style="32" customWidth="1"/>
    <col min="13316" max="13317" width="21.1640625" style="32" customWidth="1"/>
    <col min="13318" max="13318" width="3.08203125" style="32" customWidth="1"/>
    <col min="13319" max="13568" width="8.83203125" style="32"/>
    <col min="13569" max="13569" width="1.4140625" style="32" customWidth="1"/>
    <col min="13570" max="13570" width="24.1640625" style="32" customWidth="1"/>
    <col min="13571" max="13571" width="6.6640625" style="32" customWidth="1"/>
    <col min="13572" max="13573" width="21.1640625" style="32" customWidth="1"/>
    <col min="13574" max="13574" width="3.08203125" style="32" customWidth="1"/>
    <col min="13575" max="13824" width="8.83203125" style="32"/>
    <col min="13825" max="13825" width="1.4140625" style="32" customWidth="1"/>
    <col min="13826" max="13826" width="24.1640625" style="32" customWidth="1"/>
    <col min="13827" max="13827" width="6.6640625" style="32" customWidth="1"/>
    <col min="13828" max="13829" width="21.1640625" style="32" customWidth="1"/>
    <col min="13830" max="13830" width="3.08203125" style="32" customWidth="1"/>
    <col min="13831" max="14080" width="8.83203125" style="32"/>
    <col min="14081" max="14081" width="1.4140625" style="32" customWidth="1"/>
    <col min="14082" max="14082" width="24.1640625" style="32" customWidth="1"/>
    <col min="14083" max="14083" width="6.6640625" style="32" customWidth="1"/>
    <col min="14084" max="14085" width="21.1640625" style="32" customWidth="1"/>
    <col min="14086" max="14086" width="3.08203125" style="32" customWidth="1"/>
    <col min="14087" max="14336" width="8.83203125" style="32"/>
    <col min="14337" max="14337" width="1.4140625" style="32" customWidth="1"/>
    <col min="14338" max="14338" width="24.1640625" style="32" customWidth="1"/>
    <col min="14339" max="14339" width="6.6640625" style="32" customWidth="1"/>
    <col min="14340" max="14341" width="21.1640625" style="32" customWidth="1"/>
    <col min="14342" max="14342" width="3.08203125" style="32" customWidth="1"/>
    <col min="14343" max="14592" width="8.83203125" style="32"/>
    <col min="14593" max="14593" width="1.4140625" style="32" customWidth="1"/>
    <col min="14594" max="14594" width="24.1640625" style="32" customWidth="1"/>
    <col min="14595" max="14595" width="6.6640625" style="32" customWidth="1"/>
    <col min="14596" max="14597" width="21.1640625" style="32" customWidth="1"/>
    <col min="14598" max="14598" width="3.08203125" style="32" customWidth="1"/>
    <col min="14599" max="14848" width="8.83203125" style="32"/>
    <col min="14849" max="14849" width="1.4140625" style="32" customWidth="1"/>
    <col min="14850" max="14850" width="24.1640625" style="32" customWidth="1"/>
    <col min="14851" max="14851" width="6.6640625" style="32" customWidth="1"/>
    <col min="14852" max="14853" width="21.1640625" style="32" customWidth="1"/>
    <col min="14854" max="14854" width="3.08203125" style="32" customWidth="1"/>
    <col min="14855" max="15104" width="8.83203125" style="32"/>
    <col min="15105" max="15105" width="1.4140625" style="32" customWidth="1"/>
    <col min="15106" max="15106" width="24.1640625" style="32" customWidth="1"/>
    <col min="15107" max="15107" width="6.6640625" style="32" customWidth="1"/>
    <col min="15108" max="15109" width="21.1640625" style="32" customWidth="1"/>
    <col min="15110" max="15110" width="3.08203125" style="32" customWidth="1"/>
    <col min="15111" max="15360" width="8.83203125" style="32"/>
    <col min="15361" max="15361" width="1.4140625" style="32" customWidth="1"/>
    <col min="15362" max="15362" width="24.1640625" style="32" customWidth="1"/>
    <col min="15363" max="15363" width="6.6640625" style="32" customWidth="1"/>
    <col min="15364" max="15365" width="21.1640625" style="32" customWidth="1"/>
    <col min="15366" max="15366" width="3.08203125" style="32" customWidth="1"/>
    <col min="15367" max="15616" width="8.83203125" style="32"/>
    <col min="15617" max="15617" width="1.4140625" style="32" customWidth="1"/>
    <col min="15618" max="15618" width="24.1640625" style="32" customWidth="1"/>
    <col min="15619" max="15619" width="6.6640625" style="32" customWidth="1"/>
    <col min="15620" max="15621" width="21.1640625" style="32" customWidth="1"/>
    <col min="15622" max="15622" width="3.08203125" style="32" customWidth="1"/>
    <col min="15623" max="15872" width="8.83203125" style="32"/>
    <col min="15873" max="15873" width="1.4140625" style="32" customWidth="1"/>
    <col min="15874" max="15874" width="24.1640625" style="32" customWidth="1"/>
    <col min="15875" max="15875" width="6.6640625" style="32" customWidth="1"/>
    <col min="15876" max="15877" width="21.1640625" style="32" customWidth="1"/>
    <col min="15878" max="15878" width="3.08203125" style="32" customWidth="1"/>
    <col min="15879" max="16128" width="8.83203125" style="32"/>
    <col min="16129" max="16129" width="1.4140625" style="32" customWidth="1"/>
    <col min="16130" max="16130" width="24.1640625" style="32" customWidth="1"/>
    <col min="16131" max="16131" width="6.6640625" style="32" customWidth="1"/>
    <col min="16132" max="16133" width="21.1640625" style="32" customWidth="1"/>
    <col min="16134" max="16134" width="3.08203125" style="32" customWidth="1"/>
    <col min="16135" max="16384" width="8.83203125" style="32"/>
  </cols>
  <sheetData>
    <row r="1" spans="1:8" ht="18" customHeight="1">
      <c r="A1" s="1050" t="s">
        <v>916</v>
      </c>
      <c r="B1" s="1050"/>
      <c r="C1" s="72"/>
      <c r="D1" s="72"/>
      <c r="E1" s="72"/>
      <c r="F1" s="72"/>
    </row>
    <row r="2" spans="1:8" ht="27.75" customHeight="1">
      <c r="A2" s="27"/>
      <c r="B2" s="72"/>
      <c r="C2" s="72"/>
      <c r="D2" s="72"/>
      <c r="E2" s="1051" t="s">
        <v>63</v>
      </c>
      <c r="F2" s="1051"/>
    </row>
    <row r="3" spans="1:8" ht="18.75" customHeight="1">
      <c r="A3" s="27"/>
      <c r="B3" s="72"/>
      <c r="C3" s="72"/>
      <c r="D3" s="72"/>
      <c r="E3" s="31"/>
      <c r="F3" s="31"/>
    </row>
    <row r="4" spans="1:8" ht="36" customHeight="1">
      <c r="A4" s="1052" t="s">
        <v>917</v>
      </c>
      <c r="B4" s="1052"/>
      <c r="C4" s="1052"/>
      <c r="D4" s="1052"/>
      <c r="E4" s="1052"/>
      <c r="F4" s="1052"/>
    </row>
    <row r="5" spans="1:8" ht="25.5" customHeight="1">
      <c r="A5" s="62"/>
      <c r="B5" s="62"/>
      <c r="C5" s="62"/>
      <c r="D5" s="62"/>
      <c r="E5" s="62"/>
      <c r="F5" s="62"/>
    </row>
    <row r="6" spans="1:8" ht="42" customHeight="1">
      <c r="A6" s="62"/>
      <c r="B6" s="90" t="s">
        <v>34</v>
      </c>
      <c r="C6" s="1053"/>
      <c r="D6" s="1054"/>
      <c r="E6" s="1054"/>
      <c r="F6" s="1055"/>
    </row>
    <row r="7" spans="1:8" ht="42" customHeight="1">
      <c r="A7" s="62"/>
      <c r="B7" s="91" t="s">
        <v>918</v>
      </c>
      <c r="C7" s="1053"/>
      <c r="D7" s="1054"/>
      <c r="E7" s="1054"/>
      <c r="F7" s="1055"/>
    </row>
    <row r="8" spans="1:8" ht="42" customHeight="1">
      <c r="A8" s="72"/>
      <c r="B8" s="324" t="s">
        <v>919</v>
      </c>
      <c r="C8" s="1048" t="s">
        <v>920</v>
      </c>
      <c r="D8" s="1048"/>
      <c r="E8" s="1048"/>
      <c r="F8" s="1049"/>
    </row>
    <row r="9" spans="1:8" ht="71.25" customHeight="1">
      <c r="A9" s="72"/>
      <c r="B9" s="325" t="s">
        <v>921</v>
      </c>
      <c r="C9" s="326">
        <v>1</v>
      </c>
      <c r="D9" s="1060" t="s">
        <v>922</v>
      </c>
      <c r="E9" s="1060"/>
      <c r="F9" s="1061"/>
    </row>
    <row r="10" spans="1:8" ht="71.25" customHeight="1">
      <c r="A10" s="72"/>
      <c r="B10" s="1062" t="s">
        <v>923</v>
      </c>
      <c r="C10" s="90">
        <v>1</v>
      </c>
      <c r="D10" s="1060" t="s">
        <v>924</v>
      </c>
      <c r="E10" s="1060"/>
      <c r="F10" s="1061"/>
    </row>
    <row r="11" spans="1:8" ht="71.25" customHeight="1">
      <c r="A11" s="72"/>
      <c r="B11" s="1063"/>
      <c r="C11" s="90">
        <v>2</v>
      </c>
      <c r="D11" s="1060" t="s">
        <v>925</v>
      </c>
      <c r="E11" s="1060"/>
      <c r="F11" s="1061"/>
    </row>
    <row r="12" spans="1:8" ht="71.25" customHeight="1">
      <c r="A12" s="72"/>
      <c r="B12" s="1064" t="s">
        <v>926</v>
      </c>
      <c r="C12" s="90">
        <v>1</v>
      </c>
      <c r="D12" s="1060" t="s">
        <v>927</v>
      </c>
      <c r="E12" s="1060"/>
      <c r="F12" s="1061"/>
    </row>
    <row r="13" spans="1:8" ht="71.25" customHeight="1">
      <c r="A13" s="72"/>
      <c r="B13" s="1065"/>
      <c r="C13" s="327">
        <v>2</v>
      </c>
      <c r="D13" s="1066" t="s">
        <v>928</v>
      </c>
      <c r="E13" s="1066"/>
      <c r="F13" s="1067"/>
    </row>
    <row r="14" spans="1:8" ht="7.5" customHeight="1">
      <c r="A14" s="72"/>
      <c r="B14" s="72"/>
      <c r="C14" s="72"/>
      <c r="D14" s="72"/>
      <c r="E14" s="72"/>
      <c r="F14" s="72"/>
    </row>
    <row r="15" spans="1:8">
      <c r="A15" s="72"/>
      <c r="B15" s="1056" t="s">
        <v>929</v>
      </c>
      <c r="C15" s="1057"/>
      <c r="D15" s="1057"/>
      <c r="E15" s="1057"/>
      <c r="F15" s="1057"/>
      <c r="H15" s="72"/>
    </row>
    <row r="16" spans="1:8" ht="18.75" customHeight="1">
      <c r="A16" s="39"/>
      <c r="B16" s="1057"/>
      <c r="C16" s="1057"/>
      <c r="D16" s="1057"/>
      <c r="E16" s="1057"/>
      <c r="F16" s="1057"/>
      <c r="H16" s="39" t="s">
        <v>37</v>
      </c>
    </row>
    <row r="17" spans="2:10">
      <c r="B17" s="1057"/>
      <c r="C17" s="1057"/>
      <c r="D17" s="1057"/>
      <c r="E17" s="1057"/>
      <c r="F17" s="1057"/>
      <c r="G17" s="1058"/>
      <c r="H17" s="1059"/>
      <c r="I17" s="1059"/>
      <c r="J17" s="1059"/>
    </row>
    <row r="18" spans="2:10">
      <c r="B18" s="1057"/>
      <c r="C18" s="1057"/>
      <c r="D18" s="1057"/>
      <c r="E18" s="1057"/>
      <c r="F18" s="1057"/>
    </row>
  </sheetData>
  <mergeCells count="15">
    <mergeCell ref="B15:F18"/>
    <mergeCell ref="G17:J17"/>
    <mergeCell ref="D9:F9"/>
    <mergeCell ref="B10:B11"/>
    <mergeCell ref="D10:F10"/>
    <mergeCell ref="D11:F11"/>
    <mergeCell ref="B12:B13"/>
    <mergeCell ref="D12:F12"/>
    <mergeCell ref="D13:F13"/>
    <mergeCell ref="C8:F8"/>
    <mergeCell ref="A1:B1"/>
    <mergeCell ref="E2:F2"/>
    <mergeCell ref="A4:F4"/>
    <mergeCell ref="C6:F6"/>
    <mergeCell ref="C7:F7"/>
  </mergeCells>
  <phoneticPr fontId="4"/>
  <pageMargins left="0.76" right="0.70866141732283472" top="0.74803149606299213" bottom="0.74803149606299213" header="0.31496062992125984" footer="0.31496062992125984"/>
  <pageSetup paperSize="9" scale="102"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02FC3C-1AAE-467F-8C41-34D23E35597E}">
  <dimension ref="A1:H14"/>
  <sheetViews>
    <sheetView view="pageBreakPreview" zoomScaleNormal="100" zoomScaleSheetLayoutView="100" workbookViewId="0">
      <selection activeCell="C7" sqref="C7:G7"/>
    </sheetView>
  </sheetViews>
  <sheetFormatPr defaultColWidth="9.5" defaultRowHeight="13"/>
  <cols>
    <col min="1" max="1" width="4.58203125" style="63" customWidth="1"/>
    <col min="2" max="2" width="17.08203125" style="63" customWidth="1"/>
    <col min="3" max="3" width="4.4140625" style="63" customWidth="1"/>
    <col min="4" max="4" width="15.58203125" style="63" customWidth="1"/>
    <col min="5" max="6" width="22.58203125" style="63" customWidth="1"/>
    <col min="7" max="7" width="3.9140625" style="63" customWidth="1"/>
    <col min="8" max="8" width="3.58203125" style="63" customWidth="1"/>
    <col min="9" max="16384" width="9.5" style="63"/>
  </cols>
  <sheetData>
    <row r="1" spans="1:8" ht="16.5">
      <c r="A1" s="1070" t="s">
        <v>369</v>
      </c>
      <c r="B1" s="1070"/>
      <c r="C1" s="64"/>
      <c r="D1" s="64"/>
      <c r="E1" s="64"/>
      <c r="F1" s="1071" t="s">
        <v>368</v>
      </c>
      <c r="G1" s="1071"/>
      <c r="H1" s="1071"/>
    </row>
    <row r="2" spans="1:8" ht="16.5">
      <c r="A2" s="64"/>
      <c r="B2" s="1072" t="s">
        <v>367</v>
      </c>
      <c r="C2" s="1072"/>
      <c r="D2" s="1072"/>
      <c r="E2" s="1072"/>
      <c r="F2" s="1072"/>
      <c r="G2" s="1072"/>
    </row>
    <row r="3" spans="1:8" ht="9.9" customHeight="1">
      <c r="A3" s="64"/>
      <c r="B3" s="506"/>
      <c r="C3" s="506"/>
      <c r="D3" s="506"/>
      <c r="E3" s="506"/>
      <c r="F3" s="506"/>
      <c r="G3" s="506"/>
    </row>
    <row r="4" spans="1:8" ht="16.5">
      <c r="A4" s="62"/>
      <c r="B4" s="509"/>
      <c r="C4" s="509"/>
      <c r="D4" s="509"/>
      <c r="E4" s="509"/>
      <c r="F4" s="509"/>
      <c r="G4" s="509"/>
      <c r="H4" s="71"/>
    </row>
    <row r="5" spans="1:8" ht="16.5">
      <c r="A5" s="1069" t="s">
        <v>366</v>
      </c>
      <c r="B5" s="1069"/>
      <c r="C5" s="1069"/>
      <c r="D5" s="1069"/>
      <c r="E5" s="1069"/>
      <c r="F5" s="1069"/>
      <c r="G5" s="1069"/>
      <c r="H5" s="1"/>
    </row>
    <row r="6" spans="1:8" ht="19.399999999999999" customHeight="1">
      <c r="A6" s="1068" t="s">
        <v>365</v>
      </c>
      <c r="B6" s="1068"/>
      <c r="C6" s="1069" t="s">
        <v>364</v>
      </c>
      <c r="D6" s="1069"/>
      <c r="E6" s="1069"/>
      <c r="F6" s="1069"/>
      <c r="G6" s="1069"/>
      <c r="H6" s="1"/>
    </row>
    <row r="7" spans="1:8" ht="30" customHeight="1">
      <c r="A7" s="1068" t="s">
        <v>363</v>
      </c>
      <c r="B7" s="1068"/>
      <c r="C7" s="1073" t="s">
        <v>1018</v>
      </c>
      <c r="D7" s="1073"/>
      <c r="E7" s="1073"/>
      <c r="F7" s="1073"/>
      <c r="G7" s="1073"/>
      <c r="H7" s="2"/>
    </row>
    <row r="8" spans="1:8" ht="14">
      <c r="A8" s="64"/>
      <c r="B8" s="67"/>
      <c r="C8" s="66"/>
      <c r="D8" s="66"/>
      <c r="E8" s="66"/>
      <c r="F8" s="66"/>
      <c r="G8" s="66"/>
    </row>
    <row r="9" spans="1:8" ht="110.15" customHeight="1">
      <c r="A9" s="65" t="s">
        <v>362</v>
      </c>
      <c r="B9" s="1074" t="s">
        <v>361</v>
      </c>
      <c r="C9" s="1074"/>
      <c r="D9" s="1074"/>
      <c r="E9" s="1069" t="s">
        <v>357</v>
      </c>
      <c r="F9" s="1069"/>
      <c r="G9" s="1069"/>
    </row>
    <row r="10" spans="1:8" ht="65.150000000000006" customHeight="1">
      <c r="A10" s="65" t="s">
        <v>73</v>
      </c>
      <c r="B10" s="1074" t="s">
        <v>360</v>
      </c>
      <c r="C10" s="1074"/>
      <c r="D10" s="1074"/>
      <c r="E10" s="1069" t="s">
        <v>357</v>
      </c>
      <c r="F10" s="1069"/>
      <c r="G10" s="1069"/>
    </row>
    <row r="11" spans="1:8" ht="65.150000000000006" customHeight="1">
      <c r="A11" s="65" t="s">
        <v>74</v>
      </c>
      <c r="B11" s="1074" t="s">
        <v>359</v>
      </c>
      <c r="C11" s="1074"/>
      <c r="D11" s="1074"/>
      <c r="E11" s="1069" t="s">
        <v>357</v>
      </c>
      <c r="F11" s="1069"/>
      <c r="G11" s="1069"/>
    </row>
    <row r="12" spans="1:8" ht="65.150000000000006" customHeight="1">
      <c r="A12" s="65" t="s">
        <v>1019</v>
      </c>
      <c r="B12" s="1074" t="s">
        <v>358</v>
      </c>
      <c r="C12" s="1074"/>
      <c r="D12" s="1074"/>
      <c r="E12" s="1069" t="s">
        <v>357</v>
      </c>
      <c r="F12" s="1069"/>
      <c r="G12" s="1069"/>
    </row>
    <row r="13" spans="1:8" ht="14">
      <c r="A13" s="64"/>
      <c r="B13" s="66"/>
      <c r="C13" s="66"/>
      <c r="D13" s="66"/>
      <c r="E13" s="66"/>
      <c r="F13" s="66"/>
      <c r="G13" s="66"/>
    </row>
    <row r="14" spans="1:8" ht="14">
      <c r="B14" s="1075"/>
      <c r="C14" s="1075"/>
      <c r="D14" s="1075"/>
      <c r="E14" s="1075"/>
      <c r="F14" s="1075"/>
      <c r="G14" s="1075"/>
    </row>
  </sheetData>
  <mergeCells count="18">
    <mergeCell ref="B11:D11"/>
    <mergeCell ref="E11:G11"/>
    <mergeCell ref="B12:D12"/>
    <mergeCell ref="E12:G12"/>
    <mergeCell ref="B14:G14"/>
    <mergeCell ref="A7:B7"/>
    <mergeCell ref="C7:G7"/>
    <mergeCell ref="B9:D9"/>
    <mergeCell ref="E9:G9"/>
    <mergeCell ref="B10:D10"/>
    <mergeCell ref="E10:G10"/>
    <mergeCell ref="A6:B6"/>
    <mergeCell ref="C6:G6"/>
    <mergeCell ref="A1:B1"/>
    <mergeCell ref="F1:H1"/>
    <mergeCell ref="B2:G2"/>
    <mergeCell ref="A5:B5"/>
    <mergeCell ref="C5:G5"/>
  </mergeCells>
  <phoneticPr fontId="4"/>
  <pageMargins left="0.7" right="0.7" top="0.75" bottom="0.75" header="0.51180555555555496" footer="0.51180555555555496"/>
  <pageSetup paperSize="9" scale="83" firstPageNumber="0" orientation="portrait" horizontalDpi="300" verticalDpi="30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0EEF58-2BAD-49B5-A750-24746332E742}">
  <dimension ref="A1:IV13"/>
  <sheetViews>
    <sheetView view="pageBreakPreview" zoomScaleNormal="100" zoomScaleSheetLayoutView="100" workbookViewId="0">
      <selection activeCell="H18" sqref="H18:AP23"/>
    </sheetView>
  </sheetViews>
  <sheetFormatPr defaultColWidth="8.83203125" defaultRowHeight="18"/>
  <cols>
    <col min="1" max="1" width="21.4140625" style="41" customWidth="1"/>
    <col min="2" max="2" width="13.4140625" style="41" customWidth="1"/>
    <col min="3" max="3" width="12.4140625" style="41" customWidth="1"/>
    <col min="4" max="4" width="13" style="41" customWidth="1"/>
    <col min="5" max="5" width="13.58203125" style="41" customWidth="1"/>
    <col min="6" max="6" width="8.83203125" style="41"/>
    <col min="7" max="7" width="5.08203125" style="41" customWidth="1"/>
    <col min="8" max="16384" width="8.83203125" style="41"/>
  </cols>
  <sheetData>
    <row r="1" spans="1:256" ht="24.75" customHeight="1">
      <c r="A1" s="81" t="s">
        <v>374</v>
      </c>
      <c r="B1" s="81"/>
      <c r="C1" s="81"/>
      <c r="D1" s="81"/>
      <c r="E1" s="1078" t="s">
        <v>373</v>
      </c>
      <c r="F1" s="1079"/>
      <c r="G1" s="1079"/>
    </row>
    <row r="2" spans="1:256" ht="30" customHeight="1">
      <c r="A2" s="81"/>
      <c r="B2" s="81"/>
      <c r="C2" s="81"/>
      <c r="D2" s="81"/>
      <c r="E2" s="82"/>
      <c r="F2" s="81"/>
      <c r="G2" s="81"/>
    </row>
    <row r="3" spans="1:256" ht="29.25" customHeight="1">
      <c r="A3" s="1080" t="s">
        <v>75</v>
      </c>
      <c r="B3" s="1081"/>
      <c r="C3" s="1081"/>
      <c r="D3" s="1081"/>
      <c r="E3" s="1081"/>
      <c r="F3" s="1081"/>
      <c r="G3" s="1081"/>
    </row>
    <row r="4" spans="1:256">
      <c r="A4" s="92"/>
      <c r="B4" s="92"/>
      <c r="C4" s="92"/>
      <c r="D4" s="92"/>
      <c r="E4" s="92"/>
      <c r="F4" s="92"/>
      <c r="G4" s="73"/>
    </row>
    <row r="5" spans="1:256" ht="50.15" customHeight="1">
      <c r="A5" s="83" t="s">
        <v>372</v>
      </c>
      <c r="B5" s="1082"/>
      <c r="C5" s="1083"/>
      <c r="D5" s="1083"/>
      <c r="E5" s="1083"/>
      <c r="F5" s="1083"/>
      <c r="G5" s="1084"/>
    </row>
    <row r="6" spans="1:256" ht="49.25" customHeight="1">
      <c r="A6" s="61" t="s">
        <v>57</v>
      </c>
      <c r="B6" s="1085" t="s">
        <v>64</v>
      </c>
      <c r="C6" s="1086"/>
      <c r="D6" s="1086"/>
      <c r="E6" s="1086"/>
      <c r="F6" s="1086"/>
      <c r="G6" s="1087"/>
      <c r="H6" s="2"/>
      <c r="I6" s="2"/>
      <c r="J6" s="2"/>
      <c r="K6" s="2"/>
      <c r="L6" s="2"/>
      <c r="M6" s="2"/>
      <c r="N6" s="2"/>
      <c r="O6" s="2"/>
      <c r="P6" s="2"/>
      <c r="Q6" s="2"/>
      <c r="R6" s="2"/>
      <c r="S6" s="2"/>
      <c r="T6" s="2"/>
      <c r="U6" s="2"/>
      <c r="V6" s="2"/>
      <c r="W6" s="2"/>
      <c r="X6" s="2"/>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c r="FL6" s="2"/>
      <c r="FM6" s="2"/>
      <c r="FN6" s="2"/>
      <c r="FO6" s="2"/>
      <c r="FP6" s="2"/>
      <c r="FQ6" s="2"/>
      <c r="FR6" s="2"/>
      <c r="FS6" s="2"/>
      <c r="FT6" s="2"/>
      <c r="FU6" s="2"/>
      <c r="FV6" s="2"/>
      <c r="FW6" s="2"/>
      <c r="FX6" s="2"/>
      <c r="FY6" s="2"/>
      <c r="FZ6" s="2"/>
      <c r="GA6" s="2"/>
      <c r="GB6" s="2"/>
      <c r="GC6" s="2"/>
      <c r="GD6" s="2"/>
      <c r="GE6" s="2"/>
      <c r="GF6" s="2"/>
      <c r="GG6" s="2"/>
      <c r="GH6" s="2"/>
      <c r="GI6" s="2"/>
      <c r="GJ6" s="2"/>
      <c r="GK6" s="2"/>
      <c r="GL6" s="2"/>
      <c r="GM6" s="2"/>
      <c r="GN6" s="2"/>
      <c r="GO6" s="2"/>
      <c r="GP6" s="2"/>
      <c r="GQ6" s="2"/>
      <c r="GR6" s="2"/>
      <c r="GS6" s="2"/>
      <c r="GT6" s="2"/>
      <c r="GU6" s="2"/>
      <c r="GV6" s="2"/>
      <c r="GW6" s="2"/>
      <c r="GX6" s="2"/>
      <c r="GY6" s="2"/>
      <c r="GZ6" s="2"/>
      <c r="HA6" s="2"/>
      <c r="HB6" s="2"/>
      <c r="HC6" s="2"/>
      <c r="HD6" s="2"/>
      <c r="HE6" s="2"/>
      <c r="HF6" s="2"/>
      <c r="HG6" s="2"/>
      <c r="HH6" s="2"/>
      <c r="HI6" s="2"/>
      <c r="HJ6" s="2"/>
      <c r="HK6" s="2"/>
      <c r="HL6" s="2"/>
      <c r="HM6" s="2"/>
      <c r="HN6" s="2"/>
      <c r="HO6" s="2"/>
      <c r="HP6" s="2"/>
      <c r="HQ6" s="2"/>
      <c r="HR6" s="2"/>
      <c r="HS6" s="2"/>
      <c r="HT6" s="2"/>
      <c r="HU6" s="2"/>
      <c r="HV6" s="2"/>
      <c r="HW6" s="2"/>
      <c r="HX6" s="2"/>
      <c r="HY6" s="2"/>
      <c r="HZ6" s="2"/>
      <c r="IA6" s="2"/>
      <c r="IB6" s="2"/>
      <c r="IC6" s="2"/>
      <c r="ID6" s="2"/>
      <c r="IE6" s="2"/>
      <c r="IF6" s="2"/>
      <c r="IG6" s="2"/>
      <c r="IH6" s="2"/>
      <c r="II6" s="2"/>
      <c r="IJ6" s="2"/>
      <c r="IK6" s="2"/>
      <c r="IL6" s="2"/>
      <c r="IM6" s="2"/>
      <c r="IN6" s="2"/>
      <c r="IO6" s="2"/>
      <c r="IP6" s="2"/>
      <c r="IQ6" s="2"/>
      <c r="IR6" s="2"/>
      <c r="IS6" s="2"/>
      <c r="IT6" s="2"/>
      <c r="IU6" s="2"/>
      <c r="IV6" s="2"/>
    </row>
    <row r="7" spans="1:256" ht="30" customHeight="1">
      <c r="A7" s="70"/>
      <c r="B7" s="84"/>
      <c r="C7" s="84"/>
      <c r="D7" s="84"/>
      <c r="E7" s="84"/>
      <c r="F7" s="84"/>
      <c r="G7" s="84"/>
    </row>
    <row r="8" spans="1:256" ht="80.150000000000006" customHeight="1">
      <c r="A8" s="69" t="s">
        <v>76</v>
      </c>
      <c r="B8" s="1088" t="s">
        <v>371</v>
      </c>
      <c r="C8" s="1089"/>
      <c r="D8" s="1089"/>
      <c r="E8" s="1090"/>
      <c r="F8" s="1091" t="s">
        <v>62</v>
      </c>
      <c r="G8" s="1092"/>
    </row>
    <row r="9" spans="1:256" ht="30" customHeight="1">
      <c r="A9" s="81"/>
      <c r="B9" s="81"/>
      <c r="C9" s="81"/>
      <c r="D9" s="81"/>
      <c r="E9" s="81"/>
      <c r="F9" s="81"/>
      <c r="G9" s="81"/>
    </row>
    <row r="10" spans="1:256" ht="33.75" customHeight="1">
      <c r="A10" s="1076" t="s">
        <v>370</v>
      </c>
      <c r="B10" s="1077"/>
      <c r="C10" s="1077"/>
      <c r="D10" s="1077"/>
      <c r="E10" s="1077"/>
      <c r="F10" s="1077"/>
      <c r="G10" s="1077"/>
    </row>
    <row r="11" spans="1:256">
      <c r="A11" s="68"/>
      <c r="B11" s="68"/>
      <c r="C11" s="68"/>
      <c r="D11" s="68"/>
      <c r="E11" s="68"/>
      <c r="F11" s="68"/>
      <c r="G11" s="68"/>
    </row>
    <row r="12" spans="1:256">
      <c r="A12" s="68"/>
      <c r="B12" s="68"/>
      <c r="C12" s="68"/>
      <c r="D12" s="68"/>
      <c r="E12" s="68"/>
      <c r="F12" s="68"/>
      <c r="G12" s="68"/>
    </row>
    <row r="13" spans="1:256">
      <c r="A13" s="68"/>
      <c r="B13" s="68"/>
      <c r="C13" s="68"/>
      <c r="D13" s="68"/>
      <c r="E13" s="68"/>
      <c r="F13" s="68"/>
      <c r="G13" s="68"/>
    </row>
  </sheetData>
  <mergeCells count="7">
    <mergeCell ref="A10:G10"/>
    <mergeCell ref="E1:G1"/>
    <mergeCell ref="A3:G3"/>
    <mergeCell ref="B5:G5"/>
    <mergeCell ref="B6:G6"/>
    <mergeCell ref="B8:E8"/>
    <mergeCell ref="F8:G8"/>
  </mergeCells>
  <phoneticPr fontId="4"/>
  <pageMargins left="0.7" right="0.7" top="0.75" bottom="0.75" header="0.3" footer="0.3"/>
  <pageSetup paperSize="9" scale="91"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4CF506-963D-4152-914E-1043BDC902F5}">
  <sheetPr>
    <tabColor rgb="FFFFC000"/>
  </sheetPr>
  <dimension ref="A1:J34"/>
  <sheetViews>
    <sheetView view="pageBreakPreview" zoomScaleNormal="100" zoomScaleSheetLayoutView="100" workbookViewId="0">
      <selection activeCell="N23" sqref="N23"/>
    </sheetView>
  </sheetViews>
  <sheetFormatPr defaultRowHeight="18"/>
  <cols>
    <col min="1" max="1" width="5.08203125" style="329" customWidth="1"/>
    <col min="2" max="3" width="9" style="329" customWidth="1"/>
    <col min="4" max="5" width="8.5" style="329" customWidth="1"/>
    <col min="6" max="6" width="8.4140625" style="329" customWidth="1"/>
    <col min="7" max="7" width="7.4140625" style="329" customWidth="1"/>
    <col min="8" max="9" width="8.5" style="329" customWidth="1"/>
    <col min="10" max="10" width="22.58203125" style="329" customWidth="1"/>
    <col min="11" max="256" width="8.83203125" style="329"/>
    <col min="257" max="257" width="5.08203125" style="329" customWidth="1"/>
    <col min="258" max="259" width="9" style="329" customWidth="1"/>
    <col min="260" max="261" width="8.5" style="329" customWidth="1"/>
    <col min="262" max="262" width="8.4140625" style="329" customWidth="1"/>
    <col min="263" max="263" width="7.4140625" style="329" customWidth="1"/>
    <col min="264" max="265" width="8.5" style="329" customWidth="1"/>
    <col min="266" max="266" width="22.58203125" style="329" customWidth="1"/>
    <col min="267" max="512" width="8.83203125" style="329"/>
    <col min="513" max="513" width="5.08203125" style="329" customWidth="1"/>
    <col min="514" max="515" width="9" style="329" customWidth="1"/>
    <col min="516" max="517" width="8.5" style="329" customWidth="1"/>
    <col min="518" max="518" width="8.4140625" style="329" customWidth="1"/>
    <col min="519" max="519" width="7.4140625" style="329" customWidth="1"/>
    <col min="520" max="521" width="8.5" style="329" customWidth="1"/>
    <col min="522" max="522" width="22.58203125" style="329" customWidth="1"/>
    <col min="523" max="768" width="8.83203125" style="329"/>
    <col min="769" max="769" width="5.08203125" style="329" customWidth="1"/>
    <col min="770" max="771" width="9" style="329" customWidth="1"/>
    <col min="772" max="773" width="8.5" style="329" customWidth="1"/>
    <col min="774" max="774" width="8.4140625" style="329" customWidth="1"/>
    <col min="775" max="775" width="7.4140625" style="329" customWidth="1"/>
    <col min="776" max="777" width="8.5" style="329" customWidth="1"/>
    <col min="778" max="778" width="22.58203125" style="329" customWidth="1"/>
    <col min="779" max="1024" width="8.83203125" style="329"/>
    <col min="1025" max="1025" width="5.08203125" style="329" customWidth="1"/>
    <col min="1026" max="1027" width="9" style="329" customWidth="1"/>
    <col min="1028" max="1029" width="8.5" style="329" customWidth="1"/>
    <col min="1030" max="1030" width="8.4140625" style="329" customWidth="1"/>
    <col min="1031" max="1031" width="7.4140625" style="329" customWidth="1"/>
    <col min="1032" max="1033" width="8.5" style="329" customWidth="1"/>
    <col min="1034" max="1034" width="22.58203125" style="329" customWidth="1"/>
    <col min="1035" max="1280" width="8.83203125" style="329"/>
    <col min="1281" max="1281" width="5.08203125" style="329" customWidth="1"/>
    <col min="1282" max="1283" width="9" style="329" customWidth="1"/>
    <col min="1284" max="1285" width="8.5" style="329" customWidth="1"/>
    <col min="1286" max="1286" width="8.4140625" style="329" customWidth="1"/>
    <col min="1287" max="1287" width="7.4140625" style="329" customWidth="1"/>
    <col min="1288" max="1289" width="8.5" style="329" customWidth="1"/>
    <col min="1290" max="1290" width="22.58203125" style="329" customWidth="1"/>
    <col min="1291" max="1536" width="8.83203125" style="329"/>
    <col min="1537" max="1537" width="5.08203125" style="329" customWidth="1"/>
    <col min="1538" max="1539" width="9" style="329" customWidth="1"/>
    <col min="1540" max="1541" width="8.5" style="329" customWidth="1"/>
    <col min="1542" max="1542" width="8.4140625" style="329" customWidth="1"/>
    <col min="1543" max="1543" width="7.4140625" style="329" customWidth="1"/>
    <col min="1544" max="1545" width="8.5" style="329" customWidth="1"/>
    <col min="1546" max="1546" width="22.58203125" style="329" customWidth="1"/>
    <col min="1547" max="1792" width="8.83203125" style="329"/>
    <col min="1793" max="1793" width="5.08203125" style="329" customWidth="1"/>
    <col min="1794" max="1795" width="9" style="329" customWidth="1"/>
    <col min="1796" max="1797" width="8.5" style="329" customWidth="1"/>
    <col min="1798" max="1798" width="8.4140625" style="329" customWidth="1"/>
    <col min="1799" max="1799" width="7.4140625" style="329" customWidth="1"/>
    <col min="1800" max="1801" width="8.5" style="329" customWidth="1"/>
    <col min="1802" max="1802" width="22.58203125" style="329" customWidth="1"/>
    <col min="1803" max="2048" width="8.83203125" style="329"/>
    <col min="2049" max="2049" width="5.08203125" style="329" customWidth="1"/>
    <col min="2050" max="2051" width="9" style="329" customWidth="1"/>
    <col min="2052" max="2053" width="8.5" style="329" customWidth="1"/>
    <col min="2054" max="2054" width="8.4140625" style="329" customWidth="1"/>
    <col min="2055" max="2055" width="7.4140625" style="329" customWidth="1"/>
    <col min="2056" max="2057" width="8.5" style="329" customWidth="1"/>
    <col min="2058" max="2058" width="22.58203125" style="329" customWidth="1"/>
    <col min="2059" max="2304" width="8.83203125" style="329"/>
    <col min="2305" max="2305" width="5.08203125" style="329" customWidth="1"/>
    <col min="2306" max="2307" width="9" style="329" customWidth="1"/>
    <col min="2308" max="2309" width="8.5" style="329" customWidth="1"/>
    <col min="2310" max="2310" width="8.4140625" style="329" customWidth="1"/>
    <col min="2311" max="2311" width="7.4140625" style="329" customWidth="1"/>
    <col min="2312" max="2313" width="8.5" style="329" customWidth="1"/>
    <col min="2314" max="2314" width="22.58203125" style="329" customWidth="1"/>
    <col min="2315" max="2560" width="8.83203125" style="329"/>
    <col min="2561" max="2561" width="5.08203125" style="329" customWidth="1"/>
    <col min="2562" max="2563" width="9" style="329" customWidth="1"/>
    <col min="2564" max="2565" width="8.5" style="329" customWidth="1"/>
    <col min="2566" max="2566" width="8.4140625" style="329" customWidth="1"/>
    <col min="2567" max="2567" width="7.4140625" style="329" customWidth="1"/>
    <col min="2568" max="2569" width="8.5" style="329" customWidth="1"/>
    <col min="2570" max="2570" width="22.58203125" style="329" customWidth="1"/>
    <col min="2571" max="2816" width="8.83203125" style="329"/>
    <col min="2817" max="2817" width="5.08203125" style="329" customWidth="1"/>
    <col min="2818" max="2819" width="9" style="329" customWidth="1"/>
    <col min="2820" max="2821" width="8.5" style="329" customWidth="1"/>
    <col min="2822" max="2822" width="8.4140625" style="329" customWidth="1"/>
    <col min="2823" max="2823" width="7.4140625" style="329" customWidth="1"/>
    <col min="2824" max="2825" width="8.5" style="329" customWidth="1"/>
    <col min="2826" max="2826" width="22.58203125" style="329" customWidth="1"/>
    <col min="2827" max="3072" width="8.83203125" style="329"/>
    <col min="3073" max="3073" width="5.08203125" style="329" customWidth="1"/>
    <col min="3074" max="3075" width="9" style="329" customWidth="1"/>
    <col min="3076" max="3077" width="8.5" style="329" customWidth="1"/>
    <col min="3078" max="3078" width="8.4140625" style="329" customWidth="1"/>
    <col min="3079" max="3079" width="7.4140625" style="329" customWidth="1"/>
    <col min="3080" max="3081" width="8.5" style="329" customWidth="1"/>
    <col min="3082" max="3082" width="22.58203125" style="329" customWidth="1"/>
    <col min="3083" max="3328" width="8.83203125" style="329"/>
    <col min="3329" max="3329" width="5.08203125" style="329" customWidth="1"/>
    <col min="3330" max="3331" width="9" style="329" customWidth="1"/>
    <col min="3332" max="3333" width="8.5" style="329" customWidth="1"/>
    <col min="3334" max="3334" width="8.4140625" style="329" customWidth="1"/>
    <col min="3335" max="3335" width="7.4140625" style="329" customWidth="1"/>
    <col min="3336" max="3337" width="8.5" style="329" customWidth="1"/>
    <col min="3338" max="3338" width="22.58203125" style="329" customWidth="1"/>
    <col min="3339" max="3584" width="8.83203125" style="329"/>
    <col min="3585" max="3585" width="5.08203125" style="329" customWidth="1"/>
    <col min="3586" max="3587" width="9" style="329" customWidth="1"/>
    <col min="3588" max="3589" width="8.5" style="329" customWidth="1"/>
    <col min="3590" max="3590" width="8.4140625" style="329" customWidth="1"/>
    <col min="3591" max="3591" width="7.4140625" style="329" customWidth="1"/>
    <col min="3592" max="3593" width="8.5" style="329" customWidth="1"/>
    <col min="3594" max="3594" width="22.58203125" style="329" customWidth="1"/>
    <col min="3595" max="3840" width="8.83203125" style="329"/>
    <col min="3841" max="3841" width="5.08203125" style="329" customWidth="1"/>
    <col min="3842" max="3843" width="9" style="329" customWidth="1"/>
    <col min="3844" max="3845" width="8.5" style="329" customWidth="1"/>
    <col min="3846" max="3846" width="8.4140625" style="329" customWidth="1"/>
    <col min="3847" max="3847" width="7.4140625" style="329" customWidth="1"/>
    <col min="3848" max="3849" width="8.5" style="329" customWidth="1"/>
    <col min="3850" max="3850" width="22.58203125" style="329" customWidth="1"/>
    <col min="3851" max="4096" width="8.83203125" style="329"/>
    <col min="4097" max="4097" width="5.08203125" style="329" customWidth="1"/>
    <col min="4098" max="4099" width="9" style="329" customWidth="1"/>
    <col min="4100" max="4101" width="8.5" style="329" customWidth="1"/>
    <col min="4102" max="4102" width="8.4140625" style="329" customWidth="1"/>
    <col min="4103" max="4103" width="7.4140625" style="329" customWidth="1"/>
    <col min="4104" max="4105" width="8.5" style="329" customWidth="1"/>
    <col min="4106" max="4106" width="22.58203125" style="329" customWidth="1"/>
    <col min="4107" max="4352" width="8.83203125" style="329"/>
    <col min="4353" max="4353" width="5.08203125" style="329" customWidth="1"/>
    <col min="4354" max="4355" width="9" style="329" customWidth="1"/>
    <col min="4356" max="4357" width="8.5" style="329" customWidth="1"/>
    <col min="4358" max="4358" width="8.4140625" style="329" customWidth="1"/>
    <col min="4359" max="4359" width="7.4140625" style="329" customWidth="1"/>
    <col min="4360" max="4361" width="8.5" style="329" customWidth="1"/>
    <col min="4362" max="4362" width="22.58203125" style="329" customWidth="1"/>
    <col min="4363" max="4608" width="8.83203125" style="329"/>
    <col min="4609" max="4609" width="5.08203125" style="329" customWidth="1"/>
    <col min="4610" max="4611" width="9" style="329" customWidth="1"/>
    <col min="4612" max="4613" width="8.5" style="329" customWidth="1"/>
    <col min="4614" max="4614" width="8.4140625" style="329" customWidth="1"/>
    <col min="4615" max="4615" width="7.4140625" style="329" customWidth="1"/>
    <col min="4616" max="4617" width="8.5" style="329" customWidth="1"/>
    <col min="4618" max="4618" width="22.58203125" style="329" customWidth="1"/>
    <col min="4619" max="4864" width="8.83203125" style="329"/>
    <col min="4865" max="4865" width="5.08203125" style="329" customWidth="1"/>
    <col min="4866" max="4867" width="9" style="329" customWidth="1"/>
    <col min="4868" max="4869" width="8.5" style="329" customWidth="1"/>
    <col min="4870" max="4870" width="8.4140625" style="329" customWidth="1"/>
    <col min="4871" max="4871" width="7.4140625" style="329" customWidth="1"/>
    <col min="4872" max="4873" width="8.5" style="329" customWidth="1"/>
    <col min="4874" max="4874" width="22.58203125" style="329" customWidth="1"/>
    <col min="4875" max="5120" width="8.83203125" style="329"/>
    <col min="5121" max="5121" width="5.08203125" style="329" customWidth="1"/>
    <col min="5122" max="5123" width="9" style="329" customWidth="1"/>
    <col min="5124" max="5125" width="8.5" style="329" customWidth="1"/>
    <col min="5126" max="5126" width="8.4140625" style="329" customWidth="1"/>
    <col min="5127" max="5127" width="7.4140625" style="329" customWidth="1"/>
    <col min="5128" max="5129" width="8.5" style="329" customWidth="1"/>
    <col min="5130" max="5130" width="22.58203125" style="329" customWidth="1"/>
    <col min="5131" max="5376" width="8.83203125" style="329"/>
    <col min="5377" max="5377" width="5.08203125" style="329" customWidth="1"/>
    <col min="5378" max="5379" width="9" style="329" customWidth="1"/>
    <col min="5380" max="5381" width="8.5" style="329" customWidth="1"/>
    <col min="5382" max="5382" width="8.4140625" style="329" customWidth="1"/>
    <col min="5383" max="5383" width="7.4140625" style="329" customWidth="1"/>
    <col min="5384" max="5385" width="8.5" style="329" customWidth="1"/>
    <col min="5386" max="5386" width="22.58203125" style="329" customWidth="1"/>
    <col min="5387" max="5632" width="8.83203125" style="329"/>
    <col min="5633" max="5633" width="5.08203125" style="329" customWidth="1"/>
    <col min="5634" max="5635" width="9" style="329" customWidth="1"/>
    <col min="5636" max="5637" width="8.5" style="329" customWidth="1"/>
    <col min="5638" max="5638" width="8.4140625" style="329" customWidth="1"/>
    <col min="5639" max="5639" width="7.4140625" style="329" customWidth="1"/>
    <col min="5640" max="5641" width="8.5" style="329" customWidth="1"/>
    <col min="5642" max="5642" width="22.58203125" style="329" customWidth="1"/>
    <col min="5643" max="5888" width="8.83203125" style="329"/>
    <col min="5889" max="5889" width="5.08203125" style="329" customWidth="1"/>
    <col min="5890" max="5891" width="9" style="329" customWidth="1"/>
    <col min="5892" max="5893" width="8.5" style="329" customWidth="1"/>
    <col min="5894" max="5894" width="8.4140625" style="329" customWidth="1"/>
    <col min="5895" max="5895" width="7.4140625" style="329" customWidth="1"/>
    <col min="5896" max="5897" width="8.5" style="329" customWidth="1"/>
    <col min="5898" max="5898" width="22.58203125" style="329" customWidth="1"/>
    <col min="5899" max="6144" width="8.83203125" style="329"/>
    <col min="6145" max="6145" width="5.08203125" style="329" customWidth="1"/>
    <col min="6146" max="6147" width="9" style="329" customWidth="1"/>
    <col min="6148" max="6149" width="8.5" style="329" customWidth="1"/>
    <col min="6150" max="6150" width="8.4140625" style="329" customWidth="1"/>
    <col min="6151" max="6151" width="7.4140625" style="329" customWidth="1"/>
    <col min="6152" max="6153" width="8.5" style="329" customWidth="1"/>
    <col min="6154" max="6154" width="22.58203125" style="329" customWidth="1"/>
    <col min="6155" max="6400" width="8.83203125" style="329"/>
    <col min="6401" max="6401" width="5.08203125" style="329" customWidth="1"/>
    <col min="6402" max="6403" width="9" style="329" customWidth="1"/>
    <col min="6404" max="6405" width="8.5" style="329" customWidth="1"/>
    <col min="6406" max="6406" width="8.4140625" style="329" customWidth="1"/>
    <col min="6407" max="6407" width="7.4140625" style="329" customWidth="1"/>
    <col min="6408" max="6409" width="8.5" style="329" customWidth="1"/>
    <col min="6410" max="6410" width="22.58203125" style="329" customWidth="1"/>
    <col min="6411" max="6656" width="8.83203125" style="329"/>
    <col min="6657" max="6657" width="5.08203125" style="329" customWidth="1"/>
    <col min="6658" max="6659" width="9" style="329" customWidth="1"/>
    <col min="6660" max="6661" width="8.5" style="329" customWidth="1"/>
    <col min="6662" max="6662" width="8.4140625" style="329" customWidth="1"/>
    <col min="6663" max="6663" width="7.4140625" style="329" customWidth="1"/>
    <col min="6664" max="6665" width="8.5" style="329" customWidth="1"/>
    <col min="6666" max="6666" width="22.58203125" style="329" customWidth="1"/>
    <col min="6667" max="6912" width="8.83203125" style="329"/>
    <col min="6913" max="6913" width="5.08203125" style="329" customWidth="1"/>
    <col min="6914" max="6915" width="9" style="329" customWidth="1"/>
    <col min="6916" max="6917" width="8.5" style="329" customWidth="1"/>
    <col min="6918" max="6918" width="8.4140625" style="329" customWidth="1"/>
    <col min="6919" max="6919" width="7.4140625" style="329" customWidth="1"/>
    <col min="6920" max="6921" width="8.5" style="329" customWidth="1"/>
    <col min="6922" max="6922" width="22.58203125" style="329" customWidth="1"/>
    <col min="6923" max="7168" width="8.83203125" style="329"/>
    <col min="7169" max="7169" width="5.08203125" style="329" customWidth="1"/>
    <col min="7170" max="7171" width="9" style="329" customWidth="1"/>
    <col min="7172" max="7173" width="8.5" style="329" customWidth="1"/>
    <col min="7174" max="7174" width="8.4140625" style="329" customWidth="1"/>
    <col min="7175" max="7175" width="7.4140625" style="329" customWidth="1"/>
    <col min="7176" max="7177" width="8.5" style="329" customWidth="1"/>
    <col min="7178" max="7178" width="22.58203125" style="329" customWidth="1"/>
    <col min="7179" max="7424" width="8.83203125" style="329"/>
    <col min="7425" max="7425" width="5.08203125" style="329" customWidth="1"/>
    <col min="7426" max="7427" width="9" style="329" customWidth="1"/>
    <col min="7428" max="7429" width="8.5" style="329" customWidth="1"/>
    <col min="7430" max="7430" width="8.4140625" style="329" customWidth="1"/>
    <col min="7431" max="7431" width="7.4140625" style="329" customWidth="1"/>
    <col min="7432" max="7433" width="8.5" style="329" customWidth="1"/>
    <col min="7434" max="7434" width="22.58203125" style="329" customWidth="1"/>
    <col min="7435" max="7680" width="8.83203125" style="329"/>
    <col min="7681" max="7681" width="5.08203125" style="329" customWidth="1"/>
    <col min="7682" max="7683" width="9" style="329" customWidth="1"/>
    <col min="7684" max="7685" width="8.5" style="329" customWidth="1"/>
    <col min="7686" max="7686" width="8.4140625" style="329" customWidth="1"/>
    <col min="7687" max="7687" width="7.4140625" style="329" customWidth="1"/>
    <col min="7688" max="7689" width="8.5" style="329" customWidth="1"/>
    <col min="7690" max="7690" width="22.58203125" style="329" customWidth="1"/>
    <col min="7691" max="7936" width="8.83203125" style="329"/>
    <col min="7937" max="7937" width="5.08203125" style="329" customWidth="1"/>
    <col min="7938" max="7939" width="9" style="329" customWidth="1"/>
    <col min="7940" max="7941" width="8.5" style="329" customWidth="1"/>
    <col min="7942" max="7942" width="8.4140625" style="329" customWidth="1"/>
    <col min="7943" max="7943" width="7.4140625" style="329" customWidth="1"/>
    <col min="7944" max="7945" width="8.5" style="329" customWidth="1"/>
    <col min="7946" max="7946" width="22.58203125" style="329" customWidth="1"/>
    <col min="7947" max="8192" width="8.83203125" style="329"/>
    <col min="8193" max="8193" width="5.08203125" style="329" customWidth="1"/>
    <col min="8194" max="8195" width="9" style="329" customWidth="1"/>
    <col min="8196" max="8197" width="8.5" style="329" customWidth="1"/>
    <col min="8198" max="8198" width="8.4140625" style="329" customWidth="1"/>
    <col min="8199" max="8199" width="7.4140625" style="329" customWidth="1"/>
    <col min="8200" max="8201" width="8.5" style="329" customWidth="1"/>
    <col min="8202" max="8202" width="22.58203125" style="329" customWidth="1"/>
    <col min="8203" max="8448" width="8.83203125" style="329"/>
    <col min="8449" max="8449" width="5.08203125" style="329" customWidth="1"/>
    <col min="8450" max="8451" width="9" style="329" customWidth="1"/>
    <col min="8452" max="8453" width="8.5" style="329" customWidth="1"/>
    <col min="8454" max="8454" width="8.4140625" style="329" customWidth="1"/>
    <col min="8455" max="8455" width="7.4140625" style="329" customWidth="1"/>
    <col min="8456" max="8457" width="8.5" style="329" customWidth="1"/>
    <col min="8458" max="8458" width="22.58203125" style="329" customWidth="1"/>
    <col min="8459" max="8704" width="8.83203125" style="329"/>
    <col min="8705" max="8705" width="5.08203125" style="329" customWidth="1"/>
    <col min="8706" max="8707" width="9" style="329" customWidth="1"/>
    <col min="8708" max="8709" width="8.5" style="329" customWidth="1"/>
    <col min="8710" max="8710" width="8.4140625" style="329" customWidth="1"/>
    <col min="8711" max="8711" width="7.4140625" style="329" customWidth="1"/>
    <col min="8712" max="8713" width="8.5" style="329" customWidth="1"/>
    <col min="8714" max="8714" width="22.58203125" style="329" customWidth="1"/>
    <col min="8715" max="8960" width="8.83203125" style="329"/>
    <col min="8961" max="8961" width="5.08203125" style="329" customWidth="1"/>
    <col min="8962" max="8963" width="9" style="329" customWidth="1"/>
    <col min="8964" max="8965" width="8.5" style="329" customWidth="1"/>
    <col min="8966" max="8966" width="8.4140625" style="329" customWidth="1"/>
    <col min="8967" max="8967" width="7.4140625" style="329" customWidth="1"/>
    <col min="8968" max="8969" width="8.5" style="329" customWidth="1"/>
    <col min="8970" max="8970" width="22.58203125" style="329" customWidth="1"/>
    <col min="8971" max="9216" width="8.83203125" style="329"/>
    <col min="9217" max="9217" width="5.08203125" style="329" customWidth="1"/>
    <col min="9218" max="9219" width="9" style="329" customWidth="1"/>
    <col min="9220" max="9221" width="8.5" style="329" customWidth="1"/>
    <col min="9222" max="9222" width="8.4140625" style="329" customWidth="1"/>
    <col min="9223" max="9223" width="7.4140625" style="329" customWidth="1"/>
    <col min="9224" max="9225" width="8.5" style="329" customWidth="1"/>
    <col min="9226" max="9226" width="22.58203125" style="329" customWidth="1"/>
    <col min="9227" max="9472" width="8.83203125" style="329"/>
    <col min="9473" max="9473" width="5.08203125" style="329" customWidth="1"/>
    <col min="9474" max="9475" width="9" style="329" customWidth="1"/>
    <col min="9476" max="9477" width="8.5" style="329" customWidth="1"/>
    <col min="9478" max="9478" width="8.4140625" style="329" customWidth="1"/>
    <col min="9479" max="9479" width="7.4140625" style="329" customWidth="1"/>
    <col min="9480" max="9481" width="8.5" style="329" customWidth="1"/>
    <col min="9482" max="9482" width="22.58203125" style="329" customWidth="1"/>
    <col min="9483" max="9728" width="8.83203125" style="329"/>
    <col min="9729" max="9729" width="5.08203125" style="329" customWidth="1"/>
    <col min="9730" max="9731" width="9" style="329" customWidth="1"/>
    <col min="9732" max="9733" width="8.5" style="329" customWidth="1"/>
    <col min="9734" max="9734" width="8.4140625" style="329" customWidth="1"/>
    <col min="9735" max="9735" width="7.4140625" style="329" customWidth="1"/>
    <col min="9736" max="9737" width="8.5" style="329" customWidth="1"/>
    <col min="9738" max="9738" width="22.58203125" style="329" customWidth="1"/>
    <col min="9739" max="9984" width="8.83203125" style="329"/>
    <col min="9985" max="9985" width="5.08203125" style="329" customWidth="1"/>
    <col min="9986" max="9987" width="9" style="329" customWidth="1"/>
    <col min="9988" max="9989" width="8.5" style="329" customWidth="1"/>
    <col min="9990" max="9990" width="8.4140625" style="329" customWidth="1"/>
    <col min="9991" max="9991" width="7.4140625" style="329" customWidth="1"/>
    <col min="9992" max="9993" width="8.5" style="329" customWidth="1"/>
    <col min="9994" max="9994" width="22.58203125" style="329" customWidth="1"/>
    <col min="9995" max="10240" width="8.83203125" style="329"/>
    <col min="10241" max="10241" width="5.08203125" style="329" customWidth="1"/>
    <col min="10242" max="10243" width="9" style="329" customWidth="1"/>
    <col min="10244" max="10245" width="8.5" style="329" customWidth="1"/>
    <col min="10246" max="10246" width="8.4140625" style="329" customWidth="1"/>
    <col min="10247" max="10247" width="7.4140625" style="329" customWidth="1"/>
    <col min="10248" max="10249" width="8.5" style="329" customWidth="1"/>
    <col min="10250" max="10250" width="22.58203125" style="329" customWidth="1"/>
    <col min="10251" max="10496" width="8.83203125" style="329"/>
    <col min="10497" max="10497" width="5.08203125" style="329" customWidth="1"/>
    <col min="10498" max="10499" width="9" style="329" customWidth="1"/>
    <col min="10500" max="10501" width="8.5" style="329" customWidth="1"/>
    <col min="10502" max="10502" width="8.4140625" style="329" customWidth="1"/>
    <col min="10503" max="10503" width="7.4140625" style="329" customWidth="1"/>
    <col min="10504" max="10505" width="8.5" style="329" customWidth="1"/>
    <col min="10506" max="10506" width="22.58203125" style="329" customWidth="1"/>
    <col min="10507" max="10752" width="8.83203125" style="329"/>
    <col min="10753" max="10753" width="5.08203125" style="329" customWidth="1"/>
    <col min="10754" max="10755" width="9" style="329" customWidth="1"/>
    <col min="10756" max="10757" width="8.5" style="329" customWidth="1"/>
    <col min="10758" max="10758" width="8.4140625" style="329" customWidth="1"/>
    <col min="10759" max="10759" width="7.4140625" style="329" customWidth="1"/>
    <col min="10760" max="10761" width="8.5" style="329" customWidth="1"/>
    <col min="10762" max="10762" width="22.58203125" style="329" customWidth="1"/>
    <col min="10763" max="11008" width="8.83203125" style="329"/>
    <col min="11009" max="11009" width="5.08203125" style="329" customWidth="1"/>
    <col min="11010" max="11011" width="9" style="329" customWidth="1"/>
    <col min="11012" max="11013" width="8.5" style="329" customWidth="1"/>
    <col min="11014" max="11014" width="8.4140625" style="329" customWidth="1"/>
    <col min="11015" max="11015" width="7.4140625" style="329" customWidth="1"/>
    <col min="11016" max="11017" width="8.5" style="329" customWidth="1"/>
    <col min="11018" max="11018" width="22.58203125" style="329" customWidth="1"/>
    <col min="11019" max="11264" width="8.83203125" style="329"/>
    <col min="11265" max="11265" width="5.08203125" style="329" customWidth="1"/>
    <col min="11266" max="11267" width="9" style="329" customWidth="1"/>
    <col min="11268" max="11269" width="8.5" style="329" customWidth="1"/>
    <col min="11270" max="11270" width="8.4140625" style="329" customWidth="1"/>
    <col min="11271" max="11271" width="7.4140625" style="329" customWidth="1"/>
    <col min="11272" max="11273" width="8.5" style="329" customWidth="1"/>
    <col min="11274" max="11274" width="22.58203125" style="329" customWidth="1"/>
    <col min="11275" max="11520" width="8.83203125" style="329"/>
    <col min="11521" max="11521" width="5.08203125" style="329" customWidth="1"/>
    <col min="11522" max="11523" width="9" style="329" customWidth="1"/>
    <col min="11524" max="11525" width="8.5" style="329" customWidth="1"/>
    <col min="11526" max="11526" width="8.4140625" style="329" customWidth="1"/>
    <col min="11527" max="11527" width="7.4140625" style="329" customWidth="1"/>
    <col min="11528" max="11529" width="8.5" style="329" customWidth="1"/>
    <col min="11530" max="11530" width="22.58203125" style="329" customWidth="1"/>
    <col min="11531" max="11776" width="8.83203125" style="329"/>
    <col min="11777" max="11777" width="5.08203125" style="329" customWidth="1"/>
    <col min="11778" max="11779" width="9" style="329" customWidth="1"/>
    <col min="11780" max="11781" width="8.5" style="329" customWidth="1"/>
    <col min="11782" max="11782" width="8.4140625" style="329" customWidth="1"/>
    <col min="11783" max="11783" width="7.4140625" style="329" customWidth="1"/>
    <col min="11784" max="11785" width="8.5" style="329" customWidth="1"/>
    <col min="11786" max="11786" width="22.58203125" style="329" customWidth="1"/>
    <col min="11787" max="12032" width="8.83203125" style="329"/>
    <col min="12033" max="12033" width="5.08203125" style="329" customWidth="1"/>
    <col min="12034" max="12035" width="9" style="329" customWidth="1"/>
    <col min="12036" max="12037" width="8.5" style="329" customWidth="1"/>
    <col min="12038" max="12038" width="8.4140625" style="329" customWidth="1"/>
    <col min="12039" max="12039" width="7.4140625" style="329" customWidth="1"/>
    <col min="12040" max="12041" width="8.5" style="329" customWidth="1"/>
    <col min="12042" max="12042" width="22.58203125" style="329" customWidth="1"/>
    <col min="12043" max="12288" width="8.83203125" style="329"/>
    <col min="12289" max="12289" width="5.08203125" style="329" customWidth="1"/>
    <col min="12290" max="12291" width="9" style="329" customWidth="1"/>
    <col min="12292" max="12293" width="8.5" style="329" customWidth="1"/>
    <col min="12294" max="12294" width="8.4140625" style="329" customWidth="1"/>
    <col min="12295" max="12295" width="7.4140625" style="329" customWidth="1"/>
    <col min="12296" max="12297" width="8.5" style="329" customWidth="1"/>
    <col min="12298" max="12298" width="22.58203125" style="329" customWidth="1"/>
    <col min="12299" max="12544" width="8.83203125" style="329"/>
    <col min="12545" max="12545" width="5.08203125" style="329" customWidth="1"/>
    <col min="12546" max="12547" width="9" style="329" customWidth="1"/>
    <col min="12548" max="12549" width="8.5" style="329" customWidth="1"/>
    <col min="12550" max="12550" width="8.4140625" style="329" customWidth="1"/>
    <col min="12551" max="12551" width="7.4140625" style="329" customWidth="1"/>
    <col min="12552" max="12553" width="8.5" style="329" customWidth="1"/>
    <col min="12554" max="12554" width="22.58203125" style="329" customWidth="1"/>
    <col min="12555" max="12800" width="8.83203125" style="329"/>
    <col min="12801" max="12801" width="5.08203125" style="329" customWidth="1"/>
    <col min="12802" max="12803" width="9" style="329" customWidth="1"/>
    <col min="12804" max="12805" width="8.5" style="329" customWidth="1"/>
    <col min="12806" max="12806" width="8.4140625" style="329" customWidth="1"/>
    <col min="12807" max="12807" width="7.4140625" style="329" customWidth="1"/>
    <col min="12808" max="12809" width="8.5" style="329" customWidth="1"/>
    <col min="12810" max="12810" width="22.58203125" style="329" customWidth="1"/>
    <col min="12811" max="13056" width="8.83203125" style="329"/>
    <col min="13057" max="13057" width="5.08203125" style="329" customWidth="1"/>
    <col min="13058" max="13059" width="9" style="329" customWidth="1"/>
    <col min="13060" max="13061" width="8.5" style="329" customWidth="1"/>
    <col min="13062" max="13062" width="8.4140625" style="329" customWidth="1"/>
    <col min="13063" max="13063" width="7.4140625" style="329" customWidth="1"/>
    <col min="13064" max="13065" width="8.5" style="329" customWidth="1"/>
    <col min="13066" max="13066" width="22.58203125" style="329" customWidth="1"/>
    <col min="13067" max="13312" width="8.83203125" style="329"/>
    <col min="13313" max="13313" width="5.08203125" style="329" customWidth="1"/>
    <col min="13314" max="13315" width="9" style="329" customWidth="1"/>
    <col min="13316" max="13317" width="8.5" style="329" customWidth="1"/>
    <col min="13318" max="13318" width="8.4140625" style="329" customWidth="1"/>
    <col min="13319" max="13319" width="7.4140625" style="329" customWidth="1"/>
    <col min="13320" max="13321" width="8.5" style="329" customWidth="1"/>
    <col min="13322" max="13322" width="22.58203125" style="329" customWidth="1"/>
    <col min="13323" max="13568" width="8.83203125" style="329"/>
    <col min="13569" max="13569" width="5.08203125" style="329" customWidth="1"/>
    <col min="13570" max="13571" width="9" style="329" customWidth="1"/>
    <col min="13572" max="13573" width="8.5" style="329" customWidth="1"/>
    <col min="13574" max="13574" width="8.4140625" style="329" customWidth="1"/>
    <col min="13575" max="13575" width="7.4140625" style="329" customWidth="1"/>
    <col min="13576" max="13577" width="8.5" style="329" customWidth="1"/>
    <col min="13578" max="13578" width="22.58203125" style="329" customWidth="1"/>
    <col min="13579" max="13824" width="8.83203125" style="329"/>
    <col min="13825" max="13825" width="5.08203125" style="329" customWidth="1"/>
    <col min="13826" max="13827" width="9" style="329" customWidth="1"/>
    <col min="13828" max="13829" width="8.5" style="329" customWidth="1"/>
    <col min="13830" max="13830" width="8.4140625" style="329" customWidth="1"/>
    <col min="13831" max="13831" width="7.4140625" style="329" customWidth="1"/>
    <col min="13832" max="13833" width="8.5" style="329" customWidth="1"/>
    <col min="13834" max="13834" width="22.58203125" style="329" customWidth="1"/>
    <col min="13835" max="14080" width="8.83203125" style="329"/>
    <col min="14081" max="14081" width="5.08203125" style="329" customWidth="1"/>
    <col min="14082" max="14083" width="9" style="329" customWidth="1"/>
    <col min="14084" max="14085" width="8.5" style="329" customWidth="1"/>
    <col min="14086" max="14086" width="8.4140625" style="329" customWidth="1"/>
    <col min="14087" max="14087" width="7.4140625" style="329" customWidth="1"/>
    <col min="14088" max="14089" width="8.5" style="329" customWidth="1"/>
    <col min="14090" max="14090" width="22.58203125" style="329" customWidth="1"/>
    <col min="14091" max="14336" width="8.83203125" style="329"/>
    <col min="14337" max="14337" width="5.08203125" style="329" customWidth="1"/>
    <col min="14338" max="14339" width="9" style="329" customWidth="1"/>
    <col min="14340" max="14341" width="8.5" style="329" customWidth="1"/>
    <col min="14342" max="14342" width="8.4140625" style="329" customWidth="1"/>
    <col min="14343" max="14343" width="7.4140625" style="329" customWidth="1"/>
    <col min="14344" max="14345" width="8.5" style="329" customWidth="1"/>
    <col min="14346" max="14346" width="22.58203125" style="329" customWidth="1"/>
    <col min="14347" max="14592" width="8.83203125" style="329"/>
    <col min="14593" max="14593" width="5.08203125" style="329" customWidth="1"/>
    <col min="14594" max="14595" width="9" style="329" customWidth="1"/>
    <col min="14596" max="14597" width="8.5" style="329" customWidth="1"/>
    <col min="14598" max="14598" width="8.4140625" style="329" customWidth="1"/>
    <col min="14599" max="14599" width="7.4140625" style="329" customWidth="1"/>
    <col min="14600" max="14601" width="8.5" style="329" customWidth="1"/>
    <col min="14602" max="14602" width="22.58203125" style="329" customWidth="1"/>
    <col min="14603" max="14848" width="8.83203125" style="329"/>
    <col min="14849" max="14849" width="5.08203125" style="329" customWidth="1"/>
    <col min="14850" max="14851" width="9" style="329" customWidth="1"/>
    <col min="14852" max="14853" width="8.5" style="329" customWidth="1"/>
    <col min="14854" max="14854" width="8.4140625" style="329" customWidth="1"/>
    <col min="14855" max="14855" width="7.4140625" style="329" customWidth="1"/>
    <col min="14856" max="14857" width="8.5" style="329" customWidth="1"/>
    <col min="14858" max="14858" width="22.58203125" style="329" customWidth="1"/>
    <col min="14859" max="15104" width="8.83203125" style="329"/>
    <col min="15105" max="15105" width="5.08203125" style="329" customWidth="1"/>
    <col min="15106" max="15107" width="9" style="329" customWidth="1"/>
    <col min="15108" max="15109" width="8.5" style="329" customWidth="1"/>
    <col min="15110" max="15110" width="8.4140625" style="329" customWidth="1"/>
    <col min="15111" max="15111" width="7.4140625" style="329" customWidth="1"/>
    <col min="15112" max="15113" width="8.5" style="329" customWidth="1"/>
    <col min="15114" max="15114" width="22.58203125" style="329" customWidth="1"/>
    <col min="15115" max="15360" width="8.83203125" style="329"/>
    <col min="15361" max="15361" width="5.08203125" style="329" customWidth="1"/>
    <col min="15362" max="15363" width="9" style="329" customWidth="1"/>
    <col min="15364" max="15365" width="8.5" style="329" customWidth="1"/>
    <col min="15366" max="15366" width="8.4140625" style="329" customWidth="1"/>
    <col min="15367" max="15367" width="7.4140625" style="329" customWidth="1"/>
    <col min="15368" max="15369" width="8.5" style="329" customWidth="1"/>
    <col min="15370" max="15370" width="22.58203125" style="329" customWidth="1"/>
    <col min="15371" max="15616" width="8.83203125" style="329"/>
    <col min="15617" max="15617" width="5.08203125" style="329" customWidth="1"/>
    <col min="15618" max="15619" width="9" style="329" customWidth="1"/>
    <col min="15620" max="15621" width="8.5" style="329" customWidth="1"/>
    <col min="15622" max="15622" width="8.4140625" style="329" customWidth="1"/>
    <col min="15623" max="15623" width="7.4140625" style="329" customWidth="1"/>
    <col min="15624" max="15625" width="8.5" style="329" customWidth="1"/>
    <col min="15626" max="15626" width="22.58203125" style="329" customWidth="1"/>
    <col min="15627" max="15872" width="8.83203125" style="329"/>
    <col min="15873" max="15873" width="5.08203125" style="329" customWidth="1"/>
    <col min="15874" max="15875" width="9" style="329" customWidth="1"/>
    <col min="15876" max="15877" width="8.5" style="329" customWidth="1"/>
    <col min="15878" max="15878" width="8.4140625" style="329" customWidth="1"/>
    <col min="15879" max="15879" width="7.4140625" style="329" customWidth="1"/>
    <col min="15880" max="15881" width="8.5" style="329" customWidth="1"/>
    <col min="15882" max="15882" width="22.58203125" style="329" customWidth="1"/>
    <col min="15883" max="16128" width="8.83203125" style="329"/>
    <col min="16129" max="16129" width="5.08203125" style="329" customWidth="1"/>
    <col min="16130" max="16131" width="9" style="329" customWidth="1"/>
    <col min="16132" max="16133" width="8.5" style="329" customWidth="1"/>
    <col min="16134" max="16134" width="8.4140625" style="329" customWidth="1"/>
    <col min="16135" max="16135" width="7.4140625" style="329" customWidth="1"/>
    <col min="16136" max="16137" width="8.5" style="329" customWidth="1"/>
    <col min="16138" max="16138" width="22.58203125" style="329" customWidth="1"/>
    <col min="16139" max="16384" width="8.83203125" style="329"/>
  </cols>
  <sheetData>
    <row r="1" spans="1:10" ht="27.75" customHeight="1">
      <c r="A1" s="1095" t="s">
        <v>930</v>
      </c>
      <c r="B1" s="1095"/>
      <c r="C1" s="328"/>
      <c r="D1" s="328"/>
      <c r="E1" s="328"/>
      <c r="F1" s="328"/>
      <c r="G1" s="1096" t="s">
        <v>931</v>
      </c>
      <c r="H1" s="1096"/>
      <c r="I1" s="1096"/>
      <c r="J1" s="1096"/>
    </row>
    <row r="2" spans="1:10" ht="84.75" customHeight="1">
      <c r="A2" s="1097" t="s">
        <v>932</v>
      </c>
      <c r="B2" s="1098"/>
      <c r="C2" s="1098"/>
      <c r="D2" s="1098"/>
      <c r="E2" s="1098"/>
      <c r="F2" s="1098"/>
      <c r="G2" s="1098"/>
      <c r="H2" s="1098"/>
      <c r="I2" s="1098"/>
      <c r="J2" s="1098"/>
    </row>
    <row r="3" spans="1:10" ht="17.25" customHeight="1">
      <c r="A3" s="330"/>
      <c r="B3" s="331"/>
      <c r="C3" s="331"/>
      <c r="D3" s="331"/>
      <c r="E3" s="331"/>
      <c r="F3" s="331"/>
      <c r="G3" s="331"/>
      <c r="H3" s="331"/>
      <c r="I3" s="331"/>
      <c r="J3" s="331"/>
    </row>
    <row r="4" spans="1:10" ht="30" customHeight="1">
      <c r="A4" s="1093" t="s">
        <v>42</v>
      </c>
      <c r="B4" s="1093"/>
      <c r="C4" s="1093"/>
      <c r="D4" s="1094"/>
      <c r="E4" s="1094"/>
      <c r="F4" s="1094"/>
      <c r="G4" s="1094"/>
      <c r="H4" s="1094"/>
      <c r="I4" s="1094"/>
      <c r="J4" s="1094"/>
    </row>
    <row r="5" spans="1:10" ht="30" customHeight="1">
      <c r="A5" s="1093" t="s">
        <v>57</v>
      </c>
      <c r="B5" s="1093"/>
      <c r="C5" s="1093"/>
      <c r="D5" s="1094" t="s">
        <v>933</v>
      </c>
      <c r="E5" s="1094"/>
      <c r="F5" s="1094"/>
      <c r="G5" s="1094"/>
      <c r="H5" s="1094"/>
      <c r="I5" s="1094"/>
      <c r="J5" s="1094"/>
    </row>
    <row r="6" spans="1:10" ht="17.25" customHeight="1">
      <c r="A6" s="330"/>
      <c r="B6" s="331"/>
      <c r="C6" s="331"/>
      <c r="D6" s="331"/>
      <c r="E6" s="331"/>
      <c r="F6" s="331"/>
      <c r="G6" s="331"/>
      <c r="H6" s="331"/>
      <c r="I6" s="331"/>
      <c r="J6" s="331"/>
    </row>
    <row r="7" spans="1:10" ht="17.25" customHeight="1">
      <c r="A7" s="1099"/>
      <c r="B7" s="1099"/>
      <c r="C7" s="1099"/>
      <c r="D7" s="1100"/>
      <c r="E7" s="1101"/>
      <c r="F7" s="332"/>
      <c r="G7" s="1102" t="s">
        <v>934</v>
      </c>
      <c r="H7" s="1102"/>
      <c r="I7" s="1103" t="s">
        <v>33</v>
      </c>
      <c r="J7" s="1104"/>
    </row>
    <row r="8" spans="1:10" ht="17.25" customHeight="1">
      <c r="A8" s="1099"/>
      <c r="B8" s="1099"/>
      <c r="C8" s="1099"/>
      <c r="D8" s="1100"/>
      <c r="E8" s="1101"/>
      <c r="F8" s="333"/>
      <c r="G8" s="1102"/>
      <c r="H8" s="1102"/>
      <c r="I8" s="1105"/>
      <c r="J8" s="1106"/>
    </row>
    <row r="9" spans="1:10" ht="17.25" customHeight="1">
      <c r="A9" s="1099"/>
      <c r="B9" s="1099"/>
      <c r="C9" s="1099"/>
      <c r="D9" s="1100"/>
      <c r="E9" s="1100"/>
      <c r="F9" s="333"/>
      <c r="G9" s="1102"/>
      <c r="H9" s="1102"/>
      <c r="I9" s="1107"/>
      <c r="J9" s="1108"/>
    </row>
    <row r="10" spans="1:10" ht="15.75" customHeight="1">
      <c r="A10" s="328"/>
      <c r="B10" s="328"/>
      <c r="C10" s="328"/>
      <c r="D10" s="328"/>
      <c r="E10" s="328"/>
      <c r="F10" s="328"/>
      <c r="G10" s="328"/>
      <c r="H10" s="328"/>
      <c r="I10" s="328"/>
      <c r="J10" s="328"/>
    </row>
    <row r="11" spans="1:10" ht="15.75" customHeight="1" thickBot="1">
      <c r="A11" s="334"/>
      <c r="B11" s="334"/>
      <c r="C11" s="334"/>
      <c r="D11" s="334"/>
      <c r="E11" s="334"/>
      <c r="F11" s="334"/>
      <c r="G11" s="334"/>
      <c r="H11" s="334"/>
      <c r="I11" s="334"/>
      <c r="J11" s="334"/>
    </row>
    <row r="12" spans="1:10" s="337" customFormat="1" ht="24.75" customHeight="1">
      <c r="A12" s="335"/>
      <c r="B12" s="1109" t="s">
        <v>38</v>
      </c>
      <c r="C12" s="1109"/>
      <c r="D12" s="1109" t="s">
        <v>50</v>
      </c>
      <c r="E12" s="1109"/>
      <c r="F12" s="1109" t="s">
        <v>43</v>
      </c>
      <c r="G12" s="1110"/>
      <c r="H12" s="1111" t="s">
        <v>935</v>
      </c>
      <c r="I12" s="1112"/>
      <c r="J12" s="336" t="s">
        <v>936</v>
      </c>
    </row>
    <row r="13" spans="1:10" s="337" customFormat="1" ht="17.25" customHeight="1">
      <c r="A13" s="335">
        <v>1</v>
      </c>
      <c r="B13" s="1109"/>
      <c r="C13" s="1109"/>
      <c r="D13" s="1113"/>
      <c r="E13" s="1114"/>
      <c r="F13" s="1109"/>
      <c r="G13" s="1110"/>
      <c r="H13" s="1115"/>
      <c r="I13" s="1116"/>
      <c r="J13" s="338"/>
    </row>
    <row r="14" spans="1:10" s="337" customFormat="1" ht="17.25" customHeight="1">
      <c r="A14" s="335">
        <v>2</v>
      </c>
      <c r="B14" s="1109"/>
      <c r="C14" s="1109"/>
      <c r="D14" s="1113"/>
      <c r="E14" s="1114"/>
      <c r="F14" s="1109"/>
      <c r="G14" s="1110"/>
      <c r="H14" s="1115"/>
      <c r="I14" s="1116"/>
      <c r="J14" s="338"/>
    </row>
    <row r="15" spans="1:10" s="337" customFormat="1" ht="17.25" customHeight="1">
      <c r="A15" s="335">
        <v>3</v>
      </c>
      <c r="B15" s="1110"/>
      <c r="C15" s="1117"/>
      <c r="D15" s="1118"/>
      <c r="E15" s="1119"/>
      <c r="F15" s="1110"/>
      <c r="G15" s="1120"/>
      <c r="H15" s="1115"/>
      <c r="I15" s="1121"/>
      <c r="J15" s="338"/>
    </row>
    <row r="16" spans="1:10" s="337" customFormat="1" ht="17.25" customHeight="1">
      <c r="A16" s="335">
        <v>4</v>
      </c>
      <c r="B16" s="1110"/>
      <c r="C16" s="1117"/>
      <c r="D16" s="1118"/>
      <c r="E16" s="1119"/>
      <c r="F16" s="1110"/>
      <c r="G16" s="1120"/>
      <c r="H16" s="1115"/>
      <c r="I16" s="1121"/>
      <c r="J16" s="338"/>
    </row>
    <row r="17" spans="1:10" s="337" customFormat="1" ht="17.25" customHeight="1">
      <c r="A17" s="335">
        <v>5</v>
      </c>
      <c r="B17" s="1110"/>
      <c r="C17" s="1117"/>
      <c r="D17" s="1118"/>
      <c r="E17" s="1119"/>
      <c r="F17" s="1110"/>
      <c r="G17" s="1120"/>
      <c r="H17" s="1115"/>
      <c r="I17" s="1121"/>
      <c r="J17" s="338"/>
    </row>
    <row r="18" spans="1:10" s="337" customFormat="1" ht="17.25" customHeight="1">
      <c r="A18" s="335">
        <v>6</v>
      </c>
      <c r="B18" s="1110"/>
      <c r="C18" s="1117"/>
      <c r="D18" s="1118"/>
      <c r="E18" s="1119"/>
      <c r="F18" s="1110"/>
      <c r="G18" s="1120"/>
      <c r="H18" s="1115"/>
      <c r="I18" s="1121"/>
      <c r="J18" s="339"/>
    </row>
    <row r="19" spans="1:10" s="337" customFormat="1" ht="17.25" customHeight="1">
      <c r="A19" s="335">
        <v>7</v>
      </c>
      <c r="B19" s="1109"/>
      <c r="C19" s="1109"/>
      <c r="D19" s="1109"/>
      <c r="E19" s="1109"/>
      <c r="F19" s="1109"/>
      <c r="G19" s="1110"/>
      <c r="H19" s="1122"/>
      <c r="I19" s="1123"/>
      <c r="J19" s="339"/>
    </row>
    <row r="20" spans="1:10" s="337" customFormat="1" ht="17.25" customHeight="1">
      <c r="A20" s="335">
        <v>8</v>
      </c>
      <c r="B20" s="1109"/>
      <c r="C20" s="1109"/>
      <c r="D20" s="1109"/>
      <c r="E20" s="1109"/>
      <c r="F20" s="1109"/>
      <c r="G20" s="1110"/>
      <c r="H20" s="1124"/>
      <c r="I20" s="1116"/>
      <c r="J20" s="339"/>
    </row>
    <row r="21" spans="1:10" s="337" customFormat="1" ht="17.25" customHeight="1">
      <c r="A21" s="335">
        <v>9</v>
      </c>
      <c r="B21" s="1109"/>
      <c r="C21" s="1109"/>
      <c r="D21" s="1109"/>
      <c r="E21" s="1109"/>
      <c r="F21" s="1109"/>
      <c r="G21" s="1110"/>
      <c r="H21" s="1124"/>
      <c r="I21" s="1116"/>
      <c r="J21" s="339"/>
    </row>
    <row r="22" spans="1:10" s="337" customFormat="1" ht="17.25" customHeight="1">
      <c r="A22" s="335">
        <v>10</v>
      </c>
      <c r="B22" s="1109"/>
      <c r="C22" s="1109"/>
      <c r="D22" s="1109"/>
      <c r="E22" s="1109"/>
      <c r="F22" s="1109"/>
      <c r="G22" s="1110"/>
      <c r="H22" s="1125"/>
      <c r="I22" s="1126"/>
      <c r="J22" s="339"/>
    </row>
    <row r="23" spans="1:10" s="337" customFormat="1" ht="17.25" customHeight="1">
      <c r="A23" s="335">
        <v>11</v>
      </c>
      <c r="B23" s="1110"/>
      <c r="C23" s="1117"/>
      <c r="D23" s="1118"/>
      <c r="E23" s="1119"/>
      <c r="F23" s="1109"/>
      <c r="G23" s="1110"/>
      <c r="H23" s="1115"/>
      <c r="I23" s="1121"/>
      <c r="J23" s="338"/>
    </row>
    <row r="24" spans="1:10" s="337" customFormat="1" ht="17.25" customHeight="1">
      <c r="A24" s="335">
        <v>12</v>
      </c>
      <c r="B24" s="1109"/>
      <c r="C24" s="1109"/>
      <c r="D24" s="1113"/>
      <c r="E24" s="1114"/>
      <c r="F24" s="1109"/>
      <c r="G24" s="1110"/>
      <c r="H24" s="1115"/>
      <c r="I24" s="1116"/>
      <c r="J24" s="338"/>
    </row>
    <row r="25" spans="1:10" s="337" customFormat="1" ht="17.25" customHeight="1">
      <c r="A25" s="335">
        <v>13</v>
      </c>
      <c r="B25" s="1110"/>
      <c r="C25" s="1117"/>
      <c r="D25" s="1118"/>
      <c r="E25" s="1119"/>
      <c r="F25" s="1110"/>
      <c r="G25" s="1120"/>
      <c r="H25" s="1115"/>
      <c r="I25" s="1121"/>
      <c r="J25" s="338"/>
    </row>
    <row r="26" spans="1:10" s="337" customFormat="1" ht="17.25" customHeight="1">
      <c r="A26" s="335">
        <v>14</v>
      </c>
      <c r="B26" s="1109"/>
      <c r="C26" s="1109"/>
      <c r="D26" s="1113"/>
      <c r="E26" s="1114"/>
      <c r="F26" s="1109"/>
      <c r="G26" s="1110"/>
      <c r="H26" s="1115"/>
      <c r="I26" s="1116"/>
      <c r="J26" s="338"/>
    </row>
    <row r="27" spans="1:10" s="337" customFormat="1" ht="17.25" customHeight="1">
      <c r="A27" s="335">
        <v>15</v>
      </c>
      <c r="B27" s="1109"/>
      <c r="C27" s="1109"/>
      <c r="D27" s="1118"/>
      <c r="E27" s="1117"/>
      <c r="F27" s="1109"/>
      <c r="G27" s="1110"/>
      <c r="H27" s="1115"/>
      <c r="I27" s="1116"/>
      <c r="J27" s="339"/>
    </row>
    <row r="28" spans="1:10" s="337" customFormat="1" ht="17.25" customHeight="1">
      <c r="A28" s="335">
        <v>16</v>
      </c>
      <c r="B28" s="1109"/>
      <c r="C28" s="1109"/>
      <c r="D28" s="1127"/>
      <c r="E28" s="1109"/>
      <c r="F28" s="1109"/>
      <c r="G28" s="1110"/>
      <c r="H28" s="1115"/>
      <c r="I28" s="1116"/>
      <c r="J28" s="339"/>
    </row>
    <row r="29" spans="1:10" s="337" customFormat="1" ht="17.25" customHeight="1">
      <c r="A29" s="335">
        <v>17</v>
      </c>
      <c r="B29" s="1109"/>
      <c r="C29" s="1109"/>
      <c r="D29" s="1109"/>
      <c r="E29" s="1109"/>
      <c r="F29" s="1109"/>
      <c r="G29" s="1110"/>
      <c r="H29" s="1115"/>
      <c r="I29" s="1116"/>
      <c r="J29" s="339"/>
    </row>
    <row r="30" spans="1:10" s="337" customFormat="1" ht="17.25" customHeight="1">
      <c r="A30" s="335">
        <v>18</v>
      </c>
      <c r="B30" s="1109"/>
      <c r="C30" s="1109"/>
      <c r="D30" s="1109"/>
      <c r="E30" s="1109"/>
      <c r="F30" s="1109"/>
      <c r="G30" s="1110"/>
      <c r="H30" s="1115"/>
      <c r="I30" s="1116"/>
      <c r="J30" s="339"/>
    </row>
    <row r="31" spans="1:10" s="337" customFormat="1" ht="17.25" customHeight="1">
      <c r="A31" s="335">
        <v>19</v>
      </c>
      <c r="B31" s="1109"/>
      <c r="C31" s="1109"/>
      <c r="D31" s="1109"/>
      <c r="E31" s="1109"/>
      <c r="F31" s="1109"/>
      <c r="G31" s="1110"/>
      <c r="H31" s="1115"/>
      <c r="I31" s="1116"/>
      <c r="J31" s="339"/>
    </row>
    <row r="32" spans="1:10" s="337" customFormat="1" ht="17.25" customHeight="1" thickBot="1">
      <c r="A32" s="335">
        <v>20</v>
      </c>
      <c r="B32" s="1109"/>
      <c r="C32" s="1109"/>
      <c r="D32" s="1109"/>
      <c r="E32" s="1109"/>
      <c r="F32" s="1109"/>
      <c r="G32" s="1110"/>
      <c r="H32" s="1128"/>
      <c r="I32" s="1129"/>
      <c r="J32" s="339"/>
    </row>
    <row r="33" spans="1:10" ht="30" customHeight="1">
      <c r="A33" s="1099" t="s">
        <v>937</v>
      </c>
      <c r="B33" s="1130"/>
      <c r="C33" s="1130"/>
      <c r="D33" s="1130"/>
      <c r="E33" s="1130"/>
      <c r="F33" s="1130"/>
      <c r="G33" s="1130"/>
      <c r="H33" s="1130"/>
      <c r="I33" s="1130"/>
      <c r="J33" s="1130"/>
    </row>
    <row r="34" spans="1:10" ht="91.5" customHeight="1">
      <c r="A34" s="1130"/>
      <c r="B34" s="1130"/>
      <c r="C34" s="1130"/>
      <c r="D34" s="1130"/>
      <c r="E34" s="1130"/>
      <c r="F34" s="1130"/>
      <c r="G34" s="1130"/>
      <c r="H34" s="1130"/>
      <c r="I34" s="1130"/>
      <c r="J34" s="1130"/>
    </row>
  </sheetData>
  <mergeCells count="100">
    <mergeCell ref="B32:C32"/>
    <mergeCell ref="D32:E32"/>
    <mergeCell ref="F32:G32"/>
    <mergeCell ref="H32:I32"/>
    <mergeCell ref="A33:J34"/>
    <mergeCell ref="B30:C30"/>
    <mergeCell ref="D30:E30"/>
    <mergeCell ref="F30:G30"/>
    <mergeCell ref="H30:I30"/>
    <mergeCell ref="B31:C31"/>
    <mergeCell ref="D31:E31"/>
    <mergeCell ref="F31:G31"/>
    <mergeCell ref="H31:I31"/>
    <mergeCell ref="B28:C28"/>
    <mergeCell ref="D28:E28"/>
    <mergeCell ref="F28:G28"/>
    <mergeCell ref="H28:I28"/>
    <mergeCell ref="B29:C29"/>
    <mergeCell ref="D29:E29"/>
    <mergeCell ref="F29:G29"/>
    <mergeCell ref="H29:I29"/>
    <mergeCell ref="B26:C26"/>
    <mergeCell ref="D26:E26"/>
    <mergeCell ref="F26:G26"/>
    <mergeCell ref="H26:I26"/>
    <mergeCell ref="B27:C27"/>
    <mergeCell ref="D27:E27"/>
    <mergeCell ref="F27:G27"/>
    <mergeCell ref="H27:I27"/>
    <mergeCell ref="B24:C24"/>
    <mergeCell ref="D24:E24"/>
    <mergeCell ref="F24:G24"/>
    <mergeCell ref="H24:I24"/>
    <mergeCell ref="B25:C25"/>
    <mergeCell ref="D25:E25"/>
    <mergeCell ref="F25:G25"/>
    <mergeCell ref="H25:I25"/>
    <mergeCell ref="B22:C22"/>
    <mergeCell ref="D22:E22"/>
    <mergeCell ref="F22:G22"/>
    <mergeCell ref="H22:I22"/>
    <mergeCell ref="B23:C23"/>
    <mergeCell ref="D23:E23"/>
    <mergeCell ref="F23:G23"/>
    <mergeCell ref="H23:I23"/>
    <mergeCell ref="B20:C20"/>
    <mergeCell ref="D20:E20"/>
    <mergeCell ref="F20:G20"/>
    <mergeCell ref="H20:I20"/>
    <mergeCell ref="B21:C21"/>
    <mergeCell ref="D21:E21"/>
    <mergeCell ref="F21:G21"/>
    <mergeCell ref="H21:I21"/>
    <mergeCell ref="B18:C18"/>
    <mergeCell ref="D18:E18"/>
    <mergeCell ref="F18:G18"/>
    <mergeCell ref="H18:I18"/>
    <mergeCell ref="B19:C19"/>
    <mergeCell ref="D19:E19"/>
    <mergeCell ref="F19:G19"/>
    <mergeCell ref="H19:I19"/>
    <mergeCell ref="B16:C16"/>
    <mergeCell ref="D16:E16"/>
    <mergeCell ref="F16:G16"/>
    <mergeCell ref="H16:I16"/>
    <mergeCell ref="B17:C17"/>
    <mergeCell ref="D17:E17"/>
    <mergeCell ref="F17:G17"/>
    <mergeCell ref="H17:I17"/>
    <mergeCell ref="B14:C14"/>
    <mergeCell ref="D14:E14"/>
    <mergeCell ref="F14:G14"/>
    <mergeCell ref="H14:I14"/>
    <mergeCell ref="B15:C15"/>
    <mergeCell ref="D15:E15"/>
    <mergeCell ref="F15:G15"/>
    <mergeCell ref="H15:I15"/>
    <mergeCell ref="B12:C12"/>
    <mergeCell ref="D12:E12"/>
    <mergeCell ref="F12:G12"/>
    <mergeCell ref="H12:I12"/>
    <mergeCell ref="B13:C13"/>
    <mergeCell ref="D13:E13"/>
    <mergeCell ref="F13:G13"/>
    <mergeCell ref="H13:I13"/>
    <mergeCell ref="A7:C7"/>
    <mergeCell ref="D7:E7"/>
    <mergeCell ref="G7:H9"/>
    <mergeCell ref="I7:J9"/>
    <mergeCell ref="A8:C8"/>
    <mergeCell ref="D8:E8"/>
    <mergeCell ref="A9:C9"/>
    <mergeCell ref="D9:E9"/>
    <mergeCell ref="A5:C5"/>
    <mergeCell ref="D5:J5"/>
    <mergeCell ref="A1:B1"/>
    <mergeCell ref="G1:J1"/>
    <mergeCell ref="A2:J2"/>
    <mergeCell ref="A4:C4"/>
    <mergeCell ref="D4:J4"/>
  </mergeCells>
  <phoneticPr fontId="4"/>
  <pageMargins left="0.51181102362204722" right="0.51181102362204722" top="0.74803149606299213" bottom="0.74803149606299213" header="0.31496062992125984" footer="0.31496062992125984"/>
  <pageSetup paperSize="9" scale="88"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4244A4-EEAB-46AF-B549-7A49415349F6}">
  <sheetPr>
    <tabColor rgb="FFFFC000"/>
  </sheetPr>
  <dimension ref="A1:J44"/>
  <sheetViews>
    <sheetView view="pageBreakPreview" zoomScaleNormal="100" zoomScaleSheetLayoutView="100" workbookViewId="0">
      <selection activeCell="N23" sqref="N23"/>
    </sheetView>
  </sheetViews>
  <sheetFormatPr defaultRowHeight="13"/>
  <cols>
    <col min="1" max="1" width="3.08203125" style="39" customWidth="1"/>
    <col min="2" max="2" width="15.4140625" style="39" customWidth="1"/>
    <col min="3" max="4" width="8.5" style="39" customWidth="1"/>
    <col min="5" max="6" width="8.58203125" style="39" customWidth="1"/>
    <col min="7" max="7" width="18" style="39" customWidth="1"/>
    <col min="8" max="8" width="19.1640625" style="39" customWidth="1"/>
    <col min="9" max="256" width="8.83203125" style="39"/>
    <col min="257" max="257" width="3.08203125" style="39" customWidth="1"/>
    <col min="258" max="258" width="15.4140625" style="39" customWidth="1"/>
    <col min="259" max="260" width="8.5" style="39" customWidth="1"/>
    <col min="261" max="262" width="8.58203125" style="39" customWidth="1"/>
    <col min="263" max="263" width="16.4140625" style="39" customWidth="1"/>
    <col min="264" max="264" width="16.6640625" style="39" bestFit="1" customWidth="1"/>
    <col min="265" max="512" width="8.83203125" style="39"/>
    <col min="513" max="513" width="3.08203125" style="39" customWidth="1"/>
    <col min="514" max="514" width="15.4140625" style="39" customWidth="1"/>
    <col min="515" max="516" width="8.5" style="39" customWidth="1"/>
    <col min="517" max="518" width="8.58203125" style="39" customWidth="1"/>
    <col min="519" max="519" width="16.4140625" style="39" customWidth="1"/>
    <col min="520" max="520" width="16.6640625" style="39" bestFit="1" customWidth="1"/>
    <col min="521" max="768" width="8.83203125" style="39"/>
    <col min="769" max="769" width="3.08203125" style="39" customWidth="1"/>
    <col min="770" max="770" width="15.4140625" style="39" customWidth="1"/>
    <col min="771" max="772" width="8.5" style="39" customWidth="1"/>
    <col min="773" max="774" width="8.58203125" style="39" customWidth="1"/>
    <col min="775" max="775" width="16.4140625" style="39" customWidth="1"/>
    <col min="776" max="776" width="16.6640625" style="39" bestFit="1" customWidth="1"/>
    <col min="777" max="1024" width="8.83203125" style="39"/>
    <col min="1025" max="1025" width="3.08203125" style="39" customWidth="1"/>
    <col min="1026" max="1026" width="15.4140625" style="39" customWidth="1"/>
    <col min="1027" max="1028" width="8.5" style="39" customWidth="1"/>
    <col min="1029" max="1030" width="8.58203125" style="39" customWidth="1"/>
    <col min="1031" max="1031" width="16.4140625" style="39" customWidth="1"/>
    <col min="1032" max="1032" width="16.6640625" style="39" bestFit="1" customWidth="1"/>
    <col min="1033" max="1280" width="8.83203125" style="39"/>
    <col min="1281" max="1281" width="3.08203125" style="39" customWidth="1"/>
    <col min="1282" max="1282" width="15.4140625" style="39" customWidth="1"/>
    <col min="1283" max="1284" width="8.5" style="39" customWidth="1"/>
    <col min="1285" max="1286" width="8.58203125" style="39" customWidth="1"/>
    <col min="1287" max="1287" width="16.4140625" style="39" customWidth="1"/>
    <col min="1288" max="1288" width="16.6640625" style="39" bestFit="1" customWidth="1"/>
    <col min="1289" max="1536" width="8.83203125" style="39"/>
    <col min="1537" max="1537" width="3.08203125" style="39" customWidth="1"/>
    <col min="1538" max="1538" width="15.4140625" style="39" customWidth="1"/>
    <col min="1539" max="1540" width="8.5" style="39" customWidth="1"/>
    <col min="1541" max="1542" width="8.58203125" style="39" customWidth="1"/>
    <col min="1543" max="1543" width="16.4140625" style="39" customWidth="1"/>
    <col min="1544" max="1544" width="16.6640625" style="39" bestFit="1" customWidth="1"/>
    <col min="1545" max="1792" width="8.83203125" style="39"/>
    <col min="1793" max="1793" width="3.08203125" style="39" customWidth="1"/>
    <col min="1794" max="1794" width="15.4140625" style="39" customWidth="1"/>
    <col min="1795" max="1796" width="8.5" style="39" customWidth="1"/>
    <col min="1797" max="1798" width="8.58203125" style="39" customWidth="1"/>
    <col min="1799" max="1799" width="16.4140625" style="39" customWidth="1"/>
    <col min="1800" max="1800" width="16.6640625" style="39" bestFit="1" customWidth="1"/>
    <col min="1801" max="2048" width="8.83203125" style="39"/>
    <col min="2049" max="2049" width="3.08203125" style="39" customWidth="1"/>
    <col min="2050" max="2050" width="15.4140625" style="39" customWidth="1"/>
    <col min="2051" max="2052" width="8.5" style="39" customWidth="1"/>
    <col min="2053" max="2054" width="8.58203125" style="39" customWidth="1"/>
    <col min="2055" max="2055" width="16.4140625" style="39" customWidth="1"/>
    <col min="2056" max="2056" width="16.6640625" style="39" bestFit="1" customWidth="1"/>
    <col min="2057" max="2304" width="8.83203125" style="39"/>
    <col min="2305" max="2305" width="3.08203125" style="39" customWidth="1"/>
    <col min="2306" max="2306" width="15.4140625" style="39" customWidth="1"/>
    <col min="2307" max="2308" width="8.5" style="39" customWidth="1"/>
    <col min="2309" max="2310" width="8.58203125" style="39" customWidth="1"/>
    <col min="2311" max="2311" width="16.4140625" style="39" customWidth="1"/>
    <col min="2312" max="2312" width="16.6640625" style="39" bestFit="1" customWidth="1"/>
    <col min="2313" max="2560" width="8.83203125" style="39"/>
    <col min="2561" max="2561" width="3.08203125" style="39" customWidth="1"/>
    <col min="2562" max="2562" width="15.4140625" style="39" customWidth="1"/>
    <col min="2563" max="2564" width="8.5" style="39" customWidth="1"/>
    <col min="2565" max="2566" width="8.58203125" style="39" customWidth="1"/>
    <col min="2567" max="2567" width="16.4140625" style="39" customWidth="1"/>
    <col min="2568" max="2568" width="16.6640625" style="39" bestFit="1" customWidth="1"/>
    <col min="2569" max="2816" width="8.83203125" style="39"/>
    <col min="2817" max="2817" width="3.08203125" style="39" customWidth="1"/>
    <col min="2818" max="2818" width="15.4140625" style="39" customWidth="1"/>
    <col min="2819" max="2820" width="8.5" style="39" customWidth="1"/>
    <col min="2821" max="2822" width="8.58203125" style="39" customWidth="1"/>
    <col min="2823" max="2823" width="16.4140625" style="39" customWidth="1"/>
    <col min="2824" max="2824" width="16.6640625" style="39" bestFit="1" customWidth="1"/>
    <col min="2825" max="3072" width="8.83203125" style="39"/>
    <col min="3073" max="3073" width="3.08203125" style="39" customWidth="1"/>
    <col min="3074" max="3074" width="15.4140625" style="39" customWidth="1"/>
    <col min="3075" max="3076" width="8.5" style="39" customWidth="1"/>
    <col min="3077" max="3078" width="8.58203125" style="39" customWidth="1"/>
    <col min="3079" max="3079" width="16.4140625" style="39" customWidth="1"/>
    <col min="3080" max="3080" width="16.6640625" style="39" bestFit="1" customWidth="1"/>
    <col min="3081" max="3328" width="8.83203125" style="39"/>
    <col min="3329" max="3329" width="3.08203125" style="39" customWidth="1"/>
    <col min="3330" max="3330" width="15.4140625" style="39" customWidth="1"/>
    <col min="3331" max="3332" width="8.5" style="39" customWidth="1"/>
    <col min="3333" max="3334" width="8.58203125" style="39" customWidth="1"/>
    <col min="3335" max="3335" width="16.4140625" style="39" customWidth="1"/>
    <col min="3336" max="3336" width="16.6640625" style="39" bestFit="1" customWidth="1"/>
    <col min="3337" max="3584" width="8.83203125" style="39"/>
    <col min="3585" max="3585" width="3.08203125" style="39" customWidth="1"/>
    <col min="3586" max="3586" width="15.4140625" style="39" customWidth="1"/>
    <col min="3587" max="3588" width="8.5" style="39" customWidth="1"/>
    <col min="3589" max="3590" width="8.58203125" style="39" customWidth="1"/>
    <col min="3591" max="3591" width="16.4140625" style="39" customWidth="1"/>
    <col min="3592" max="3592" width="16.6640625" style="39" bestFit="1" customWidth="1"/>
    <col min="3593" max="3840" width="8.83203125" style="39"/>
    <col min="3841" max="3841" width="3.08203125" style="39" customWidth="1"/>
    <col min="3842" max="3842" width="15.4140625" style="39" customWidth="1"/>
    <col min="3843" max="3844" width="8.5" style="39" customWidth="1"/>
    <col min="3845" max="3846" width="8.58203125" style="39" customWidth="1"/>
    <col min="3847" max="3847" width="16.4140625" style="39" customWidth="1"/>
    <col min="3848" max="3848" width="16.6640625" style="39" bestFit="1" customWidth="1"/>
    <col min="3849" max="4096" width="8.83203125" style="39"/>
    <col min="4097" max="4097" width="3.08203125" style="39" customWidth="1"/>
    <col min="4098" max="4098" width="15.4140625" style="39" customWidth="1"/>
    <col min="4099" max="4100" width="8.5" style="39" customWidth="1"/>
    <col min="4101" max="4102" width="8.58203125" style="39" customWidth="1"/>
    <col min="4103" max="4103" width="16.4140625" style="39" customWidth="1"/>
    <col min="4104" max="4104" width="16.6640625" style="39" bestFit="1" customWidth="1"/>
    <col min="4105" max="4352" width="8.83203125" style="39"/>
    <col min="4353" max="4353" width="3.08203125" style="39" customWidth="1"/>
    <col min="4354" max="4354" width="15.4140625" style="39" customWidth="1"/>
    <col min="4355" max="4356" width="8.5" style="39" customWidth="1"/>
    <col min="4357" max="4358" width="8.58203125" style="39" customWidth="1"/>
    <col min="4359" max="4359" width="16.4140625" style="39" customWidth="1"/>
    <col min="4360" max="4360" width="16.6640625" style="39" bestFit="1" customWidth="1"/>
    <col min="4361" max="4608" width="8.83203125" style="39"/>
    <col min="4609" max="4609" width="3.08203125" style="39" customWidth="1"/>
    <col min="4610" max="4610" width="15.4140625" style="39" customWidth="1"/>
    <col min="4611" max="4612" width="8.5" style="39" customWidth="1"/>
    <col min="4613" max="4614" width="8.58203125" style="39" customWidth="1"/>
    <col min="4615" max="4615" width="16.4140625" style="39" customWidth="1"/>
    <col min="4616" max="4616" width="16.6640625" style="39" bestFit="1" customWidth="1"/>
    <col min="4617" max="4864" width="8.83203125" style="39"/>
    <col min="4865" max="4865" width="3.08203125" style="39" customWidth="1"/>
    <col min="4866" max="4866" width="15.4140625" style="39" customWidth="1"/>
    <col min="4867" max="4868" width="8.5" style="39" customWidth="1"/>
    <col min="4869" max="4870" width="8.58203125" style="39" customWidth="1"/>
    <col min="4871" max="4871" width="16.4140625" style="39" customWidth="1"/>
    <col min="4872" max="4872" width="16.6640625" style="39" bestFit="1" customWidth="1"/>
    <col min="4873" max="5120" width="8.83203125" style="39"/>
    <col min="5121" max="5121" width="3.08203125" style="39" customWidth="1"/>
    <col min="5122" max="5122" width="15.4140625" style="39" customWidth="1"/>
    <col min="5123" max="5124" width="8.5" style="39" customWidth="1"/>
    <col min="5125" max="5126" width="8.58203125" style="39" customWidth="1"/>
    <col min="5127" max="5127" width="16.4140625" style="39" customWidth="1"/>
    <col min="5128" max="5128" width="16.6640625" style="39" bestFit="1" customWidth="1"/>
    <col min="5129" max="5376" width="8.83203125" style="39"/>
    <col min="5377" max="5377" width="3.08203125" style="39" customWidth="1"/>
    <col min="5378" max="5378" width="15.4140625" style="39" customWidth="1"/>
    <col min="5379" max="5380" width="8.5" style="39" customWidth="1"/>
    <col min="5381" max="5382" width="8.58203125" style="39" customWidth="1"/>
    <col min="5383" max="5383" width="16.4140625" style="39" customWidth="1"/>
    <col min="5384" max="5384" width="16.6640625" style="39" bestFit="1" customWidth="1"/>
    <col min="5385" max="5632" width="8.83203125" style="39"/>
    <col min="5633" max="5633" width="3.08203125" style="39" customWidth="1"/>
    <col min="5634" max="5634" width="15.4140625" style="39" customWidth="1"/>
    <col min="5635" max="5636" width="8.5" style="39" customWidth="1"/>
    <col min="5637" max="5638" width="8.58203125" style="39" customWidth="1"/>
    <col min="5639" max="5639" width="16.4140625" style="39" customWidth="1"/>
    <col min="5640" max="5640" width="16.6640625" style="39" bestFit="1" customWidth="1"/>
    <col min="5641" max="5888" width="8.83203125" style="39"/>
    <col min="5889" max="5889" width="3.08203125" style="39" customWidth="1"/>
    <col min="5890" max="5890" width="15.4140625" style="39" customWidth="1"/>
    <col min="5891" max="5892" width="8.5" style="39" customWidth="1"/>
    <col min="5893" max="5894" width="8.58203125" style="39" customWidth="1"/>
    <col min="5895" max="5895" width="16.4140625" style="39" customWidth="1"/>
    <col min="5896" max="5896" width="16.6640625" style="39" bestFit="1" customWidth="1"/>
    <col min="5897" max="6144" width="8.83203125" style="39"/>
    <col min="6145" max="6145" width="3.08203125" style="39" customWidth="1"/>
    <col min="6146" max="6146" width="15.4140625" style="39" customWidth="1"/>
    <col min="6147" max="6148" width="8.5" style="39" customWidth="1"/>
    <col min="6149" max="6150" width="8.58203125" style="39" customWidth="1"/>
    <col min="6151" max="6151" width="16.4140625" style="39" customWidth="1"/>
    <col min="6152" max="6152" width="16.6640625" style="39" bestFit="1" customWidth="1"/>
    <col min="6153" max="6400" width="8.83203125" style="39"/>
    <col min="6401" max="6401" width="3.08203125" style="39" customWidth="1"/>
    <col min="6402" max="6402" width="15.4140625" style="39" customWidth="1"/>
    <col min="6403" max="6404" width="8.5" style="39" customWidth="1"/>
    <col min="6405" max="6406" width="8.58203125" style="39" customWidth="1"/>
    <col min="6407" max="6407" width="16.4140625" style="39" customWidth="1"/>
    <col min="6408" max="6408" width="16.6640625" style="39" bestFit="1" customWidth="1"/>
    <col min="6409" max="6656" width="8.83203125" style="39"/>
    <col min="6657" max="6657" width="3.08203125" style="39" customWidth="1"/>
    <col min="6658" max="6658" width="15.4140625" style="39" customWidth="1"/>
    <col min="6659" max="6660" width="8.5" style="39" customWidth="1"/>
    <col min="6661" max="6662" width="8.58203125" style="39" customWidth="1"/>
    <col min="6663" max="6663" width="16.4140625" style="39" customWidth="1"/>
    <col min="6664" max="6664" width="16.6640625" style="39" bestFit="1" customWidth="1"/>
    <col min="6665" max="6912" width="8.83203125" style="39"/>
    <col min="6913" max="6913" width="3.08203125" style="39" customWidth="1"/>
    <col min="6914" max="6914" width="15.4140625" style="39" customWidth="1"/>
    <col min="6915" max="6916" width="8.5" style="39" customWidth="1"/>
    <col min="6917" max="6918" width="8.58203125" style="39" customWidth="1"/>
    <col min="6919" max="6919" width="16.4140625" style="39" customWidth="1"/>
    <col min="6920" max="6920" width="16.6640625" style="39" bestFit="1" customWidth="1"/>
    <col min="6921" max="7168" width="8.83203125" style="39"/>
    <col min="7169" max="7169" width="3.08203125" style="39" customWidth="1"/>
    <col min="7170" max="7170" width="15.4140625" style="39" customWidth="1"/>
    <col min="7171" max="7172" width="8.5" style="39" customWidth="1"/>
    <col min="7173" max="7174" width="8.58203125" style="39" customWidth="1"/>
    <col min="7175" max="7175" width="16.4140625" style="39" customWidth="1"/>
    <col min="7176" max="7176" width="16.6640625" style="39" bestFit="1" customWidth="1"/>
    <col min="7177" max="7424" width="8.83203125" style="39"/>
    <col min="7425" max="7425" width="3.08203125" style="39" customWidth="1"/>
    <col min="7426" max="7426" width="15.4140625" style="39" customWidth="1"/>
    <col min="7427" max="7428" width="8.5" style="39" customWidth="1"/>
    <col min="7429" max="7430" width="8.58203125" style="39" customWidth="1"/>
    <col min="7431" max="7431" width="16.4140625" style="39" customWidth="1"/>
    <col min="7432" max="7432" width="16.6640625" style="39" bestFit="1" customWidth="1"/>
    <col min="7433" max="7680" width="8.83203125" style="39"/>
    <col min="7681" max="7681" width="3.08203125" style="39" customWidth="1"/>
    <col min="7682" max="7682" width="15.4140625" style="39" customWidth="1"/>
    <col min="7683" max="7684" width="8.5" style="39" customWidth="1"/>
    <col min="7685" max="7686" width="8.58203125" style="39" customWidth="1"/>
    <col min="7687" max="7687" width="16.4140625" style="39" customWidth="1"/>
    <col min="7688" max="7688" width="16.6640625" style="39" bestFit="1" customWidth="1"/>
    <col min="7689" max="7936" width="8.83203125" style="39"/>
    <col min="7937" max="7937" width="3.08203125" style="39" customWidth="1"/>
    <col min="7938" max="7938" width="15.4140625" style="39" customWidth="1"/>
    <col min="7939" max="7940" width="8.5" style="39" customWidth="1"/>
    <col min="7941" max="7942" width="8.58203125" style="39" customWidth="1"/>
    <col min="7943" max="7943" width="16.4140625" style="39" customWidth="1"/>
    <col min="7944" max="7944" width="16.6640625" style="39" bestFit="1" customWidth="1"/>
    <col min="7945" max="8192" width="8.83203125" style="39"/>
    <col min="8193" max="8193" width="3.08203125" style="39" customWidth="1"/>
    <col min="8194" max="8194" width="15.4140625" style="39" customWidth="1"/>
    <col min="8195" max="8196" width="8.5" style="39" customWidth="1"/>
    <col min="8197" max="8198" width="8.58203125" style="39" customWidth="1"/>
    <col min="8199" max="8199" width="16.4140625" style="39" customWidth="1"/>
    <col min="8200" max="8200" width="16.6640625" style="39" bestFit="1" customWidth="1"/>
    <col min="8201" max="8448" width="8.83203125" style="39"/>
    <col min="8449" max="8449" width="3.08203125" style="39" customWidth="1"/>
    <col min="8450" max="8450" width="15.4140625" style="39" customWidth="1"/>
    <col min="8451" max="8452" width="8.5" style="39" customWidth="1"/>
    <col min="8453" max="8454" width="8.58203125" style="39" customWidth="1"/>
    <col min="8455" max="8455" width="16.4140625" style="39" customWidth="1"/>
    <col min="8456" max="8456" width="16.6640625" style="39" bestFit="1" customWidth="1"/>
    <col min="8457" max="8704" width="8.83203125" style="39"/>
    <col min="8705" max="8705" width="3.08203125" style="39" customWidth="1"/>
    <col min="8706" max="8706" width="15.4140625" style="39" customWidth="1"/>
    <col min="8707" max="8708" width="8.5" style="39" customWidth="1"/>
    <col min="8709" max="8710" width="8.58203125" style="39" customWidth="1"/>
    <col min="8711" max="8711" width="16.4140625" style="39" customWidth="1"/>
    <col min="8712" max="8712" width="16.6640625" style="39" bestFit="1" customWidth="1"/>
    <col min="8713" max="8960" width="8.83203125" style="39"/>
    <col min="8961" max="8961" width="3.08203125" style="39" customWidth="1"/>
    <col min="8962" max="8962" width="15.4140625" style="39" customWidth="1"/>
    <col min="8963" max="8964" width="8.5" style="39" customWidth="1"/>
    <col min="8965" max="8966" width="8.58203125" style="39" customWidth="1"/>
    <col min="8967" max="8967" width="16.4140625" style="39" customWidth="1"/>
    <col min="8968" max="8968" width="16.6640625" style="39" bestFit="1" customWidth="1"/>
    <col min="8969" max="9216" width="8.83203125" style="39"/>
    <col min="9217" max="9217" width="3.08203125" style="39" customWidth="1"/>
    <col min="9218" max="9218" width="15.4140625" style="39" customWidth="1"/>
    <col min="9219" max="9220" width="8.5" style="39" customWidth="1"/>
    <col min="9221" max="9222" width="8.58203125" style="39" customWidth="1"/>
    <col min="9223" max="9223" width="16.4140625" style="39" customWidth="1"/>
    <col min="9224" max="9224" width="16.6640625" style="39" bestFit="1" customWidth="1"/>
    <col min="9225" max="9472" width="8.83203125" style="39"/>
    <col min="9473" max="9473" width="3.08203125" style="39" customWidth="1"/>
    <col min="9474" max="9474" width="15.4140625" style="39" customWidth="1"/>
    <col min="9475" max="9476" width="8.5" style="39" customWidth="1"/>
    <col min="9477" max="9478" width="8.58203125" style="39" customWidth="1"/>
    <col min="9479" max="9479" width="16.4140625" style="39" customWidth="1"/>
    <col min="9480" max="9480" width="16.6640625" style="39" bestFit="1" customWidth="1"/>
    <col min="9481" max="9728" width="8.83203125" style="39"/>
    <col min="9729" max="9729" width="3.08203125" style="39" customWidth="1"/>
    <col min="9730" max="9730" width="15.4140625" style="39" customWidth="1"/>
    <col min="9731" max="9732" width="8.5" style="39" customWidth="1"/>
    <col min="9733" max="9734" width="8.58203125" style="39" customWidth="1"/>
    <col min="9735" max="9735" width="16.4140625" style="39" customWidth="1"/>
    <col min="9736" max="9736" width="16.6640625" style="39" bestFit="1" customWidth="1"/>
    <col min="9737" max="9984" width="8.83203125" style="39"/>
    <col min="9985" max="9985" width="3.08203125" style="39" customWidth="1"/>
    <col min="9986" max="9986" width="15.4140625" style="39" customWidth="1"/>
    <col min="9987" max="9988" width="8.5" style="39" customWidth="1"/>
    <col min="9989" max="9990" width="8.58203125" style="39" customWidth="1"/>
    <col min="9991" max="9991" width="16.4140625" style="39" customWidth="1"/>
    <col min="9992" max="9992" width="16.6640625" style="39" bestFit="1" customWidth="1"/>
    <col min="9993" max="10240" width="8.83203125" style="39"/>
    <col min="10241" max="10241" width="3.08203125" style="39" customWidth="1"/>
    <col min="10242" max="10242" width="15.4140625" style="39" customWidth="1"/>
    <col min="10243" max="10244" width="8.5" style="39" customWidth="1"/>
    <col min="10245" max="10246" width="8.58203125" style="39" customWidth="1"/>
    <col min="10247" max="10247" width="16.4140625" style="39" customWidth="1"/>
    <col min="10248" max="10248" width="16.6640625" style="39" bestFit="1" customWidth="1"/>
    <col min="10249" max="10496" width="8.83203125" style="39"/>
    <col min="10497" max="10497" width="3.08203125" style="39" customWidth="1"/>
    <col min="10498" max="10498" width="15.4140625" style="39" customWidth="1"/>
    <col min="10499" max="10500" width="8.5" style="39" customWidth="1"/>
    <col min="10501" max="10502" width="8.58203125" style="39" customWidth="1"/>
    <col min="10503" max="10503" width="16.4140625" style="39" customWidth="1"/>
    <col min="10504" max="10504" width="16.6640625" style="39" bestFit="1" customWidth="1"/>
    <col min="10505" max="10752" width="8.83203125" style="39"/>
    <col min="10753" max="10753" width="3.08203125" style="39" customWidth="1"/>
    <col min="10754" max="10754" width="15.4140625" style="39" customWidth="1"/>
    <col min="10755" max="10756" width="8.5" style="39" customWidth="1"/>
    <col min="10757" max="10758" width="8.58203125" style="39" customWidth="1"/>
    <col min="10759" max="10759" width="16.4140625" style="39" customWidth="1"/>
    <col min="10760" max="10760" width="16.6640625" style="39" bestFit="1" customWidth="1"/>
    <col min="10761" max="11008" width="8.83203125" style="39"/>
    <col min="11009" max="11009" width="3.08203125" style="39" customWidth="1"/>
    <col min="11010" max="11010" width="15.4140625" style="39" customWidth="1"/>
    <col min="11011" max="11012" width="8.5" style="39" customWidth="1"/>
    <col min="11013" max="11014" width="8.58203125" style="39" customWidth="1"/>
    <col min="11015" max="11015" width="16.4140625" style="39" customWidth="1"/>
    <col min="11016" max="11016" width="16.6640625" style="39" bestFit="1" customWidth="1"/>
    <col min="11017" max="11264" width="8.83203125" style="39"/>
    <col min="11265" max="11265" width="3.08203125" style="39" customWidth="1"/>
    <col min="11266" max="11266" width="15.4140625" style="39" customWidth="1"/>
    <col min="11267" max="11268" width="8.5" style="39" customWidth="1"/>
    <col min="11269" max="11270" width="8.58203125" style="39" customWidth="1"/>
    <col min="11271" max="11271" width="16.4140625" style="39" customWidth="1"/>
    <col min="11272" max="11272" width="16.6640625" style="39" bestFit="1" customWidth="1"/>
    <col min="11273" max="11520" width="8.83203125" style="39"/>
    <col min="11521" max="11521" width="3.08203125" style="39" customWidth="1"/>
    <col min="11522" max="11522" width="15.4140625" style="39" customWidth="1"/>
    <col min="11523" max="11524" width="8.5" style="39" customWidth="1"/>
    <col min="11525" max="11526" width="8.58203125" style="39" customWidth="1"/>
    <col min="11527" max="11527" width="16.4140625" style="39" customWidth="1"/>
    <col min="11528" max="11528" width="16.6640625" style="39" bestFit="1" customWidth="1"/>
    <col min="11529" max="11776" width="8.83203125" style="39"/>
    <col min="11777" max="11777" width="3.08203125" style="39" customWidth="1"/>
    <col min="11778" max="11778" width="15.4140625" style="39" customWidth="1"/>
    <col min="11779" max="11780" width="8.5" style="39" customWidth="1"/>
    <col min="11781" max="11782" width="8.58203125" style="39" customWidth="1"/>
    <col min="11783" max="11783" width="16.4140625" style="39" customWidth="1"/>
    <col min="11784" max="11784" width="16.6640625" style="39" bestFit="1" customWidth="1"/>
    <col min="11785" max="12032" width="8.83203125" style="39"/>
    <col min="12033" max="12033" width="3.08203125" style="39" customWidth="1"/>
    <col min="12034" max="12034" width="15.4140625" style="39" customWidth="1"/>
    <col min="12035" max="12036" width="8.5" style="39" customWidth="1"/>
    <col min="12037" max="12038" width="8.58203125" style="39" customWidth="1"/>
    <col min="12039" max="12039" width="16.4140625" style="39" customWidth="1"/>
    <col min="12040" max="12040" width="16.6640625" style="39" bestFit="1" customWidth="1"/>
    <col min="12041" max="12288" width="8.83203125" style="39"/>
    <col min="12289" max="12289" width="3.08203125" style="39" customWidth="1"/>
    <col min="12290" max="12290" width="15.4140625" style="39" customWidth="1"/>
    <col min="12291" max="12292" width="8.5" style="39" customWidth="1"/>
    <col min="12293" max="12294" width="8.58203125" style="39" customWidth="1"/>
    <col min="12295" max="12295" width="16.4140625" style="39" customWidth="1"/>
    <col min="12296" max="12296" width="16.6640625" style="39" bestFit="1" customWidth="1"/>
    <col min="12297" max="12544" width="8.83203125" style="39"/>
    <col min="12545" max="12545" width="3.08203125" style="39" customWidth="1"/>
    <col min="12546" max="12546" width="15.4140625" style="39" customWidth="1"/>
    <col min="12547" max="12548" width="8.5" style="39" customWidth="1"/>
    <col min="12549" max="12550" width="8.58203125" style="39" customWidth="1"/>
    <col min="12551" max="12551" width="16.4140625" style="39" customWidth="1"/>
    <col min="12552" max="12552" width="16.6640625" style="39" bestFit="1" customWidth="1"/>
    <col min="12553" max="12800" width="8.83203125" style="39"/>
    <col min="12801" max="12801" width="3.08203125" style="39" customWidth="1"/>
    <col min="12802" max="12802" width="15.4140625" style="39" customWidth="1"/>
    <col min="12803" max="12804" width="8.5" style="39" customWidth="1"/>
    <col min="12805" max="12806" width="8.58203125" style="39" customWidth="1"/>
    <col min="12807" max="12807" width="16.4140625" style="39" customWidth="1"/>
    <col min="12808" max="12808" width="16.6640625" style="39" bestFit="1" customWidth="1"/>
    <col min="12809" max="13056" width="8.83203125" style="39"/>
    <col min="13057" max="13057" width="3.08203125" style="39" customWidth="1"/>
    <col min="13058" max="13058" width="15.4140625" style="39" customWidth="1"/>
    <col min="13059" max="13060" width="8.5" style="39" customWidth="1"/>
    <col min="13061" max="13062" width="8.58203125" style="39" customWidth="1"/>
    <col min="13063" max="13063" width="16.4140625" style="39" customWidth="1"/>
    <col min="13064" max="13064" width="16.6640625" style="39" bestFit="1" customWidth="1"/>
    <col min="13065" max="13312" width="8.83203125" style="39"/>
    <col min="13313" max="13313" width="3.08203125" style="39" customWidth="1"/>
    <col min="13314" max="13314" width="15.4140625" style="39" customWidth="1"/>
    <col min="13315" max="13316" width="8.5" style="39" customWidth="1"/>
    <col min="13317" max="13318" width="8.58203125" style="39" customWidth="1"/>
    <col min="13319" max="13319" width="16.4140625" style="39" customWidth="1"/>
    <col min="13320" max="13320" width="16.6640625" style="39" bestFit="1" customWidth="1"/>
    <col min="13321" max="13568" width="8.83203125" style="39"/>
    <col min="13569" max="13569" width="3.08203125" style="39" customWidth="1"/>
    <col min="13570" max="13570" width="15.4140625" style="39" customWidth="1"/>
    <col min="13571" max="13572" width="8.5" style="39" customWidth="1"/>
    <col min="13573" max="13574" width="8.58203125" style="39" customWidth="1"/>
    <col min="13575" max="13575" width="16.4140625" style="39" customWidth="1"/>
    <col min="13576" max="13576" width="16.6640625" style="39" bestFit="1" customWidth="1"/>
    <col min="13577" max="13824" width="8.83203125" style="39"/>
    <col min="13825" max="13825" width="3.08203125" style="39" customWidth="1"/>
    <col min="13826" max="13826" width="15.4140625" style="39" customWidth="1"/>
    <col min="13827" max="13828" width="8.5" style="39" customWidth="1"/>
    <col min="13829" max="13830" width="8.58203125" style="39" customWidth="1"/>
    <col min="13831" max="13831" width="16.4140625" style="39" customWidth="1"/>
    <col min="13832" max="13832" width="16.6640625" style="39" bestFit="1" customWidth="1"/>
    <col min="13833" max="14080" width="8.83203125" style="39"/>
    <col min="14081" max="14081" width="3.08203125" style="39" customWidth="1"/>
    <col min="14082" max="14082" width="15.4140625" style="39" customWidth="1"/>
    <col min="14083" max="14084" width="8.5" style="39" customWidth="1"/>
    <col min="14085" max="14086" width="8.58203125" style="39" customWidth="1"/>
    <col min="14087" max="14087" width="16.4140625" style="39" customWidth="1"/>
    <col min="14088" max="14088" width="16.6640625" style="39" bestFit="1" customWidth="1"/>
    <col min="14089" max="14336" width="8.83203125" style="39"/>
    <col min="14337" max="14337" width="3.08203125" style="39" customWidth="1"/>
    <col min="14338" max="14338" width="15.4140625" style="39" customWidth="1"/>
    <col min="14339" max="14340" width="8.5" style="39" customWidth="1"/>
    <col min="14341" max="14342" width="8.58203125" style="39" customWidth="1"/>
    <col min="14343" max="14343" width="16.4140625" style="39" customWidth="1"/>
    <col min="14344" max="14344" width="16.6640625" style="39" bestFit="1" customWidth="1"/>
    <col min="14345" max="14592" width="8.83203125" style="39"/>
    <col min="14593" max="14593" width="3.08203125" style="39" customWidth="1"/>
    <col min="14594" max="14594" width="15.4140625" style="39" customWidth="1"/>
    <col min="14595" max="14596" width="8.5" style="39" customWidth="1"/>
    <col min="14597" max="14598" width="8.58203125" style="39" customWidth="1"/>
    <col min="14599" max="14599" width="16.4140625" style="39" customWidth="1"/>
    <col min="14600" max="14600" width="16.6640625" style="39" bestFit="1" customWidth="1"/>
    <col min="14601" max="14848" width="8.83203125" style="39"/>
    <col min="14849" max="14849" width="3.08203125" style="39" customWidth="1"/>
    <col min="14850" max="14850" width="15.4140625" style="39" customWidth="1"/>
    <col min="14851" max="14852" width="8.5" style="39" customWidth="1"/>
    <col min="14853" max="14854" width="8.58203125" style="39" customWidth="1"/>
    <col min="14855" max="14855" width="16.4140625" style="39" customWidth="1"/>
    <col min="14856" max="14856" width="16.6640625" style="39" bestFit="1" customWidth="1"/>
    <col min="14857" max="15104" width="8.83203125" style="39"/>
    <col min="15105" max="15105" width="3.08203125" style="39" customWidth="1"/>
    <col min="15106" max="15106" width="15.4140625" style="39" customWidth="1"/>
    <col min="15107" max="15108" width="8.5" style="39" customWidth="1"/>
    <col min="15109" max="15110" width="8.58203125" style="39" customWidth="1"/>
    <col min="15111" max="15111" width="16.4140625" style="39" customWidth="1"/>
    <col min="15112" max="15112" width="16.6640625" style="39" bestFit="1" customWidth="1"/>
    <col min="15113" max="15360" width="8.83203125" style="39"/>
    <col min="15361" max="15361" width="3.08203125" style="39" customWidth="1"/>
    <col min="15362" max="15362" width="15.4140625" style="39" customWidth="1"/>
    <col min="15363" max="15364" width="8.5" style="39" customWidth="1"/>
    <col min="15365" max="15366" width="8.58203125" style="39" customWidth="1"/>
    <col min="15367" max="15367" width="16.4140625" style="39" customWidth="1"/>
    <col min="15368" max="15368" width="16.6640625" style="39" bestFit="1" customWidth="1"/>
    <col min="15369" max="15616" width="8.83203125" style="39"/>
    <col min="15617" max="15617" width="3.08203125" style="39" customWidth="1"/>
    <col min="15618" max="15618" width="15.4140625" style="39" customWidth="1"/>
    <col min="15619" max="15620" width="8.5" style="39" customWidth="1"/>
    <col min="15621" max="15622" width="8.58203125" style="39" customWidth="1"/>
    <col min="15623" max="15623" width="16.4140625" style="39" customWidth="1"/>
    <col min="15624" max="15624" width="16.6640625" style="39" bestFit="1" customWidth="1"/>
    <col min="15625" max="15872" width="8.83203125" style="39"/>
    <col min="15873" max="15873" width="3.08203125" style="39" customWidth="1"/>
    <col min="15874" max="15874" width="15.4140625" style="39" customWidth="1"/>
    <col min="15875" max="15876" width="8.5" style="39" customWidth="1"/>
    <col min="15877" max="15878" width="8.58203125" style="39" customWidth="1"/>
    <col min="15879" max="15879" width="16.4140625" style="39" customWidth="1"/>
    <col min="15880" max="15880" width="16.6640625" style="39" bestFit="1" customWidth="1"/>
    <col min="15881" max="16128" width="8.83203125" style="39"/>
    <col min="16129" max="16129" width="3.08203125" style="39" customWidth="1"/>
    <col min="16130" max="16130" width="15.4140625" style="39" customWidth="1"/>
    <col min="16131" max="16132" width="8.5" style="39" customWidth="1"/>
    <col min="16133" max="16134" width="8.58203125" style="39" customWidth="1"/>
    <col min="16135" max="16135" width="16.4140625" style="39" customWidth="1"/>
    <col min="16136" max="16136" width="16.6640625" style="39" bestFit="1" customWidth="1"/>
    <col min="16137" max="16384" width="8.83203125" style="39"/>
  </cols>
  <sheetData>
    <row r="1" spans="1:10" ht="27.75" customHeight="1">
      <c r="A1" s="1137" t="s">
        <v>938</v>
      </c>
      <c r="B1" s="1137"/>
      <c r="H1" s="73" t="s">
        <v>338</v>
      </c>
    </row>
    <row r="2" spans="1:10" ht="56.25" customHeight="1">
      <c r="A2" s="1138" t="s">
        <v>939</v>
      </c>
      <c r="B2" s="1138"/>
      <c r="C2" s="1138"/>
      <c r="D2" s="1138"/>
      <c r="E2" s="1138"/>
      <c r="F2" s="1138"/>
      <c r="G2" s="1138"/>
      <c r="H2" s="1138"/>
    </row>
    <row r="3" spans="1:10" ht="15" customHeight="1">
      <c r="A3" s="74"/>
      <c r="B3" s="74"/>
      <c r="C3" s="74"/>
      <c r="D3" s="74"/>
      <c r="E3" s="74"/>
      <c r="F3" s="74"/>
      <c r="G3" s="74"/>
      <c r="H3" s="74"/>
    </row>
    <row r="4" spans="1:10" ht="30" customHeight="1">
      <c r="A4" s="1139" t="s">
        <v>42</v>
      </c>
      <c r="B4" s="1139"/>
      <c r="C4" s="1139"/>
      <c r="D4" s="1140"/>
      <c r="E4" s="1141"/>
      <c r="F4" s="1141"/>
      <c r="G4" s="1141"/>
      <c r="H4" s="1142"/>
      <c r="I4" s="340"/>
      <c r="J4" s="340"/>
    </row>
    <row r="5" spans="1:10" ht="30" customHeight="1">
      <c r="A5" s="1139" t="s">
        <v>57</v>
      </c>
      <c r="B5" s="1139"/>
      <c r="C5" s="1139"/>
      <c r="D5" s="1140" t="s">
        <v>933</v>
      </c>
      <c r="E5" s="1141"/>
      <c r="F5" s="1141"/>
      <c r="G5" s="1141"/>
      <c r="H5" s="1142"/>
      <c r="I5" s="340"/>
      <c r="J5" s="340"/>
    </row>
    <row r="6" spans="1:10" ht="15" customHeight="1">
      <c r="A6" s="74"/>
      <c r="B6" s="74"/>
      <c r="C6" s="74"/>
      <c r="D6" s="74"/>
      <c r="E6" s="74"/>
      <c r="F6" s="74"/>
      <c r="G6" s="74"/>
      <c r="H6" s="74"/>
    </row>
    <row r="7" spans="1:10" ht="17.25" customHeight="1">
      <c r="A7" s="1143"/>
      <c r="B7" s="1143"/>
      <c r="C7" s="1144" t="s">
        <v>934</v>
      </c>
      <c r="D7" s="1144"/>
      <c r="E7" s="1145" t="s">
        <v>33</v>
      </c>
      <c r="F7" s="1146"/>
      <c r="G7" s="1146"/>
      <c r="H7" s="1147"/>
    </row>
    <row r="8" spans="1:10" ht="17.25" customHeight="1">
      <c r="A8" s="1143"/>
      <c r="B8" s="1143"/>
      <c r="C8" s="1144"/>
      <c r="D8" s="1144"/>
      <c r="E8" s="1148"/>
      <c r="F8" s="1149"/>
      <c r="G8" s="1149"/>
      <c r="H8" s="1150"/>
    </row>
    <row r="9" spans="1:10" ht="17.25" customHeight="1">
      <c r="A9" s="1143"/>
      <c r="B9" s="1143"/>
      <c r="C9" s="1144"/>
      <c r="D9" s="1144"/>
      <c r="E9" s="1151"/>
      <c r="F9" s="1152"/>
      <c r="G9" s="1152"/>
      <c r="H9" s="1153"/>
    </row>
    <row r="10" spans="1:10" ht="17.25" customHeight="1">
      <c r="A10" s="80"/>
      <c r="B10" s="80"/>
      <c r="C10" s="341"/>
      <c r="D10" s="341"/>
      <c r="E10" s="342"/>
      <c r="F10" s="342"/>
      <c r="G10" s="342"/>
    </row>
    <row r="11" spans="1:10" ht="15" customHeight="1">
      <c r="A11" s="80"/>
      <c r="B11" s="80"/>
      <c r="C11" s="1131" t="s">
        <v>940</v>
      </c>
      <c r="D11" s="1132"/>
      <c r="E11" s="343"/>
      <c r="F11" s="344"/>
      <c r="G11" s="344"/>
      <c r="H11" s="48"/>
    </row>
    <row r="12" spans="1:10" ht="15" customHeight="1">
      <c r="A12" s="80"/>
      <c r="B12" s="80"/>
      <c r="C12" s="1133"/>
      <c r="D12" s="1134"/>
      <c r="E12" s="345">
        <v>1</v>
      </c>
      <c r="F12" s="39" t="s">
        <v>941</v>
      </c>
      <c r="H12" s="47"/>
    </row>
    <row r="13" spans="1:10" ht="15" customHeight="1">
      <c r="A13" s="80"/>
      <c r="B13" s="80"/>
      <c r="C13" s="1133"/>
      <c r="D13" s="1134"/>
      <c r="E13" s="345">
        <v>2</v>
      </c>
      <c r="F13" s="39" t="s">
        <v>942</v>
      </c>
      <c r="H13" s="47"/>
    </row>
    <row r="14" spans="1:10" ht="15" customHeight="1">
      <c r="A14" s="80"/>
      <c r="B14" s="80"/>
      <c r="C14" s="1133"/>
      <c r="D14" s="1134"/>
      <c r="E14" s="345">
        <v>3</v>
      </c>
      <c r="F14" s="39" t="s">
        <v>943</v>
      </c>
      <c r="H14" s="47"/>
    </row>
    <row r="15" spans="1:10" ht="15" customHeight="1">
      <c r="A15" s="80"/>
      <c r="B15" s="80"/>
      <c r="C15" s="1133"/>
      <c r="D15" s="1134"/>
      <c r="E15" s="345">
        <v>4</v>
      </c>
      <c r="F15" s="39" t="s">
        <v>944</v>
      </c>
      <c r="H15" s="47"/>
    </row>
    <row r="16" spans="1:10" ht="15" customHeight="1">
      <c r="A16" s="80"/>
      <c r="B16" s="80"/>
      <c r="C16" s="1133"/>
      <c r="D16" s="1134"/>
      <c r="E16" s="345">
        <v>5</v>
      </c>
      <c r="F16" s="39" t="s">
        <v>945</v>
      </c>
      <c r="H16" s="47"/>
    </row>
    <row r="17" spans="1:8" ht="15" customHeight="1">
      <c r="A17" s="80"/>
      <c r="B17" s="80"/>
      <c r="C17" s="1133"/>
      <c r="D17" s="1134"/>
      <c r="E17" s="345">
        <v>6</v>
      </c>
      <c r="F17" s="39" t="s">
        <v>946</v>
      </c>
      <c r="H17" s="47"/>
    </row>
    <row r="18" spans="1:8" ht="15" customHeight="1">
      <c r="A18" s="80"/>
      <c r="B18" s="80"/>
      <c r="C18" s="1133"/>
      <c r="D18" s="1134"/>
      <c r="E18" s="345">
        <v>7</v>
      </c>
      <c r="F18" s="39" t="s">
        <v>947</v>
      </c>
      <c r="H18" s="47"/>
    </row>
    <row r="19" spans="1:8" ht="15" customHeight="1">
      <c r="A19" s="80"/>
      <c r="B19" s="80"/>
      <c r="C19" s="1135"/>
      <c r="D19" s="1136"/>
      <c r="E19" s="346"/>
      <c r="F19" s="347"/>
      <c r="G19" s="347"/>
      <c r="H19" s="46"/>
    </row>
    <row r="20" spans="1:8" ht="15.75" customHeight="1"/>
    <row r="21" spans="1:8" ht="15.75" customHeight="1" thickBot="1">
      <c r="A21" s="38"/>
      <c r="B21" s="38"/>
      <c r="C21" s="38"/>
      <c r="D21" s="38"/>
      <c r="E21" s="38"/>
      <c r="F21" s="38"/>
      <c r="G21" s="38"/>
      <c r="H21" s="38"/>
    </row>
    <row r="22" spans="1:8" s="38" customFormat="1" ht="24.75" customHeight="1">
      <c r="A22" s="35"/>
      <c r="B22" s="76" t="s">
        <v>38</v>
      </c>
      <c r="C22" s="1154" t="s">
        <v>336</v>
      </c>
      <c r="D22" s="1154"/>
      <c r="E22" s="1154" t="s">
        <v>43</v>
      </c>
      <c r="F22" s="1155"/>
      <c r="G22" s="348" t="s">
        <v>948</v>
      </c>
      <c r="H22" s="336" t="s">
        <v>936</v>
      </c>
    </row>
    <row r="23" spans="1:8" s="38" customFormat="1" ht="17.25" customHeight="1">
      <c r="A23" s="35">
        <v>1</v>
      </c>
      <c r="B23" s="76"/>
      <c r="C23" s="1156"/>
      <c r="D23" s="1157"/>
      <c r="E23" s="1154"/>
      <c r="F23" s="1155"/>
      <c r="G23" s="349"/>
      <c r="H23" s="78"/>
    </row>
    <row r="24" spans="1:8" s="38" customFormat="1" ht="17.25" customHeight="1">
      <c r="A24" s="35">
        <v>2</v>
      </c>
      <c r="B24" s="76"/>
      <c r="C24" s="1156"/>
      <c r="D24" s="1157"/>
      <c r="E24" s="1154"/>
      <c r="F24" s="1155"/>
      <c r="G24" s="349"/>
      <c r="H24" s="78"/>
    </row>
    <row r="25" spans="1:8" s="38" customFormat="1" ht="17.25" customHeight="1">
      <c r="A25" s="35">
        <v>3</v>
      </c>
      <c r="B25" s="77"/>
      <c r="C25" s="1158"/>
      <c r="D25" s="1159"/>
      <c r="E25" s="1155"/>
      <c r="F25" s="1160"/>
      <c r="G25" s="349"/>
      <c r="H25" s="78"/>
    </row>
    <row r="26" spans="1:8" s="38" customFormat="1" ht="17.25" customHeight="1">
      <c r="A26" s="35">
        <v>4</v>
      </c>
      <c r="B26" s="77"/>
      <c r="C26" s="1158"/>
      <c r="D26" s="1159"/>
      <c r="E26" s="1155"/>
      <c r="F26" s="1160"/>
      <c r="G26" s="349"/>
      <c r="H26" s="78"/>
    </row>
    <row r="27" spans="1:8" s="38" customFormat="1" ht="17.25" customHeight="1">
      <c r="A27" s="35">
        <v>5</v>
      </c>
      <c r="B27" s="77"/>
      <c r="C27" s="1158"/>
      <c r="D27" s="1159"/>
      <c r="E27" s="1155"/>
      <c r="F27" s="1160"/>
      <c r="G27" s="349"/>
      <c r="H27" s="78"/>
    </row>
    <row r="28" spans="1:8" s="38" customFormat="1" ht="17.25" customHeight="1">
      <c r="A28" s="35">
        <v>6</v>
      </c>
      <c r="B28" s="77"/>
      <c r="C28" s="1158"/>
      <c r="D28" s="1159"/>
      <c r="E28" s="1155"/>
      <c r="F28" s="1160"/>
      <c r="G28" s="349"/>
      <c r="H28" s="34"/>
    </row>
    <row r="29" spans="1:8" s="38" customFormat="1" ht="17.25" customHeight="1">
      <c r="A29" s="35">
        <v>7</v>
      </c>
      <c r="B29" s="76"/>
      <c r="C29" s="1154"/>
      <c r="D29" s="1154"/>
      <c r="E29" s="1154"/>
      <c r="F29" s="1155"/>
      <c r="G29" s="350"/>
      <c r="H29" s="34"/>
    </row>
    <row r="30" spans="1:8" s="38" customFormat="1" ht="17.25" customHeight="1">
      <c r="A30" s="35">
        <v>8</v>
      </c>
      <c r="B30" s="76"/>
      <c r="C30" s="1154"/>
      <c r="D30" s="1154"/>
      <c r="E30" s="1154"/>
      <c r="F30" s="1155"/>
      <c r="G30" s="350"/>
      <c r="H30" s="34"/>
    </row>
    <row r="31" spans="1:8" s="38" customFormat="1" ht="17.25" customHeight="1">
      <c r="A31" s="35">
        <v>9</v>
      </c>
      <c r="B31" s="76"/>
      <c r="C31" s="1154"/>
      <c r="D31" s="1154"/>
      <c r="E31" s="1154"/>
      <c r="F31" s="1155"/>
      <c r="G31" s="350"/>
      <c r="H31" s="34"/>
    </row>
    <row r="32" spans="1:8" s="38" customFormat="1" ht="17.25" customHeight="1">
      <c r="A32" s="35">
        <v>10</v>
      </c>
      <c r="B32" s="76"/>
      <c r="C32" s="1154"/>
      <c r="D32" s="1154"/>
      <c r="E32" s="1154"/>
      <c r="F32" s="1155"/>
      <c r="G32" s="350"/>
      <c r="H32" s="34"/>
    </row>
    <row r="33" spans="1:8" s="38" customFormat="1" ht="17.25" customHeight="1">
      <c r="A33" s="35">
        <v>11</v>
      </c>
      <c r="B33" s="77"/>
      <c r="C33" s="1158"/>
      <c r="D33" s="1159"/>
      <c r="E33" s="1154"/>
      <c r="F33" s="1155"/>
      <c r="G33" s="349"/>
      <c r="H33" s="78"/>
    </row>
    <row r="34" spans="1:8" s="38" customFormat="1" ht="17.25" customHeight="1">
      <c r="A34" s="35">
        <v>12</v>
      </c>
      <c r="B34" s="76"/>
      <c r="C34" s="1156"/>
      <c r="D34" s="1157"/>
      <c r="E34" s="1154"/>
      <c r="F34" s="1155"/>
      <c r="G34" s="349"/>
      <c r="H34" s="78"/>
    </row>
    <row r="35" spans="1:8" s="38" customFormat="1" ht="17.25" customHeight="1">
      <c r="A35" s="35">
        <v>13</v>
      </c>
      <c r="B35" s="77"/>
      <c r="C35" s="1158"/>
      <c r="D35" s="1159"/>
      <c r="E35" s="1155"/>
      <c r="F35" s="1160"/>
      <c r="G35" s="349"/>
      <c r="H35" s="78"/>
    </row>
    <row r="36" spans="1:8" s="38" customFormat="1" ht="17.25" customHeight="1">
      <c r="A36" s="35">
        <v>14</v>
      </c>
      <c r="B36" s="76"/>
      <c r="C36" s="1156"/>
      <c r="D36" s="1157"/>
      <c r="E36" s="1154"/>
      <c r="F36" s="1155"/>
      <c r="G36" s="349"/>
      <c r="H36" s="78"/>
    </row>
    <row r="37" spans="1:8" s="38" customFormat="1" ht="17.25" customHeight="1">
      <c r="A37" s="35">
        <v>15</v>
      </c>
      <c r="B37" s="76"/>
      <c r="C37" s="1158"/>
      <c r="D37" s="1161"/>
      <c r="E37" s="1154"/>
      <c r="F37" s="1155"/>
      <c r="G37" s="349"/>
      <c r="H37" s="34"/>
    </row>
    <row r="38" spans="1:8" s="38" customFormat="1" ht="17.25" customHeight="1">
      <c r="A38" s="35">
        <v>16</v>
      </c>
      <c r="B38" s="76"/>
      <c r="C38" s="1162"/>
      <c r="D38" s="1154"/>
      <c r="E38" s="1154"/>
      <c r="F38" s="1155"/>
      <c r="G38" s="349"/>
      <c r="H38" s="34"/>
    </row>
    <row r="39" spans="1:8" s="38" customFormat="1" ht="17.25" customHeight="1">
      <c r="A39" s="35">
        <v>17</v>
      </c>
      <c r="B39" s="76"/>
      <c r="C39" s="1154"/>
      <c r="D39" s="1154"/>
      <c r="E39" s="1154"/>
      <c r="F39" s="1155"/>
      <c r="G39" s="349"/>
      <c r="H39" s="34"/>
    </row>
    <row r="40" spans="1:8" s="38" customFormat="1" ht="17.25" customHeight="1">
      <c r="A40" s="35">
        <v>18</v>
      </c>
      <c r="B40" s="76"/>
      <c r="C40" s="1154"/>
      <c r="D40" s="1154"/>
      <c r="E40" s="1154"/>
      <c r="F40" s="1155"/>
      <c r="G40" s="349"/>
      <c r="H40" s="34"/>
    </row>
    <row r="41" spans="1:8" s="38" customFormat="1" ht="17.25" customHeight="1">
      <c r="A41" s="35">
        <v>19</v>
      </c>
      <c r="B41" s="76"/>
      <c r="C41" s="1154"/>
      <c r="D41" s="1154"/>
      <c r="E41" s="1154"/>
      <c r="F41" s="1155"/>
      <c r="G41" s="349"/>
      <c r="H41" s="34"/>
    </row>
    <row r="42" spans="1:8" s="38" customFormat="1" ht="17.25" customHeight="1" thickBot="1">
      <c r="A42" s="35">
        <v>20</v>
      </c>
      <c r="B42" s="76"/>
      <c r="C42" s="1154"/>
      <c r="D42" s="1154"/>
      <c r="E42" s="1154"/>
      <c r="F42" s="1155"/>
      <c r="G42" s="351"/>
      <c r="H42" s="34"/>
    </row>
    <row r="43" spans="1:8" ht="39.75" customHeight="1">
      <c r="A43" s="1143" t="s">
        <v>949</v>
      </c>
      <c r="B43" s="1163"/>
      <c r="C43" s="1163"/>
      <c r="D43" s="1163"/>
      <c r="E43" s="1163"/>
      <c r="F43" s="1163"/>
      <c r="G43" s="1163"/>
      <c r="H43" s="1163"/>
    </row>
    <row r="44" spans="1:8" ht="96" customHeight="1">
      <c r="A44" s="1163"/>
      <c r="B44" s="1163"/>
      <c r="C44" s="1163"/>
      <c r="D44" s="1163"/>
      <c r="E44" s="1163"/>
      <c r="F44" s="1163"/>
      <c r="G44" s="1163"/>
      <c r="H44" s="1163"/>
    </row>
  </sheetData>
  <mergeCells count="55">
    <mergeCell ref="A43:H44"/>
    <mergeCell ref="C40:D40"/>
    <mergeCell ref="E40:F40"/>
    <mergeCell ref="C41:D41"/>
    <mergeCell ref="E41:F41"/>
    <mergeCell ref="C42:D42"/>
    <mergeCell ref="E42:F42"/>
    <mergeCell ref="C37:D37"/>
    <mergeCell ref="E37:F37"/>
    <mergeCell ref="C38:D38"/>
    <mergeCell ref="E38:F38"/>
    <mergeCell ref="C39:D39"/>
    <mergeCell ref="E39:F39"/>
    <mergeCell ref="C34:D34"/>
    <mergeCell ref="E34:F34"/>
    <mergeCell ref="C35:D35"/>
    <mergeCell ref="E35:F35"/>
    <mergeCell ref="C36:D36"/>
    <mergeCell ref="E36:F36"/>
    <mergeCell ref="C31:D31"/>
    <mergeCell ref="E31:F31"/>
    <mergeCell ref="C32:D32"/>
    <mergeCell ref="E32:F32"/>
    <mergeCell ref="C33:D33"/>
    <mergeCell ref="E33:F33"/>
    <mergeCell ref="C28:D28"/>
    <mergeCell ref="E28:F28"/>
    <mergeCell ref="C29:D29"/>
    <mergeCell ref="E29:F29"/>
    <mergeCell ref="C30:D30"/>
    <mergeCell ref="E30:F30"/>
    <mergeCell ref="C25:D25"/>
    <mergeCell ref="E25:F25"/>
    <mergeCell ref="C26:D26"/>
    <mergeCell ref="E26:F26"/>
    <mergeCell ref="C27:D27"/>
    <mergeCell ref="E27:F27"/>
    <mergeCell ref="C22:D22"/>
    <mergeCell ref="E22:F22"/>
    <mergeCell ref="C23:D23"/>
    <mergeCell ref="E23:F23"/>
    <mergeCell ref="C24:D24"/>
    <mergeCell ref="E24:F24"/>
    <mergeCell ref="C11:D19"/>
    <mergeCell ref="A1:B1"/>
    <mergeCell ref="A2:H2"/>
    <mergeCell ref="A4:C4"/>
    <mergeCell ref="D4:H4"/>
    <mergeCell ref="A5:C5"/>
    <mergeCell ref="D5:H5"/>
    <mergeCell ref="A7:B7"/>
    <mergeCell ref="C7:D9"/>
    <mergeCell ref="E7:H9"/>
    <mergeCell ref="A8:B8"/>
    <mergeCell ref="A9:B9"/>
  </mergeCells>
  <phoneticPr fontId="4"/>
  <pageMargins left="0.7" right="0.7" top="0.75" bottom="0.75" header="0.3" footer="0.3"/>
  <pageSetup paperSize="9" scale="81"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1ED524-034B-41CA-BC8B-6D156AF65553}">
  <sheetPr>
    <tabColor rgb="FFFFC000"/>
  </sheetPr>
  <dimension ref="A1:H45"/>
  <sheetViews>
    <sheetView view="pageBreakPreview" zoomScaleNormal="100" zoomScaleSheetLayoutView="100" workbookViewId="0">
      <selection activeCell="N23" sqref="N23"/>
    </sheetView>
  </sheetViews>
  <sheetFormatPr defaultRowHeight="13"/>
  <cols>
    <col min="1" max="1" width="3.08203125" style="39" customWidth="1"/>
    <col min="2" max="2" width="15.4140625" style="39" customWidth="1"/>
    <col min="3" max="4" width="8.5" style="39" customWidth="1"/>
    <col min="5" max="6" width="8.58203125" style="39" customWidth="1"/>
    <col min="7" max="7" width="19.08203125" style="39" customWidth="1"/>
    <col min="8" max="8" width="19.1640625" style="39" customWidth="1"/>
    <col min="9" max="256" width="8.83203125" style="39"/>
    <col min="257" max="257" width="3.08203125" style="39" customWidth="1"/>
    <col min="258" max="258" width="15.4140625" style="39" customWidth="1"/>
    <col min="259" max="260" width="8.5" style="39" customWidth="1"/>
    <col min="261" max="262" width="8.58203125" style="39" customWidth="1"/>
    <col min="263" max="263" width="16.4140625" style="39" customWidth="1"/>
    <col min="264" max="264" width="16.6640625" style="39" bestFit="1" customWidth="1"/>
    <col min="265" max="512" width="8.83203125" style="39"/>
    <col min="513" max="513" width="3.08203125" style="39" customWidth="1"/>
    <col min="514" max="514" width="15.4140625" style="39" customWidth="1"/>
    <col min="515" max="516" width="8.5" style="39" customWidth="1"/>
    <col min="517" max="518" width="8.58203125" style="39" customWidth="1"/>
    <col min="519" max="519" width="16.4140625" style="39" customWidth="1"/>
    <col min="520" max="520" width="16.6640625" style="39" bestFit="1" customWidth="1"/>
    <col min="521" max="768" width="8.83203125" style="39"/>
    <col min="769" max="769" width="3.08203125" style="39" customWidth="1"/>
    <col min="770" max="770" width="15.4140625" style="39" customWidth="1"/>
    <col min="771" max="772" width="8.5" style="39" customWidth="1"/>
    <col min="773" max="774" width="8.58203125" style="39" customWidth="1"/>
    <col min="775" max="775" width="16.4140625" style="39" customWidth="1"/>
    <col min="776" max="776" width="16.6640625" style="39" bestFit="1" customWidth="1"/>
    <col min="777" max="1024" width="8.83203125" style="39"/>
    <col min="1025" max="1025" width="3.08203125" style="39" customWidth="1"/>
    <col min="1026" max="1026" width="15.4140625" style="39" customWidth="1"/>
    <col min="1027" max="1028" width="8.5" style="39" customWidth="1"/>
    <col min="1029" max="1030" width="8.58203125" style="39" customWidth="1"/>
    <col min="1031" max="1031" width="16.4140625" style="39" customWidth="1"/>
    <col min="1032" max="1032" width="16.6640625" style="39" bestFit="1" customWidth="1"/>
    <col min="1033" max="1280" width="8.83203125" style="39"/>
    <col min="1281" max="1281" width="3.08203125" style="39" customWidth="1"/>
    <col min="1282" max="1282" width="15.4140625" style="39" customWidth="1"/>
    <col min="1283" max="1284" width="8.5" style="39" customWidth="1"/>
    <col min="1285" max="1286" width="8.58203125" style="39" customWidth="1"/>
    <col min="1287" max="1287" width="16.4140625" style="39" customWidth="1"/>
    <col min="1288" max="1288" width="16.6640625" style="39" bestFit="1" customWidth="1"/>
    <col min="1289" max="1536" width="8.83203125" style="39"/>
    <col min="1537" max="1537" width="3.08203125" style="39" customWidth="1"/>
    <col min="1538" max="1538" width="15.4140625" style="39" customWidth="1"/>
    <col min="1539" max="1540" width="8.5" style="39" customWidth="1"/>
    <col min="1541" max="1542" width="8.58203125" style="39" customWidth="1"/>
    <col min="1543" max="1543" width="16.4140625" style="39" customWidth="1"/>
    <col min="1544" max="1544" width="16.6640625" style="39" bestFit="1" customWidth="1"/>
    <col min="1545" max="1792" width="8.83203125" style="39"/>
    <col min="1793" max="1793" width="3.08203125" style="39" customWidth="1"/>
    <col min="1794" max="1794" width="15.4140625" style="39" customWidth="1"/>
    <col min="1795" max="1796" width="8.5" style="39" customWidth="1"/>
    <col min="1797" max="1798" width="8.58203125" style="39" customWidth="1"/>
    <col min="1799" max="1799" width="16.4140625" style="39" customWidth="1"/>
    <col min="1800" max="1800" width="16.6640625" style="39" bestFit="1" customWidth="1"/>
    <col min="1801" max="2048" width="8.83203125" style="39"/>
    <col min="2049" max="2049" width="3.08203125" style="39" customWidth="1"/>
    <col min="2050" max="2050" width="15.4140625" style="39" customWidth="1"/>
    <col min="2051" max="2052" width="8.5" style="39" customWidth="1"/>
    <col min="2053" max="2054" width="8.58203125" style="39" customWidth="1"/>
    <col min="2055" max="2055" width="16.4140625" style="39" customWidth="1"/>
    <col min="2056" max="2056" width="16.6640625" style="39" bestFit="1" customWidth="1"/>
    <col min="2057" max="2304" width="8.83203125" style="39"/>
    <col min="2305" max="2305" width="3.08203125" style="39" customWidth="1"/>
    <col min="2306" max="2306" width="15.4140625" style="39" customWidth="1"/>
    <col min="2307" max="2308" width="8.5" style="39" customWidth="1"/>
    <col min="2309" max="2310" width="8.58203125" style="39" customWidth="1"/>
    <col min="2311" max="2311" width="16.4140625" style="39" customWidth="1"/>
    <col min="2312" max="2312" width="16.6640625" style="39" bestFit="1" customWidth="1"/>
    <col min="2313" max="2560" width="8.83203125" style="39"/>
    <col min="2561" max="2561" width="3.08203125" style="39" customWidth="1"/>
    <col min="2562" max="2562" width="15.4140625" style="39" customWidth="1"/>
    <col min="2563" max="2564" width="8.5" style="39" customWidth="1"/>
    <col min="2565" max="2566" width="8.58203125" style="39" customWidth="1"/>
    <col min="2567" max="2567" width="16.4140625" style="39" customWidth="1"/>
    <col min="2568" max="2568" width="16.6640625" style="39" bestFit="1" customWidth="1"/>
    <col min="2569" max="2816" width="8.83203125" style="39"/>
    <col min="2817" max="2817" width="3.08203125" style="39" customWidth="1"/>
    <col min="2818" max="2818" width="15.4140625" style="39" customWidth="1"/>
    <col min="2819" max="2820" width="8.5" style="39" customWidth="1"/>
    <col min="2821" max="2822" width="8.58203125" style="39" customWidth="1"/>
    <col min="2823" max="2823" width="16.4140625" style="39" customWidth="1"/>
    <col min="2824" max="2824" width="16.6640625" style="39" bestFit="1" customWidth="1"/>
    <col min="2825" max="3072" width="8.83203125" style="39"/>
    <col min="3073" max="3073" width="3.08203125" style="39" customWidth="1"/>
    <col min="3074" max="3074" width="15.4140625" style="39" customWidth="1"/>
    <col min="3075" max="3076" width="8.5" style="39" customWidth="1"/>
    <col min="3077" max="3078" width="8.58203125" style="39" customWidth="1"/>
    <col min="3079" max="3079" width="16.4140625" style="39" customWidth="1"/>
    <col min="3080" max="3080" width="16.6640625" style="39" bestFit="1" customWidth="1"/>
    <col min="3081" max="3328" width="8.83203125" style="39"/>
    <col min="3329" max="3329" width="3.08203125" style="39" customWidth="1"/>
    <col min="3330" max="3330" width="15.4140625" style="39" customWidth="1"/>
    <col min="3331" max="3332" width="8.5" style="39" customWidth="1"/>
    <col min="3333" max="3334" width="8.58203125" style="39" customWidth="1"/>
    <col min="3335" max="3335" width="16.4140625" style="39" customWidth="1"/>
    <col min="3336" max="3336" width="16.6640625" style="39" bestFit="1" customWidth="1"/>
    <col min="3337" max="3584" width="8.83203125" style="39"/>
    <col min="3585" max="3585" width="3.08203125" style="39" customWidth="1"/>
    <col min="3586" max="3586" width="15.4140625" style="39" customWidth="1"/>
    <col min="3587" max="3588" width="8.5" style="39" customWidth="1"/>
    <col min="3589" max="3590" width="8.58203125" style="39" customWidth="1"/>
    <col min="3591" max="3591" width="16.4140625" style="39" customWidth="1"/>
    <col min="3592" max="3592" width="16.6640625" style="39" bestFit="1" customWidth="1"/>
    <col min="3593" max="3840" width="8.83203125" style="39"/>
    <col min="3841" max="3841" width="3.08203125" style="39" customWidth="1"/>
    <col min="3842" max="3842" width="15.4140625" style="39" customWidth="1"/>
    <col min="3843" max="3844" width="8.5" style="39" customWidth="1"/>
    <col min="3845" max="3846" width="8.58203125" style="39" customWidth="1"/>
    <col min="3847" max="3847" width="16.4140625" style="39" customWidth="1"/>
    <col min="3848" max="3848" width="16.6640625" style="39" bestFit="1" customWidth="1"/>
    <col min="3849" max="4096" width="8.83203125" style="39"/>
    <col min="4097" max="4097" width="3.08203125" style="39" customWidth="1"/>
    <col min="4098" max="4098" width="15.4140625" style="39" customWidth="1"/>
    <col min="4099" max="4100" width="8.5" style="39" customWidth="1"/>
    <col min="4101" max="4102" width="8.58203125" style="39" customWidth="1"/>
    <col min="4103" max="4103" width="16.4140625" style="39" customWidth="1"/>
    <col min="4104" max="4104" width="16.6640625" style="39" bestFit="1" customWidth="1"/>
    <col min="4105" max="4352" width="8.83203125" style="39"/>
    <col min="4353" max="4353" width="3.08203125" style="39" customWidth="1"/>
    <col min="4354" max="4354" width="15.4140625" style="39" customWidth="1"/>
    <col min="4355" max="4356" width="8.5" style="39" customWidth="1"/>
    <col min="4357" max="4358" width="8.58203125" style="39" customWidth="1"/>
    <col min="4359" max="4359" width="16.4140625" style="39" customWidth="1"/>
    <col min="4360" max="4360" width="16.6640625" style="39" bestFit="1" customWidth="1"/>
    <col min="4361" max="4608" width="8.83203125" style="39"/>
    <col min="4609" max="4609" width="3.08203125" style="39" customWidth="1"/>
    <col min="4610" max="4610" width="15.4140625" style="39" customWidth="1"/>
    <col min="4611" max="4612" width="8.5" style="39" customWidth="1"/>
    <col min="4613" max="4614" width="8.58203125" style="39" customWidth="1"/>
    <col min="4615" max="4615" width="16.4140625" style="39" customWidth="1"/>
    <col min="4616" max="4616" width="16.6640625" style="39" bestFit="1" customWidth="1"/>
    <col min="4617" max="4864" width="8.83203125" style="39"/>
    <col min="4865" max="4865" width="3.08203125" style="39" customWidth="1"/>
    <col min="4866" max="4866" width="15.4140625" style="39" customWidth="1"/>
    <col min="4867" max="4868" width="8.5" style="39" customWidth="1"/>
    <col min="4869" max="4870" width="8.58203125" style="39" customWidth="1"/>
    <col min="4871" max="4871" width="16.4140625" style="39" customWidth="1"/>
    <col min="4872" max="4872" width="16.6640625" style="39" bestFit="1" customWidth="1"/>
    <col min="4873" max="5120" width="8.83203125" style="39"/>
    <col min="5121" max="5121" width="3.08203125" style="39" customWidth="1"/>
    <col min="5122" max="5122" width="15.4140625" style="39" customWidth="1"/>
    <col min="5123" max="5124" width="8.5" style="39" customWidth="1"/>
    <col min="5125" max="5126" width="8.58203125" style="39" customWidth="1"/>
    <col min="5127" max="5127" width="16.4140625" style="39" customWidth="1"/>
    <col min="5128" max="5128" width="16.6640625" style="39" bestFit="1" customWidth="1"/>
    <col min="5129" max="5376" width="8.83203125" style="39"/>
    <col min="5377" max="5377" width="3.08203125" style="39" customWidth="1"/>
    <col min="5378" max="5378" width="15.4140625" style="39" customWidth="1"/>
    <col min="5379" max="5380" width="8.5" style="39" customWidth="1"/>
    <col min="5381" max="5382" width="8.58203125" style="39" customWidth="1"/>
    <col min="5383" max="5383" width="16.4140625" style="39" customWidth="1"/>
    <col min="5384" max="5384" width="16.6640625" style="39" bestFit="1" customWidth="1"/>
    <col min="5385" max="5632" width="8.83203125" style="39"/>
    <col min="5633" max="5633" width="3.08203125" style="39" customWidth="1"/>
    <col min="5634" max="5634" width="15.4140625" style="39" customWidth="1"/>
    <col min="5635" max="5636" width="8.5" style="39" customWidth="1"/>
    <col min="5637" max="5638" width="8.58203125" style="39" customWidth="1"/>
    <col min="5639" max="5639" width="16.4140625" style="39" customWidth="1"/>
    <col min="5640" max="5640" width="16.6640625" style="39" bestFit="1" customWidth="1"/>
    <col min="5641" max="5888" width="8.83203125" style="39"/>
    <col min="5889" max="5889" width="3.08203125" style="39" customWidth="1"/>
    <col min="5890" max="5890" width="15.4140625" style="39" customWidth="1"/>
    <col min="5891" max="5892" width="8.5" style="39" customWidth="1"/>
    <col min="5893" max="5894" width="8.58203125" style="39" customWidth="1"/>
    <col min="5895" max="5895" width="16.4140625" style="39" customWidth="1"/>
    <col min="5896" max="5896" width="16.6640625" style="39" bestFit="1" customWidth="1"/>
    <col min="5897" max="6144" width="8.83203125" style="39"/>
    <col min="6145" max="6145" width="3.08203125" style="39" customWidth="1"/>
    <col min="6146" max="6146" width="15.4140625" style="39" customWidth="1"/>
    <col min="6147" max="6148" width="8.5" style="39" customWidth="1"/>
    <col min="6149" max="6150" width="8.58203125" style="39" customWidth="1"/>
    <col min="6151" max="6151" width="16.4140625" style="39" customWidth="1"/>
    <col min="6152" max="6152" width="16.6640625" style="39" bestFit="1" customWidth="1"/>
    <col min="6153" max="6400" width="8.83203125" style="39"/>
    <col min="6401" max="6401" width="3.08203125" style="39" customWidth="1"/>
    <col min="6402" max="6402" width="15.4140625" style="39" customWidth="1"/>
    <col min="6403" max="6404" width="8.5" style="39" customWidth="1"/>
    <col min="6405" max="6406" width="8.58203125" style="39" customWidth="1"/>
    <col min="6407" max="6407" width="16.4140625" style="39" customWidth="1"/>
    <col min="6408" max="6408" width="16.6640625" style="39" bestFit="1" customWidth="1"/>
    <col min="6409" max="6656" width="8.83203125" style="39"/>
    <col min="6657" max="6657" width="3.08203125" style="39" customWidth="1"/>
    <col min="6658" max="6658" width="15.4140625" style="39" customWidth="1"/>
    <col min="6659" max="6660" width="8.5" style="39" customWidth="1"/>
    <col min="6661" max="6662" width="8.58203125" style="39" customWidth="1"/>
    <col min="6663" max="6663" width="16.4140625" style="39" customWidth="1"/>
    <col min="6664" max="6664" width="16.6640625" style="39" bestFit="1" customWidth="1"/>
    <col min="6665" max="6912" width="8.83203125" style="39"/>
    <col min="6913" max="6913" width="3.08203125" style="39" customWidth="1"/>
    <col min="6914" max="6914" width="15.4140625" style="39" customWidth="1"/>
    <col min="6915" max="6916" width="8.5" style="39" customWidth="1"/>
    <col min="6917" max="6918" width="8.58203125" style="39" customWidth="1"/>
    <col min="6919" max="6919" width="16.4140625" style="39" customWidth="1"/>
    <col min="6920" max="6920" width="16.6640625" style="39" bestFit="1" customWidth="1"/>
    <col min="6921" max="7168" width="8.83203125" style="39"/>
    <col min="7169" max="7169" width="3.08203125" style="39" customWidth="1"/>
    <col min="7170" max="7170" width="15.4140625" style="39" customWidth="1"/>
    <col min="7171" max="7172" width="8.5" style="39" customWidth="1"/>
    <col min="7173" max="7174" width="8.58203125" style="39" customWidth="1"/>
    <col min="7175" max="7175" width="16.4140625" style="39" customWidth="1"/>
    <col min="7176" max="7176" width="16.6640625" style="39" bestFit="1" customWidth="1"/>
    <col min="7177" max="7424" width="8.83203125" style="39"/>
    <col min="7425" max="7425" width="3.08203125" style="39" customWidth="1"/>
    <col min="7426" max="7426" width="15.4140625" style="39" customWidth="1"/>
    <col min="7427" max="7428" width="8.5" style="39" customWidth="1"/>
    <col min="7429" max="7430" width="8.58203125" style="39" customWidth="1"/>
    <col min="7431" max="7431" width="16.4140625" style="39" customWidth="1"/>
    <col min="7432" max="7432" width="16.6640625" style="39" bestFit="1" customWidth="1"/>
    <col min="7433" max="7680" width="8.83203125" style="39"/>
    <col min="7681" max="7681" width="3.08203125" style="39" customWidth="1"/>
    <col min="7682" max="7682" width="15.4140625" style="39" customWidth="1"/>
    <col min="7683" max="7684" width="8.5" style="39" customWidth="1"/>
    <col min="7685" max="7686" width="8.58203125" style="39" customWidth="1"/>
    <col min="7687" max="7687" width="16.4140625" style="39" customWidth="1"/>
    <col min="7688" max="7688" width="16.6640625" style="39" bestFit="1" customWidth="1"/>
    <col min="7689" max="7936" width="8.83203125" style="39"/>
    <col min="7937" max="7937" width="3.08203125" style="39" customWidth="1"/>
    <col min="7938" max="7938" width="15.4140625" style="39" customWidth="1"/>
    <col min="7939" max="7940" width="8.5" style="39" customWidth="1"/>
    <col min="7941" max="7942" width="8.58203125" style="39" customWidth="1"/>
    <col min="7943" max="7943" width="16.4140625" style="39" customWidth="1"/>
    <col min="7944" max="7944" width="16.6640625" style="39" bestFit="1" customWidth="1"/>
    <col min="7945" max="8192" width="8.83203125" style="39"/>
    <col min="8193" max="8193" width="3.08203125" style="39" customWidth="1"/>
    <col min="8194" max="8194" width="15.4140625" style="39" customWidth="1"/>
    <col min="8195" max="8196" width="8.5" style="39" customWidth="1"/>
    <col min="8197" max="8198" width="8.58203125" style="39" customWidth="1"/>
    <col min="8199" max="8199" width="16.4140625" style="39" customWidth="1"/>
    <col min="8200" max="8200" width="16.6640625" style="39" bestFit="1" customWidth="1"/>
    <col min="8201" max="8448" width="8.83203125" style="39"/>
    <col min="8449" max="8449" width="3.08203125" style="39" customWidth="1"/>
    <col min="8450" max="8450" width="15.4140625" style="39" customWidth="1"/>
    <col min="8451" max="8452" width="8.5" style="39" customWidth="1"/>
    <col min="8453" max="8454" width="8.58203125" style="39" customWidth="1"/>
    <col min="8455" max="8455" width="16.4140625" style="39" customWidth="1"/>
    <col min="8456" max="8456" width="16.6640625" style="39" bestFit="1" customWidth="1"/>
    <col min="8457" max="8704" width="8.83203125" style="39"/>
    <col min="8705" max="8705" width="3.08203125" style="39" customWidth="1"/>
    <col min="8706" max="8706" width="15.4140625" style="39" customWidth="1"/>
    <col min="8707" max="8708" width="8.5" style="39" customWidth="1"/>
    <col min="8709" max="8710" width="8.58203125" style="39" customWidth="1"/>
    <col min="8711" max="8711" width="16.4140625" style="39" customWidth="1"/>
    <col min="8712" max="8712" width="16.6640625" style="39" bestFit="1" customWidth="1"/>
    <col min="8713" max="8960" width="8.83203125" style="39"/>
    <col min="8961" max="8961" width="3.08203125" style="39" customWidth="1"/>
    <col min="8962" max="8962" width="15.4140625" style="39" customWidth="1"/>
    <col min="8963" max="8964" width="8.5" style="39" customWidth="1"/>
    <col min="8965" max="8966" width="8.58203125" style="39" customWidth="1"/>
    <col min="8967" max="8967" width="16.4140625" style="39" customWidth="1"/>
    <col min="8968" max="8968" width="16.6640625" style="39" bestFit="1" customWidth="1"/>
    <col min="8969" max="9216" width="8.83203125" style="39"/>
    <col min="9217" max="9217" width="3.08203125" style="39" customWidth="1"/>
    <col min="9218" max="9218" width="15.4140625" style="39" customWidth="1"/>
    <col min="9219" max="9220" width="8.5" style="39" customWidth="1"/>
    <col min="9221" max="9222" width="8.58203125" style="39" customWidth="1"/>
    <col min="9223" max="9223" width="16.4140625" style="39" customWidth="1"/>
    <col min="9224" max="9224" width="16.6640625" style="39" bestFit="1" customWidth="1"/>
    <col min="9225" max="9472" width="8.83203125" style="39"/>
    <col min="9473" max="9473" width="3.08203125" style="39" customWidth="1"/>
    <col min="9474" max="9474" width="15.4140625" style="39" customWidth="1"/>
    <col min="9475" max="9476" width="8.5" style="39" customWidth="1"/>
    <col min="9477" max="9478" width="8.58203125" style="39" customWidth="1"/>
    <col min="9479" max="9479" width="16.4140625" style="39" customWidth="1"/>
    <col min="9480" max="9480" width="16.6640625" style="39" bestFit="1" customWidth="1"/>
    <col min="9481" max="9728" width="8.83203125" style="39"/>
    <col min="9729" max="9729" width="3.08203125" style="39" customWidth="1"/>
    <col min="9730" max="9730" width="15.4140625" style="39" customWidth="1"/>
    <col min="9731" max="9732" width="8.5" style="39" customWidth="1"/>
    <col min="9733" max="9734" width="8.58203125" style="39" customWidth="1"/>
    <col min="9735" max="9735" width="16.4140625" style="39" customWidth="1"/>
    <col min="9736" max="9736" width="16.6640625" style="39" bestFit="1" customWidth="1"/>
    <col min="9737" max="9984" width="8.83203125" style="39"/>
    <col min="9985" max="9985" width="3.08203125" style="39" customWidth="1"/>
    <col min="9986" max="9986" width="15.4140625" style="39" customWidth="1"/>
    <col min="9987" max="9988" width="8.5" style="39" customWidth="1"/>
    <col min="9989" max="9990" width="8.58203125" style="39" customWidth="1"/>
    <col min="9991" max="9991" width="16.4140625" style="39" customWidth="1"/>
    <col min="9992" max="9992" width="16.6640625" style="39" bestFit="1" customWidth="1"/>
    <col min="9993" max="10240" width="8.83203125" style="39"/>
    <col min="10241" max="10241" width="3.08203125" style="39" customWidth="1"/>
    <col min="10242" max="10242" width="15.4140625" style="39" customWidth="1"/>
    <col min="10243" max="10244" width="8.5" style="39" customWidth="1"/>
    <col min="10245" max="10246" width="8.58203125" style="39" customWidth="1"/>
    <col min="10247" max="10247" width="16.4140625" style="39" customWidth="1"/>
    <col min="10248" max="10248" width="16.6640625" style="39" bestFit="1" customWidth="1"/>
    <col min="10249" max="10496" width="8.83203125" style="39"/>
    <col min="10497" max="10497" width="3.08203125" style="39" customWidth="1"/>
    <col min="10498" max="10498" width="15.4140625" style="39" customWidth="1"/>
    <col min="10499" max="10500" width="8.5" style="39" customWidth="1"/>
    <col min="10501" max="10502" width="8.58203125" style="39" customWidth="1"/>
    <col min="10503" max="10503" width="16.4140625" style="39" customWidth="1"/>
    <col min="10504" max="10504" width="16.6640625" style="39" bestFit="1" customWidth="1"/>
    <col min="10505" max="10752" width="8.83203125" style="39"/>
    <col min="10753" max="10753" width="3.08203125" style="39" customWidth="1"/>
    <col min="10754" max="10754" width="15.4140625" style="39" customWidth="1"/>
    <col min="10755" max="10756" width="8.5" style="39" customWidth="1"/>
    <col min="10757" max="10758" width="8.58203125" style="39" customWidth="1"/>
    <col min="10759" max="10759" width="16.4140625" style="39" customWidth="1"/>
    <col min="10760" max="10760" width="16.6640625" style="39" bestFit="1" customWidth="1"/>
    <col min="10761" max="11008" width="8.83203125" style="39"/>
    <col min="11009" max="11009" width="3.08203125" style="39" customWidth="1"/>
    <col min="11010" max="11010" width="15.4140625" style="39" customWidth="1"/>
    <col min="11011" max="11012" width="8.5" style="39" customWidth="1"/>
    <col min="11013" max="11014" width="8.58203125" style="39" customWidth="1"/>
    <col min="11015" max="11015" width="16.4140625" style="39" customWidth="1"/>
    <col min="11016" max="11016" width="16.6640625" style="39" bestFit="1" customWidth="1"/>
    <col min="11017" max="11264" width="8.83203125" style="39"/>
    <col min="11265" max="11265" width="3.08203125" style="39" customWidth="1"/>
    <col min="11266" max="11266" width="15.4140625" style="39" customWidth="1"/>
    <col min="11267" max="11268" width="8.5" style="39" customWidth="1"/>
    <col min="11269" max="11270" width="8.58203125" style="39" customWidth="1"/>
    <col min="11271" max="11271" width="16.4140625" style="39" customWidth="1"/>
    <col min="11272" max="11272" width="16.6640625" style="39" bestFit="1" customWidth="1"/>
    <col min="11273" max="11520" width="8.83203125" style="39"/>
    <col min="11521" max="11521" width="3.08203125" style="39" customWidth="1"/>
    <col min="11522" max="11522" width="15.4140625" style="39" customWidth="1"/>
    <col min="11523" max="11524" width="8.5" style="39" customWidth="1"/>
    <col min="11525" max="11526" width="8.58203125" style="39" customWidth="1"/>
    <col min="11527" max="11527" width="16.4140625" style="39" customWidth="1"/>
    <col min="11528" max="11528" width="16.6640625" style="39" bestFit="1" customWidth="1"/>
    <col min="11529" max="11776" width="8.83203125" style="39"/>
    <col min="11777" max="11777" width="3.08203125" style="39" customWidth="1"/>
    <col min="11778" max="11778" width="15.4140625" style="39" customWidth="1"/>
    <col min="11779" max="11780" width="8.5" style="39" customWidth="1"/>
    <col min="11781" max="11782" width="8.58203125" style="39" customWidth="1"/>
    <col min="11783" max="11783" width="16.4140625" style="39" customWidth="1"/>
    <col min="11784" max="11784" width="16.6640625" style="39" bestFit="1" customWidth="1"/>
    <col min="11785" max="12032" width="8.83203125" style="39"/>
    <col min="12033" max="12033" width="3.08203125" style="39" customWidth="1"/>
    <col min="12034" max="12034" width="15.4140625" style="39" customWidth="1"/>
    <col min="12035" max="12036" width="8.5" style="39" customWidth="1"/>
    <col min="12037" max="12038" width="8.58203125" style="39" customWidth="1"/>
    <col min="12039" max="12039" width="16.4140625" style="39" customWidth="1"/>
    <col min="12040" max="12040" width="16.6640625" style="39" bestFit="1" customWidth="1"/>
    <col min="12041" max="12288" width="8.83203125" style="39"/>
    <col min="12289" max="12289" width="3.08203125" style="39" customWidth="1"/>
    <col min="12290" max="12290" width="15.4140625" style="39" customWidth="1"/>
    <col min="12291" max="12292" width="8.5" style="39" customWidth="1"/>
    <col min="12293" max="12294" width="8.58203125" style="39" customWidth="1"/>
    <col min="12295" max="12295" width="16.4140625" style="39" customWidth="1"/>
    <col min="12296" max="12296" width="16.6640625" style="39" bestFit="1" customWidth="1"/>
    <col min="12297" max="12544" width="8.83203125" style="39"/>
    <col min="12545" max="12545" width="3.08203125" style="39" customWidth="1"/>
    <col min="12546" max="12546" width="15.4140625" style="39" customWidth="1"/>
    <col min="12547" max="12548" width="8.5" style="39" customWidth="1"/>
    <col min="12549" max="12550" width="8.58203125" style="39" customWidth="1"/>
    <col min="12551" max="12551" width="16.4140625" style="39" customWidth="1"/>
    <col min="12552" max="12552" width="16.6640625" style="39" bestFit="1" customWidth="1"/>
    <col min="12553" max="12800" width="8.83203125" style="39"/>
    <col min="12801" max="12801" width="3.08203125" style="39" customWidth="1"/>
    <col min="12802" max="12802" width="15.4140625" style="39" customWidth="1"/>
    <col min="12803" max="12804" width="8.5" style="39" customWidth="1"/>
    <col min="12805" max="12806" width="8.58203125" style="39" customWidth="1"/>
    <col min="12807" max="12807" width="16.4140625" style="39" customWidth="1"/>
    <col min="12808" max="12808" width="16.6640625" style="39" bestFit="1" customWidth="1"/>
    <col min="12809" max="13056" width="8.83203125" style="39"/>
    <col min="13057" max="13057" width="3.08203125" style="39" customWidth="1"/>
    <col min="13058" max="13058" width="15.4140625" style="39" customWidth="1"/>
    <col min="13059" max="13060" width="8.5" style="39" customWidth="1"/>
    <col min="13061" max="13062" width="8.58203125" style="39" customWidth="1"/>
    <col min="13063" max="13063" width="16.4140625" style="39" customWidth="1"/>
    <col min="13064" max="13064" width="16.6640625" style="39" bestFit="1" customWidth="1"/>
    <col min="13065" max="13312" width="8.83203125" style="39"/>
    <col min="13313" max="13313" width="3.08203125" style="39" customWidth="1"/>
    <col min="13314" max="13314" width="15.4140625" style="39" customWidth="1"/>
    <col min="13315" max="13316" width="8.5" style="39" customWidth="1"/>
    <col min="13317" max="13318" width="8.58203125" style="39" customWidth="1"/>
    <col min="13319" max="13319" width="16.4140625" style="39" customWidth="1"/>
    <col min="13320" max="13320" width="16.6640625" style="39" bestFit="1" customWidth="1"/>
    <col min="13321" max="13568" width="8.83203125" style="39"/>
    <col min="13569" max="13569" width="3.08203125" style="39" customWidth="1"/>
    <col min="13570" max="13570" width="15.4140625" style="39" customWidth="1"/>
    <col min="13571" max="13572" width="8.5" style="39" customWidth="1"/>
    <col min="13573" max="13574" width="8.58203125" style="39" customWidth="1"/>
    <col min="13575" max="13575" width="16.4140625" style="39" customWidth="1"/>
    <col min="13576" max="13576" width="16.6640625" style="39" bestFit="1" customWidth="1"/>
    <col min="13577" max="13824" width="8.83203125" style="39"/>
    <col min="13825" max="13825" width="3.08203125" style="39" customWidth="1"/>
    <col min="13826" max="13826" width="15.4140625" style="39" customWidth="1"/>
    <col min="13827" max="13828" width="8.5" style="39" customWidth="1"/>
    <col min="13829" max="13830" width="8.58203125" style="39" customWidth="1"/>
    <col min="13831" max="13831" width="16.4140625" style="39" customWidth="1"/>
    <col min="13832" max="13832" width="16.6640625" style="39" bestFit="1" customWidth="1"/>
    <col min="13833" max="14080" width="8.83203125" style="39"/>
    <col min="14081" max="14081" width="3.08203125" style="39" customWidth="1"/>
    <col min="14082" max="14082" width="15.4140625" style="39" customWidth="1"/>
    <col min="14083" max="14084" width="8.5" style="39" customWidth="1"/>
    <col min="14085" max="14086" width="8.58203125" style="39" customWidth="1"/>
    <col min="14087" max="14087" width="16.4140625" style="39" customWidth="1"/>
    <col min="14088" max="14088" width="16.6640625" style="39" bestFit="1" customWidth="1"/>
    <col min="14089" max="14336" width="8.83203125" style="39"/>
    <col min="14337" max="14337" width="3.08203125" style="39" customWidth="1"/>
    <col min="14338" max="14338" width="15.4140625" style="39" customWidth="1"/>
    <col min="14339" max="14340" width="8.5" style="39" customWidth="1"/>
    <col min="14341" max="14342" width="8.58203125" style="39" customWidth="1"/>
    <col min="14343" max="14343" width="16.4140625" style="39" customWidth="1"/>
    <col min="14344" max="14344" width="16.6640625" style="39" bestFit="1" customWidth="1"/>
    <col min="14345" max="14592" width="8.83203125" style="39"/>
    <col min="14593" max="14593" width="3.08203125" style="39" customWidth="1"/>
    <col min="14594" max="14594" width="15.4140625" style="39" customWidth="1"/>
    <col min="14595" max="14596" width="8.5" style="39" customWidth="1"/>
    <col min="14597" max="14598" width="8.58203125" style="39" customWidth="1"/>
    <col min="14599" max="14599" width="16.4140625" style="39" customWidth="1"/>
    <col min="14600" max="14600" width="16.6640625" style="39" bestFit="1" customWidth="1"/>
    <col min="14601" max="14848" width="8.83203125" style="39"/>
    <col min="14849" max="14849" width="3.08203125" style="39" customWidth="1"/>
    <col min="14850" max="14850" width="15.4140625" style="39" customWidth="1"/>
    <col min="14851" max="14852" width="8.5" style="39" customWidth="1"/>
    <col min="14853" max="14854" width="8.58203125" style="39" customWidth="1"/>
    <col min="14855" max="14855" width="16.4140625" style="39" customWidth="1"/>
    <col min="14856" max="14856" width="16.6640625" style="39" bestFit="1" customWidth="1"/>
    <col min="14857" max="15104" width="8.83203125" style="39"/>
    <col min="15105" max="15105" width="3.08203125" style="39" customWidth="1"/>
    <col min="15106" max="15106" width="15.4140625" style="39" customWidth="1"/>
    <col min="15107" max="15108" width="8.5" style="39" customWidth="1"/>
    <col min="15109" max="15110" width="8.58203125" style="39" customWidth="1"/>
    <col min="15111" max="15111" width="16.4140625" style="39" customWidth="1"/>
    <col min="15112" max="15112" width="16.6640625" style="39" bestFit="1" customWidth="1"/>
    <col min="15113" max="15360" width="8.83203125" style="39"/>
    <col min="15361" max="15361" width="3.08203125" style="39" customWidth="1"/>
    <col min="15362" max="15362" width="15.4140625" style="39" customWidth="1"/>
    <col min="15363" max="15364" width="8.5" style="39" customWidth="1"/>
    <col min="15365" max="15366" width="8.58203125" style="39" customWidth="1"/>
    <col min="15367" max="15367" width="16.4140625" style="39" customWidth="1"/>
    <col min="15368" max="15368" width="16.6640625" style="39" bestFit="1" customWidth="1"/>
    <col min="15369" max="15616" width="8.83203125" style="39"/>
    <col min="15617" max="15617" width="3.08203125" style="39" customWidth="1"/>
    <col min="15618" max="15618" width="15.4140625" style="39" customWidth="1"/>
    <col min="15619" max="15620" width="8.5" style="39" customWidth="1"/>
    <col min="15621" max="15622" width="8.58203125" style="39" customWidth="1"/>
    <col min="15623" max="15623" width="16.4140625" style="39" customWidth="1"/>
    <col min="15624" max="15624" width="16.6640625" style="39" bestFit="1" customWidth="1"/>
    <col min="15625" max="15872" width="8.83203125" style="39"/>
    <col min="15873" max="15873" width="3.08203125" style="39" customWidth="1"/>
    <col min="15874" max="15874" width="15.4140625" style="39" customWidth="1"/>
    <col min="15875" max="15876" width="8.5" style="39" customWidth="1"/>
    <col min="15877" max="15878" width="8.58203125" style="39" customWidth="1"/>
    <col min="15879" max="15879" width="16.4140625" style="39" customWidth="1"/>
    <col min="15880" max="15880" width="16.6640625" style="39" bestFit="1" customWidth="1"/>
    <col min="15881" max="16128" width="8.83203125" style="39"/>
    <col min="16129" max="16129" width="3.08203125" style="39" customWidth="1"/>
    <col min="16130" max="16130" width="15.4140625" style="39" customWidth="1"/>
    <col min="16131" max="16132" width="8.5" style="39" customWidth="1"/>
    <col min="16133" max="16134" width="8.58203125" style="39" customWidth="1"/>
    <col min="16135" max="16135" width="16.4140625" style="39" customWidth="1"/>
    <col min="16136" max="16136" width="16.6640625" style="39" bestFit="1" customWidth="1"/>
    <col min="16137" max="16384" width="8.83203125" style="39"/>
  </cols>
  <sheetData>
    <row r="1" spans="1:8" ht="21.75" customHeight="1">
      <c r="A1" s="1137" t="s">
        <v>950</v>
      </c>
      <c r="B1" s="1173"/>
      <c r="H1" s="73" t="s">
        <v>338</v>
      </c>
    </row>
    <row r="2" spans="1:8" ht="56.25" customHeight="1">
      <c r="A2" s="1138" t="s">
        <v>951</v>
      </c>
      <c r="B2" s="1138"/>
      <c r="C2" s="1138"/>
      <c r="D2" s="1138"/>
      <c r="E2" s="1138"/>
      <c r="F2" s="1138"/>
      <c r="G2" s="1138"/>
      <c r="H2" s="1138"/>
    </row>
    <row r="3" spans="1:8" ht="15" customHeight="1">
      <c r="A3" s="74"/>
      <c r="B3" s="74"/>
      <c r="C3" s="74"/>
      <c r="D3" s="74"/>
      <c r="E3" s="74"/>
      <c r="F3" s="74"/>
      <c r="G3" s="74"/>
      <c r="H3" s="74"/>
    </row>
    <row r="4" spans="1:8" ht="30" customHeight="1">
      <c r="A4" s="1139" t="s">
        <v>42</v>
      </c>
      <c r="B4" s="1139"/>
      <c r="C4" s="1139"/>
      <c r="D4" s="1140"/>
      <c r="E4" s="1141"/>
      <c r="F4" s="1141"/>
      <c r="G4" s="1141"/>
      <c r="H4" s="1142"/>
    </row>
    <row r="5" spans="1:8" ht="30" customHeight="1">
      <c r="A5" s="1139" t="s">
        <v>57</v>
      </c>
      <c r="B5" s="1139"/>
      <c r="C5" s="1139"/>
      <c r="D5" s="1140" t="s">
        <v>933</v>
      </c>
      <c r="E5" s="1141"/>
      <c r="F5" s="1141"/>
      <c r="G5" s="1141"/>
      <c r="H5" s="1142"/>
    </row>
    <row r="6" spans="1:8" ht="15" customHeight="1">
      <c r="A6" s="74"/>
      <c r="B6" s="74"/>
      <c r="C6" s="74"/>
      <c r="D6" s="74"/>
      <c r="E6" s="74"/>
      <c r="F6" s="74"/>
      <c r="G6" s="74"/>
      <c r="H6" s="74"/>
    </row>
    <row r="7" spans="1:8" ht="17.25" customHeight="1">
      <c r="A7" s="1143"/>
      <c r="B7" s="1143"/>
      <c r="C7" s="1144" t="s">
        <v>934</v>
      </c>
      <c r="D7" s="1144"/>
      <c r="E7" s="1145" t="s">
        <v>33</v>
      </c>
      <c r="F7" s="1146"/>
      <c r="G7" s="1146"/>
      <c r="H7" s="1147"/>
    </row>
    <row r="8" spans="1:8" ht="17.25" customHeight="1">
      <c r="A8" s="1143"/>
      <c r="B8" s="1143"/>
      <c r="C8" s="1144"/>
      <c r="D8" s="1144"/>
      <c r="E8" s="1148"/>
      <c r="F8" s="1149"/>
      <c r="G8" s="1149"/>
      <c r="H8" s="1150"/>
    </row>
    <row r="9" spans="1:8" ht="17.25" customHeight="1">
      <c r="A9" s="1143"/>
      <c r="B9" s="1143"/>
      <c r="C9" s="1144"/>
      <c r="D9" s="1144"/>
      <c r="E9" s="1151"/>
      <c r="F9" s="1152"/>
      <c r="G9" s="1152"/>
      <c r="H9" s="1153"/>
    </row>
    <row r="10" spans="1:8" ht="17.25" customHeight="1">
      <c r="A10" s="80"/>
      <c r="B10" s="80"/>
      <c r="C10" s="341"/>
      <c r="D10" s="341"/>
      <c r="E10" s="342"/>
      <c r="F10" s="342"/>
      <c r="G10" s="342"/>
    </row>
    <row r="11" spans="1:8" ht="12.75" customHeight="1">
      <c r="A11" s="80"/>
      <c r="B11" s="1164" t="s">
        <v>940</v>
      </c>
      <c r="C11" s="1131" t="s">
        <v>952</v>
      </c>
      <c r="D11" s="1167"/>
      <c r="E11" s="1132"/>
      <c r="F11" s="344"/>
      <c r="G11" s="344"/>
      <c r="H11" s="352"/>
    </row>
    <row r="12" spans="1:8" ht="12.75" customHeight="1">
      <c r="A12" s="80"/>
      <c r="B12" s="1165"/>
      <c r="C12" s="1133"/>
      <c r="D12" s="1168"/>
      <c r="E12" s="1134"/>
      <c r="F12" s="353">
        <v>1</v>
      </c>
      <c r="G12" s="38" t="s">
        <v>953</v>
      </c>
      <c r="H12" s="354"/>
    </row>
    <row r="13" spans="1:8" ht="12.75" customHeight="1">
      <c r="A13" s="80"/>
      <c r="B13" s="1165"/>
      <c r="C13" s="1133"/>
      <c r="D13" s="1168"/>
      <c r="E13" s="1134"/>
      <c r="F13" s="353">
        <v>2</v>
      </c>
      <c r="G13" s="38" t="s">
        <v>954</v>
      </c>
      <c r="H13" s="354"/>
    </row>
    <row r="14" spans="1:8" ht="12.75" customHeight="1">
      <c r="A14" s="80"/>
      <c r="B14" s="1165"/>
      <c r="C14" s="1133"/>
      <c r="D14" s="1168"/>
      <c r="E14" s="1134"/>
      <c r="F14" s="353">
        <v>3</v>
      </c>
      <c r="G14" s="38" t="s">
        <v>955</v>
      </c>
      <c r="H14" s="354"/>
    </row>
    <row r="15" spans="1:8" ht="12.75" customHeight="1">
      <c r="A15" s="80"/>
      <c r="B15" s="1165"/>
      <c r="C15" s="1133"/>
      <c r="D15" s="1168"/>
      <c r="E15" s="1134"/>
      <c r="F15" s="353">
        <v>4</v>
      </c>
      <c r="G15" s="38" t="s">
        <v>956</v>
      </c>
      <c r="H15" s="354"/>
    </row>
    <row r="16" spans="1:8" ht="12.75" customHeight="1">
      <c r="A16" s="80"/>
      <c r="B16" s="1165"/>
      <c r="C16" s="1133"/>
      <c r="D16" s="1168"/>
      <c r="E16" s="1134"/>
      <c r="F16" s="353">
        <v>5</v>
      </c>
      <c r="G16" s="38" t="s">
        <v>957</v>
      </c>
      <c r="H16" s="354"/>
    </row>
    <row r="17" spans="1:8" ht="12.75" customHeight="1">
      <c r="A17" s="80"/>
      <c r="B17" s="1165"/>
      <c r="C17" s="1133"/>
      <c r="D17" s="1168"/>
      <c r="E17" s="1134"/>
      <c r="F17" s="353">
        <v>6</v>
      </c>
      <c r="G17" s="38" t="s">
        <v>958</v>
      </c>
      <c r="H17" s="354"/>
    </row>
    <row r="18" spans="1:8" ht="12.75" customHeight="1">
      <c r="A18" s="80"/>
      <c r="B18" s="1165"/>
      <c r="C18" s="1133"/>
      <c r="D18" s="1168"/>
      <c r="E18" s="1134"/>
      <c r="F18" s="353">
        <v>7</v>
      </c>
      <c r="G18" s="38" t="s">
        <v>959</v>
      </c>
      <c r="H18" s="354"/>
    </row>
    <row r="19" spans="1:8" ht="12.75" customHeight="1">
      <c r="A19" s="80"/>
      <c r="B19" s="1165"/>
      <c r="C19" s="1133"/>
      <c r="D19" s="1168"/>
      <c r="E19" s="1134"/>
      <c r="F19" s="353">
        <v>8</v>
      </c>
      <c r="G19" s="38" t="s">
        <v>960</v>
      </c>
      <c r="H19" s="354"/>
    </row>
    <row r="20" spans="1:8" ht="12.75" customHeight="1">
      <c r="A20" s="80"/>
      <c r="B20" s="1165"/>
      <c r="C20" s="1135"/>
      <c r="D20" s="1169"/>
      <c r="E20" s="1136"/>
      <c r="F20" s="347"/>
      <c r="G20" s="347"/>
      <c r="H20" s="355"/>
    </row>
    <row r="21" spans="1:8" ht="47.25" customHeight="1">
      <c r="B21" s="1166"/>
      <c r="C21" s="1170" t="s">
        <v>961</v>
      </c>
      <c r="D21" s="1171"/>
      <c r="E21" s="1171"/>
      <c r="F21" s="1171"/>
      <c r="G21" s="1171"/>
      <c r="H21" s="1172"/>
    </row>
    <row r="22" spans="1:8" ht="15.75" customHeight="1" thickBot="1">
      <c r="A22" s="38"/>
      <c r="B22" s="38"/>
      <c r="C22" s="38"/>
      <c r="D22" s="38"/>
      <c r="E22" s="38"/>
      <c r="F22" s="38"/>
      <c r="G22" s="38"/>
      <c r="H22" s="38"/>
    </row>
    <row r="23" spans="1:8" s="38" customFormat="1" ht="24.75" customHeight="1">
      <c r="A23" s="35"/>
      <c r="B23" s="76" t="s">
        <v>38</v>
      </c>
      <c r="C23" s="1154" t="s">
        <v>336</v>
      </c>
      <c r="D23" s="1154"/>
      <c r="E23" s="1154" t="s">
        <v>43</v>
      </c>
      <c r="F23" s="1155"/>
      <c r="G23" s="348" t="s">
        <v>948</v>
      </c>
      <c r="H23" s="336" t="s">
        <v>936</v>
      </c>
    </row>
    <row r="24" spans="1:8" s="38" customFormat="1" ht="17.25" customHeight="1">
      <c r="A24" s="35">
        <v>1</v>
      </c>
      <c r="B24" s="76"/>
      <c r="C24" s="1156"/>
      <c r="D24" s="1157"/>
      <c r="E24" s="1154"/>
      <c r="F24" s="1155"/>
      <c r="G24" s="349"/>
      <c r="H24" s="78"/>
    </row>
    <row r="25" spans="1:8" s="38" customFormat="1" ht="17.25" customHeight="1">
      <c r="A25" s="35">
        <v>2</v>
      </c>
      <c r="B25" s="76"/>
      <c r="C25" s="1156"/>
      <c r="D25" s="1157"/>
      <c r="E25" s="1154"/>
      <c r="F25" s="1155"/>
      <c r="G25" s="349"/>
      <c r="H25" s="78"/>
    </row>
    <row r="26" spans="1:8" s="38" customFormat="1" ht="17.25" customHeight="1">
      <c r="A26" s="35">
        <v>3</v>
      </c>
      <c r="B26" s="77"/>
      <c r="C26" s="1158"/>
      <c r="D26" s="1159"/>
      <c r="E26" s="1155"/>
      <c r="F26" s="1160"/>
      <c r="G26" s="349"/>
      <c r="H26" s="78"/>
    </row>
    <row r="27" spans="1:8" s="38" customFormat="1" ht="17.25" customHeight="1">
      <c r="A27" s="35">
        <v>4</v>
      </c>
      <c r="B27" s="77"/>
      <c r="C27" s="1158"/>
      <c r="D27" s="1159"/>
      <c r="E27" s="1155"/>
      <c r="F27" s="1160"/>
      <c r="G27" s="349"/>
      <c r="H27" s="78"/>
    </row>
    <row r="28" spans="1:8" s="38" customFormat="1" ht="17.25" customHeight="1">
      <c r="A28" s="35">
        <v>5</v>
      </c>
      <c r="B28" s="77"/>
      <c r="C28" s="1158"/>
      <c r="D28" s="1159"/>
      <c r="E28" s="1155"/>
      <c r="F28" s="1160"/>
      <c r="G28" s="349"/>
      <c r="H28" s="78"/>
    </row>
    <row r="29" spans="1:8" s="38" customFormat="1" ht="17.25" customHeight="1">
      <c r="A29" s="35">
        <v>6</v>
      </c>
      <c r="B29" s="77"/>
      <c r="C29" s="1158"/>
      <c r="D29" s="1159"/>
      <c r="E29" s="1155"/>
      <c r="F29" s="1160"/>
      <c r="G29" s="349"/>
      <c r="H29" s="34"/>
    </row>
    <row r="30" spans="1:8" s="38" customFormat="1" ht="17.25" customHeight="1">
      <c r="A30" s="35">
        <v>7</v>
      </c>
      <c r="B30" s="76"/>
      <c r="C30" s="1154"/>
      <c r="D30" s="1154"/>
      <c r="E30" s="1154"/>
      <c r="F30" s="1155"/>
      <c r="G30" s="350"/>
      <c r="H30" s="34"/>
    </row>
    <row r="31" spans="1:8" s="38" customFormat="1" ht="17.25" customHeight="1">
      <c r="A31" s="35">
        <v>8</v>
      </c>
      <c r="B31" s="76"/>
      <c r="C31" s="1154"/>
      <c r="D31" s="1154"/>
      <c r="E31" s="1154"/>
      <c r="F31" s="1155"/>
      <c r="G31" s="350"/>
      <c r="H31" s="34"/>
    </row>
    <row r="32" spans="1:8" s="38" customFormat="1" ht="17.25" customHeight="1">
      <c r="A32" s="35">
        <v>9</v>
      </c>
      <c r="B32" s="76"/>
      <c r="C32" s="1154"/>
      <c r="D32" s="1154"/>
      <c r="E32" s="1154"/>
      <c r="F32" s="1155"/>
      <c r="G32" s="350"/>
      <c r="H32" s="34"/>
    </row>
    <row r="33" spans="1:8" s="38" customFormat="1" ht="17.25" customHeight="1">
      <c r="A33" s="35">
        <v>10</v>
      </c>
      <c r="B33" s="76"/>
      <c r="C33" s="1154"/>
      <c r="D33" s="1154"/>
      <c r="E33" s="1154"/>
      <c r="F33" s="1155"/>
      <c r="G33" s="350"/>
      <c r="H33" s="34"/>
    </row>
    <row r="34" spans="1:8" s="38" customFormat="1" ht="17.25" customHeight="1">
      <c r="A34" s="35">
        <v>11</v>
      </c>
      <c r="B34" s="77"/>
      <c r="C34" s="1158"/>
      <c r="D34" s="1159"/>
      <c r="E34" s="1154"/>
      <c r="F34" s="1155"/>
      <c r="G34" s="349"/>
      <c r="H34" s="78"/>
    </row>
    <row r="35" spans="1:8" s="38" customFormat="1" ht="17.25" customHeight="1">
      <c r="A35" s="35">
        <v>12</v>
      </c>
      <c r="B35" s="76"/>
      <c r="C35" s="1156"/>
      <c r="D35" s="1157"/>
      <c r="E35" s="1154"/>
      <c r="F35" s="1155"/>
      <c r="G35" s="349"/>
      <c r="H35" s="78"/>
    </row>
    <row r="36" spans="1:8" s="38" customFormat="1" ht="17.25" customHeight="1">
      <c r="A36" s="35">
        <v>13</v>
      </c>
      <c r="B36" s="77"/>
      <c r="C36" s="1158"/>
      <c r="D36" s="1159"/>
      <c r="E36" s="1155"/>
      <c r="F36" s="1160"/>
      <c r="G36" s="349"/>
      <c r="H36" s="78"/>
    </row>
    <row r="37" spans="1:8" s="38" customFormat="1" ht="17.25" customHeight="1">
      <c r="A37" s="35">
        <v>14</v>
      </c>
      <c r="B37" s="76"/>
      <c r="C37" s="1156"/>
      <c r="D37" s="1157"/>
      <c r="E37" s="1154"/>
      <c r="F37" s="1155"/>
      <c r="G37" s="349"/>
      <c r="H37" s="78"/>
    </row>
    <row r="38" spans="1:8" s="38" customFormat="1" ht="17.25" customHeight="1">
      <c r="A38" s="35">
        <v>15</v>
      </c>
      <c r="B38" s="76"/>
      <c r="C38" s="1158"/>
      <c r="D38" s="1161"/>
      <c r="E38" s="1154"/>
      <c r="F38" s="1155"/>
      <c r="G38" s="349"/>
      <c r="H38" s="34"/>
    </row>
    <row r="39" spans="1:8" s="38" customFormat="1" ht="17.25" customHeight="1">
      <c r="A39" s="35">
        <v>16</v>
      </c>
      <c r="B39" s="76"/>
      <c r="C39" s="1162"/>
      <c r="D39" s="1154"/>
      <c r="E39" s="1154"/>
      <c r="F39" s="1155"/>
      <c r="G39" s="349"/>
      <c r="H39" s="34"/>
    </row>
    <row r="40" spans="1:8" s="38" customFormat="1" ht="17.25" customHeight="1">
      <c r="A40" s="35">
        <v>17</v>
      </c>
      <c r="B40" s="76"/>
      <c r="C40" s="1154"/>
      <c r="D40" s="1154"/>
      <c r="E40" s="1154"/>
      <c r="F40" s="1155"/>
      <c r="G40" s="349"/>
      <c r="H40" s="34"/>
    </row>
    <row r="41" spans="1:8" s="38" customFormat="1" ht="17.25" customHeight="1">
      <c r="A41" s="35">
        <v>18</v>
      </c>
      <c r="B41" s="76"/>
      <c r="C41" s="1154"/>
      <c r="D41" s="1154"/>
      <c r="E41" s="1154"/>
      <c r="F41" s="1155"/>
      <c r="G41" s="349"/>
      <c r="H41" s="34"/>
    </row>
    <row r="42" spans="1:8" s="38" customFormat="1" ht="17.25" customHeight="1">
      <c r="A42" s="35">
        <v>19</v>
      </c>
      <c r="B42" s="76"/>
      <c r="C42" s="1154"/>
      <c r="D42" s="1154"/>
      <c r="E42" s="1154"/>
      <c r="F42" s="1155"/>
      <c r="G42" s="349"/>
      <c r="H42" s="34"/>
    </row>
    <row r="43" spans="1:8" s="38" customFormat="1" ht="17.25" customHeight="1" thickBot="1">
      <c r="A43" s="35">
        <v>20</v>
      </c>
      <c r="B43" s="76"/>
      <c r="C43" s="1154"/>
      <c r="D43" s="1154"/>
      <c r="E43" s="1154"/>
      <c r="F43" s="1155"/>
      <c r="G43" s="351"/>
      <c r="H43" s="34"/>
    </row>
    <row r="44" spans="1:8" ht="39.75" customHeight="1">
      <c r="A44" s="1143" t="s">
        <v>962</v>
      </c>
      <c r="B44" s="1163"/>
      <c r="C44" s="1163"/>
      <c r="D44" s="1163"/>
      <c r="E44" s="1163"/>
      <c r="F44" s="1163"/>
      <c r="G44" s="1163"/>
      <c r="H44" s="1163"/>
    </row>
    <row r="45" spans="1:8" ht="129" customHeight="1">
      <c r="A45" s="1163"/>
      <c r="B45" s="1163"/>
      <c r="C45" s="1163"/>
      <c r="D45" s="1163"/>
      <c r="E45" s="1163"/>
      <c r="F45" s="1163"/>
      <c r="G45" s="1163"/>
      <c r="H45" s="1163"/>
    </row>
  </sheetData>
  <mergeCells count="57">
    <mergeCell ref="A44:H45"/>
    <mergeCell ref="C41:D41"/>
    <mergeCell ref="E41:F41"/>
    <mergeCell ref="C42:D42"/>
    <mergeCell ref="E42:F42"/>
    <mergeCell ref="C43:D43"/>
    <mergeCell ref="E43:F43"/>
    <mergeCell ref="C38:D38"/>
    <mergeCell ref="E38:F38"/>
    <mergeCell ref="C39:D39"/>
    <mergeCell ref="E39:F39"/>
    <mergeCell ref="C40:D40"/>
    <mergeCell ref="E40:F40"/>
    <mergeCell ref="C35:D35"/>
    <mergeCell ref="E35:F35"/>
    <mergeCell ref="C36:D36"/>
    <mergeCell ref="E36:F36"/>
    <mergeCell ref="C37:D37"/>
    <mergeCell ref="E37:F37"/>
    <mergeCell ref="C32:D32"/>
    <mergeCell ref="E32:F32"/>
    <mergeCell ref="C33:D33"/>
    <mergeCell ref="E33:F33"/>
    <mergeCell ref="C34:D34"/>
    <mergeCell ref="E34:F34"/>
    <mergeCell ref="C29:D29"/>
    <mergeCell ref="E29:F29"/>
    <mergeCell ref="C30:D30"/>
    <mergeCell ref="E30:F30"/>
    <mergeCell ref="C31:D31"/>
    <mergeCell ref="E31:F31"/>
    <mergeCell ref="C26:D26"/>
    <mergeCell ref="E26:F26"/>
    <mergeCell ref="C27:D27"/>
    <mergeCell ref="E27:F27"/>
    <mergeCell ref="C28:D28"/>
    <mergeCell ref="E28:F28"/>
    <mergeCell ref="C23:D23"/>
    <mergeCell ref="E23:F23"/>
    <mergeCell ref="C24:D24"/>
    <mergeCell ref="E24:F24"/>
    <mergeCell ref="C25:D25"/>
    <mergeCell ref="E25:F25"/>
    <mergeCell ref="B11:B21"/>
    <mergeCell ref="C11:E20"/>
    <mergeCell ref="C21:H21"/>
    <mergeCell ref="A1:B1"/>
    <mergeCell ref="A2:H2"/>
    <mergeCell ref="A4:C4"/>
    <mergeCell ref="D4:H4"/>
    <mergeCell ref="A5:C5"/>
    <mergeCell ref="D5:H5"/>
    <mergeCell ref="A7:B7"/>
    <mergeCell ref="C7:D9"/>
    <mergeCell ref="E7:H9"/>
    <mergeCell ref="A8:B8"/>
    <mergeCell ref="A9:B9"/>
  </mergeCells>
  <phoneticPr fontId="4"/>
  <pageMargins left="0.7" right="0.7" top="0.75" bottom="0.75" header="0.3" footer="0.3"/>
  <pageSetup paperSize="9" scale="77"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DE4838-305E-4435-A168-F7BA0A2F37A7}">
  <dimension ref="A1:H47"/>
  <sheetViews>
    <sheetView view="pageBreakPreview" topLeftCell="A4" zoomScaleNormal="70" zoomScaleSheetLayoutView="100" workbookViewId="0">
      <selection activeCell="H18" sqref="H18:AP23"/>
    </sheetView>
  </sheetViews>
  <sheetFormatPr defaultColWidth="9" defaultRowHeight="13"/>
  <cols>
    <col min="1" max="1" width="5.58203125" style="6" customWidth="1"/>
    <col min="2" max="2" width="5" style="6" customWidth="1"/>
    <col min="3" max="3" width="24.08203125" style="6" customWidth="1"/>
    <col min="4" max="4" width="15.4140625" style="6" customWidth="1"/>
    <col min="5" max="5" width="2.5" style="6" customWidth="1"/>
    <col min="6" max="6" width="9.1640625" style="6" customWidth="1"/>
    <col min="7" max="8" width="25" style="6" customWidth="1"/>
    <col min="9" max="9" width="5.6640625" style="6" customWidth="1"/>
    <col min="10" max="20" width="20.58203125" style="6" customWidth="1"/>
    <col min="21" max="16384" width="9" style="6"/>
  </cols>
  <sheetData>
    <row r="1" spans="1:8" ht="20.25" customHeight="1">
      <c r="A1" s="6" t="s">
        <v>963</v>
      </c>
      <c r="B1" s="2"/>
      <c r="C1" s="2"/>
      <c r="D1" s="2"/>
      <c r="E1" s="2"/>
      <c r="F1" s="2"/>
      <c r="G1" s="2"/>
      <c r="H1" s="356" t="s">
        <v>964</v>
      </c>
    </row>
    <row r="2" spans="1:8" ht="20.25" customHeight="1">
      <c r="B2" s="2"/>
      <c r="C2" s="2"/>
      <c r="D2" s="2"/>
      <c r="E2" s="2"/>
      <c r="F2" s="2"/>
      <c r="G2" s="2"/>
      <c r="H2" s="2"/>
    </row>
    <row r="3" spans="1:8" ht="52.5" customHeight="1">
      <c r="B3" s="1176" t="s">
        <v>965</v>
      </c>
      <c r="C3" s="1176"/>
      <c r="D3" s="1176"/>
      <c r="E3" s="1176"/>
      <c r="F3" s="1176"/>
      <c r="G3" s="1176"/>
      <c r="H3" s="1176"/>
    </row>
    <row r="4" spans="1:8" ht="30.75" customHeight="1" thickBot="1">
      <c r="B4" s="357"/>
      <c r="C4" s="357"/>
      <c r="D4" s="357"/>
      <c r="E4" s="357"/>
      <c r="F4" s="357"/>
      <c r="G4" s="357"/>
      <c r="H4" s="357"/>
    </row>
    <row r="5" spans="1:8" ht="30.75" customHeight="1">
      <c r="B5" s="1177" t="s">
        <v>966</v>
      </c>
      <c r="C5" s="1178"/>
      <c r="D5" s="1178"/>
      <c r="E5" s="1178"/>
      <c r="F5" s="1178"/>
      <c r="G5" s="1179"/>
      <c r="H5" s="1180"/>
    </row>
    <row r="6" spans="1:8" ht="30.75" customHeight="1">
      <c r="B6" s="1181" t="s">
        <v>967</v>
      </c>
      <c r="C6" s="1182"/>
      <c r="D6" s="1182"/>
      <c r="E6" s="1182"/>
      <c r="F6" s="1182"/>
      <c r="G6" s="1183" t="s">
        <v>968</v>
      </c>
      <c r="H6" s="1184"/>
    </row>
    <row r="7" spans="1:8" ht="30.75" customHeight="1">
      <c r="B7" s="1195"/>
      <c r="C7" s="1197" t="s">
        <v>969</v>
      </c>
      <c r="D7" s="1198"/>
      <c r="E7" s="1199"/>
      <c r="F7" s="358" t="s">
        <v>970</v>
      </c>
      <c r="G7" s="359"/>
      <c r="H7" s="360" t="s">
        <v>971</v>
      </c>
    </row>
    <row r="8" spans="1:8" ht="30" customHeight="1">
      <c r="B8" s="1195"/>
      <c r="C8" s="1200" t="s">
        <v>972</v>
      </c>
      <c r="D8" s="1200"/>
      <c r="E8" s="1085"/>
      <c r="F8" s="361" t="s">
        <v>973</v>
      </c>
      <c r="G8" s="359"/>
      <c r="H8" s="362" t="s">
        <v>971</v>
      </c>
    </row>
    <row r="9" spans="1:8" ht="30" customHeight="1">
      <c r="B9" s="1195"/>
      <c r="C9" s="1085" t="s">
        <v>974</v>
      </c>
      <c r="D9" s="1086"/>
      <c r="E9" s="1086"/>
      <c r="F9" s="361" t="s">
        <v>975</v>
      </c>
      <c r="G9" s="363" t="str">
        <f>IF(OR(G7="",G8=""),"",IF(G7=0,"",G8/G7))</f>
        <v/>
      </c>
      <c r="H9" s="360" t="s">
        <v>976</v>
      </c>
    </row>
    <row r="10" spans="1:8" ht="30" customHeight="1">
      <c r="B10" s="1196"/>
      <c r="C10" s="1085" t="s">
        <v>977</v>
      </c>
      <c r="D10" s="1086"/>
      <c r="E10" s="1086"/>
      <c r="F10" s="361"/>
      <c r="G10" s="1187" t="str">
        <f>IF(G9="","",IF(G9&gt;0.5,"該当","非該当"))</f>
        <v/>
      </c>
      <c r="H10" s="1188"/>
    </row>
    <row r="11" spans="1:8" ht="30" customHeight="1" thickBot="1">
      <c r="B11" s="1189" t="s">
        <v>46</v>
      </c>
      <c r="C11" s="1190"/>
      <c r="D11" s="1190"/>
      <c r="E11" s="1190"/>
      <c r="F11" s="1190"/>
      <c r="G11" s="364" t="s">
        <v>978</v>
      </c>
      <c r="H11" s="365" t="s">
        <v>979</v>
      </c>
    </row>
    <row r="12" spans="1:8" ht="30" customHeight="1" thickTop="1">
      <c r="B12" s="366">
        <v>1</v>
      </c>
      <c r="C12" s="1191"/>
      <c r="D12" s="1192"/>
      <c r="E12" s="1192"/>
      <c r="F12" s="1192"/>
      <c r="G12" s="367"/>
      <c r="H12" s="368"/>
    </row>
    <row r="13" spans="1:8" ht="30" customHeight="1">
      <c r="B13" s="369">
        <v>2</v>
      </c>
      <c r="C13" s="1193"/>
      <c r="D13" s="1194"/>
      <c r="E13" s="1194"/>
      <c r="F13" s="1194"/>
      <c r="G13" s="370"/>
      <c r="H13" s="371"/>
    </row>
    <row r="14" spans="1:8" ht="30" customHeight="1">
      <c r="B14" s="369">
        <v>3</v>
      </c>
      <c r="C14" s="1193"/>
      <c r="D14" s="1194"/>
      <c r="E14" s="1194"/>
      <c r="F14" s="1194"/>
      <c r="G14" s="370"/>
      <c r="H14" s="371"/>
    </row>
    <row r="15" spans="1:8" ht="30" customHeight="1">
      <c r="B15" s="369">
        <v>4</v>
      </c>
      <c r="C15" s="1193"/>
      <c r="D15" s="1194"/>
      <c r="E15" s="1194"/>
      <c r="F15" s="1194"/>
      <c r="G15" s="370"/>
      <c r="H15" s="371"/>
    </row>
    <row r="16" spans="1:8" ht="30" customHeight="1">
      <c r="B16" s="369">
        <v>5</v>
      </c>
      <c r="C16" s="1193"/>
      <c r="D16" s="1194"/>
      <c r="E16" s="1194"/>
      <c r="F16" s="1194"/>
      <c r="G16" s="370"/>
      <c r="H16" s="371"/>
    </row>
    <row r="17" spans="2:8" ht="30" customHeight="1">
      <c r="B17" s="369">
        <v>6</v>
      </c>
      <c r="C17" s="1174"/>
      <c r="D17" s="1175"/>
      <c r="E17" s="1175"/>
      <c r="F17" s="1175"/>
      <c r="G17" s="372"/>
      <c r="H17" s="373"/>
    </row>
    <row r="18" spans="2:8" ht="30" customHeight="1">
      <c r="B18" s="369">
        <v>7</v>
      </c>
      <c r="C18" s="1174"/>
      <c r="D18" s="1175"/>
      <c r="E18" s="1175"/>
      <c r="F18" s="1175"/>
      <c r="G18" s="372"/>
      <c r="H18" s="373"/>
    </row>
    <row r="19" spans="2:8" ht="30" customHeight="1">
      <c r="B19" s="369">
        <v>8</v>
      </c>
      <c r="C19" s="1174"/>
      <c r="D19" s="1175"/>
      <c r="E19" s="1175"/>
      <c r="F19" s="1175"/>
      <c r="G19" s="372"/>
      <c r="H19" s="373"/>
    </row>
    <row r="20" spans="2:8" ht="30" customHeight="1">
      <c r="B20" s="369">
        <v>9</v>
      </c>
      <c r="C20" s="1174"/>
      <c r="D20" s="1175"/>
      <c r="E20" s="1175"/>
      <c r="F20" s="1175"/>
      <c r="G20" s="372"/>
      <c r="H20" s="373"/>
    </row>
    <row r="21" spans="2:8" ht="30" customHeight="1" thickBot="1">
      <c r="B21" s="374">
        <v>10</v>
      </c>
      <c r="C21" s="1185"/>
      <c r="D21" s="1186"/>
      <c r="E21" s="1186"/>
      <c r="F21" s="1186"/>
      <c r="G21" s="375"/>
      <c r="H21" s="376"/>
    </row>
    <row r="22" spans="2:8" ht="30" customHeight="1">
      <c r="B22" s="72" t="s">
        <v>980</v>
      </c>
      <c r="C22" s="72"/>
      <c r="D22" s="72"/>
      <c r="E22" s="72"/>
      <c r="F22" s="72"/>
      <c r="G22" s="72"/>
      <c r="H22" s="72"/>
    </row>
    <row r="23" spans="2:8" ht="30" customHeight="1">
      <c r="B23" s="72" t="s">
        <v>981</v>
      </c>
      <c r="C23" s="72"/>
      <c r="D23" s="72"/>
      <c r="E23" s="72"/>
      <c r="F23" s="72"/>
      <c r="G23" s="72"/>
      <c r="H23" s="72"/>
    </row>
    <row r="24" spans="2:8" ht="30" customHeight="1"/>
    <row r="25" spans="2:8" ht="30" customHeight="1">
      <c r="C25" s="377"/>
    </row>
    <row r="26" spans="2:8" ht="30" customHeight="1"/>
    <row r="27" spans="2:8" ht="30" customHeight="1"/>
    <row r="28" spans="2:8" ht="30" customHeight="1"/>
    <row r="29" spans="2:8" ht="30" customHeight="1"/>
    <row r="30" spans="2:8" ht="30" customHeight="1"/>
    <row r="31" spans="2:8" ht="30" customHeight="1"/>
    <row r="32" spans="2:8" ht="30" customHeight="1"/>
    <row r="33" ht="30" customHeight="1"/>
    <row r="34" ht="30" customHeight="1"/>
    <row r="35" ht="30" customHeight="1"/>
    <row r="36" ht="30" customHeight="1"/>
    <row r="37" ht="30" customHeight="1"/>
    <row r="38" ht="30" customHeight="1"/>
    <row r="39" ht="30" customHeight="1"/>
    <row r="40" ht="30" customHeight="1"/>
    <row r="41" ht="30" customHeight="1"/>
    <row r="42" ht="30" customHeight="1"/>
    <row r="43" ht="30" customHeight="1"/>
    <row r="44" ht="30" customHeight="1"/>
    <row r="45" ht="30" customHeight="1"/>
    <row r="46" ht="30" customHeight="1"/>
    <row r="47" ht="30" customHeight="1"/>
  </sheetData>
  <sheetProtection algorithmName="SHA-512" hashValue="/DJ0o/Bu13cTDRJhZ3/yt6ABoSQztozO3azgEfzWCzCUeCCfUj02wgeKeMj6xFzs4kbaNQKYhTbQ4GdWKttPHg==" saltValue="Byf+FAbiuAj786M74GEsEw==" spinCount="100000" sheet="1" objects="1" scenarios="1"/>
  <mergeCells count="22">
    <mergeCell ref="C20:F20"/>
    <mergeCell ref="C21:F21"/>
    <mergeCell ref="G10:H10"/>
    <mergeCell ref="B11:F11"/>
    <mergeCell ref="C12:F12"/>
    <mergeCell ref="C13:F13"/>
    <mergeCell ref="C14:F14"/>
    <mergeCell ref="C15:F15"/>
    <mergeCell ref="B7:B10"/>
    <mergeCell ref="C7:E7"/>
    <mergeCell ref="C8:E8"/>
    <mergeCell ref="C9:E9"/>
    <mergeCell ref="C10:E10"/>
    <mergeCell ref="C16:F16"/>
    <mergeCell ref="C17:F17"/>
    <mergeCell ref="C18:F18"/>
    <mergeCell ref="C19:F19"/>
    <mergeCell ref="B3:H3"/>
    <mergeCell ref="B5:F5"/>
    <mergeCell ref="G5:H5"/>
    <mergeCell ref="B6:F6"/>
    <mergeCell ref="G6:H6"/>
  </mergeCells>
  <phoneticPr fontId="4"/>
  <printOptions horizontalCentered="1"/>
  <pageMargins left="0.39370078740157483" right="0.39370078740157483" top="0.98425196850393704" bottom="0.59055118110236227" header="0.59055118110236227" footer="0.39370078740157483"/>
  <pageSetup paperSize="9" scale="70" orientation="portrait" r:id="rId1"/>
  <headerFooter alignWithMargins="0">
    <oddHeader>&amp;R（別紙１１）</oddHead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962C4B-9508-443F-95E5-1D2D22F55459}">
  <dimension ref="A1:AJ62"/>
  <sheetViews>
    <sheetView showGridLines="0" view="pageBreakPreview" zoomScaleNormal="100" zoomScaleSheetLayoutView="100" workbookViewId="0">
      <selection activeCell="C18" sqref="C18:AP24"/>
    </sheetView>
  </sheetViews>
  <sheetFormatPr defaultColWidth="9" defaultRowHeight="21" customHeight="1"/>
  <cols>
    <col min="1" max="2" width="3" style="393" customWidth="1"/>
    <col min="3" max="9" width="3.08203125" style="393" customWidth="1"/>
    <col min="10" max="19" width="3" style="393" customWidth="1"/>
    <col min="20" max="20" width="2.9140625" style="393" customWidth="1"/>
    <col min="21" max="21" width="3" style="393" customWidth="1"/>
    <col min="22" max="22" width="3.6640625" style="393" customWidth="1"/>
    <col min="23" max="23" width="4" style="393" customWidth="1"/>
    <col min="24" max="25" width="3" style="393" customWidth="1"/>
    <col min="26" max="26" width="2.9140625" style="393" customWidth="1"/>
    <col min="27" max="30" width="2.58203125" style="393" customWidth="1"/>
    <col min="31" max="16384" width="9" style="393"/>
  </cols>
  <sheetData>
    <row r="1" spans="1:36" s="4" customFormat="1" ht="17.25" customHeight="1">
      <c r="A1" s="86" t="s">
        <v>982</v>
      </c>
      <c r="B1" s="378"/>
      <c r="C1" s="378"/>
      <c r="D1" s="378"/>
      <c r="E1" s="378"/>
      <c r="F1" s="378"/>
      <c r="G1" s="378"/>
      <c r="H1" s="378"/>
      <c r="I1" s="378"/>
      <c r="J1" s="378"/>
      <c r="K1" s="378"/>
      <c r="L1" s="378"/>
      <c r="M1" s="378"/>
      <c r="N1" s="378"/>
      <c r="O1" s="378"/>
      <c r="P1" s="378"/>
      <c r="Q1" s="378"/>
      <c r="R1" s="1214" t="s">
        <v>884</v>
      </c>
      <c r="S1" s="1214"/>
      <c r="T1" s="1214"/>
      <c r="U1" s="1214"/>
      <c r="V1" s="1214"/>
      <c r="W1" s="1214"/>
      <c r="X1" s="1214"/>
      <c r="Y1" s="1214"/>
      <c r="Z1" s="1214"/>
      <c r="AA1" s="379"/>
      <c r="AB1" s="379"/>
      <c r="AC1" s="379"/>
      <c r="AD1" s="379"/>
    </row>
    <row r="2" spans="1:36" s="4" customFormat="1" ht="24.75" customHeight="1">
      <c r="A2" s="1215" t="s">
        <v>983</v>
      </c>
      <c r="B2" s="1216"/>
      <c r="C2" s="1216"/>
      <c r="D2" s="1216"/>
      <c r="E2" s="1216"/>
      <c r="F2" s="1216"/>
      <c r="G2" s="1216"/>
      <c r="H2" s="1216"/>
      <c r="I2" s="1216"/>
      <c r="J2" s="1216"/>
      <c r="K2" s="1216"/>
      <c r="L2" s="1216"/>
      <c r="M2" s="1216"/>
      <c r="N2" s="1216"/>
      <c r="O2" s="1216"/>
      <c r="P2" s="1216"/>
      <c r="Q2" s="1216"/>
      <c r="R2" s="1216"/>
      <c r="S2" s="1216"/>
      <c r="T2" s="1216"/>
      <c r="U2" s="1216"/>
      <c r="V2" s="1216"/>
      <c r="W2" s="1216"/>
      <c r="X2" s="1216"/>
      <c r="Y2" s="1216"/>
      <c r="Z2" s="1216"/>
      <c r="AA2" s="380"/>
      <c r="AB2" s="380"/>
      <c r="AC2" s="380"/>
      <c r="AD2" s="380"/>
    </row>
    <row r="3" spans="1:36" s="4" customFormat="1" ht="24.75" customHeight="1">
      <c r="A3" s="1216"/>
      <c r="B3" s="1216"/>
      <c r="C3" s="1216"/>
      <c r="D3" s="1216"/>
      <c r="E3" s="1216"/>
      <c r="F3" s="1216"/>
      <c r="G3" s="1216"/>
      <c r="H3" s="1216"/>
      <c r="I3" s="1216"/>
      <c r="J3" s="1216"/>
      <c r="K3" s="1216"/>
      <c r="L3" s="1216"/>
      <c r="M3" s="1216"/>
      <c r="N3" s="1216"/>
      <c r="O3" s="1216"/>
      <c r="P3" s="1216"/>
      <c r="Q3" s="1216"/>
      <c r="R3" s="1216"/>
      <c r="S3" s="1216"/>
      <c r="T3" s="1216"/>
      <c r="U3" s="1216"/>
      <c r="V3" s="1216"/>
      <c r="W3" s="1216"/>
      <c r="X3" s="1216"/>
      <c r="Y3" s="1216"/>
      <c r="Z3" s="1216"/>
    </row>
    <row r="4" spans="1:36" s="383" customFormat="1" ht="24" customHeight="1">
      <c r="A4" s="1217" t="s">
        <v>42</v>
      </c>
      <c r="B4" s="1217"/>
      <c r="C4" s="1217"/>
      <c r="D4" s="1217"/>
      <c r="E4" s="1217"/>
      <c r="F4" s="1217"/>
      <c r="G4" s="1217"/>
      <c r="H4" s="1217"/>
      <c r="I4" s="1218"/>
      <c r="J4" s="1218"/>
      <c r="K4" s="1218"/>
      <c r="L4" s="1218"/>
      <c r="M4" s="1218"/>
      <c r="N4" s="1218"/>
      <c r="O4" s="1218"/>
      <c r="P4" s="1218"/>
      <c r="Q4" s="1218"/>
      <c r="R4" s="1218"/>
      <c r="S4" s="1218"/>
      <c r="T4" s="1218"/>
      <c r="U4" s="1218"/>
      <c r="V4" s="1218"/>
      <c r="W4" s="1218"/>
      <c r="X4" s="1218"/>
      <c r="Y4" s="1218"/>
      <c r="Z4" s="1218"/>
      <c r="AA4" s="381"/>
      <c r="AB4" s="382"/>
      <c r="AC4" s="382"/>
      <c r="AD4" s="382"/>
      <c r="AE4" s="382"/>
      <c r="AF4" s="382"/>
      <c r="AG4" s="382"/>
      <c r="AH4" s="382"/>
      <c r="AI4" s="382"/>
      <c r="AJ4" s="382"/>
    </row>
    <row r="5" spans="1:36" s="383" customFormat="1" ht="24" customHeight="1">
      <c r="A5" s="1217" t="s">
        <v>57</v>
      </c>
      <c r="B5" s="1217"/>
      <c r="C5" s="1217"/>
      <c r="D5" s="1217"/>
      <c r="E5" s="1217"/>
      <c r="F5" s="1217"/>
      <c r="G5" s="1217"/>
      <c r="H5" s="1217"/>
      <c r="I5" s="1219" t="s">
        <v>337</v>
      </c>
      <c r="J5" s="1219"/>
      <c r="K5" s="1219"/>
      <c r="L5" s="1219"/>
      <c r="M5" s="1219"/>
      <c r="N5" s="1219"/>
      <c r="O5" s="1219"/>
      <c r="P5" s="1219"/>
      <c r="Q5" s="1219"/>
      <c r="R5" s="1219"/>
      <c r="S5" s="1219"/>
      <c r="T5" s="1219"/>
      <c r="U5" s="1219"/>
      <c r="V5" s="1219"/>
      <c r="W5" s="1219"/>
      <c r="X5" s="1219"/>
      <c r="Y5" s="1219"/>
      <c r="Z5" s="1219"/>
      <c r="AA5" s="382"/>
      <c r="AB5" s="382"/>
      <c r="AC5" s="382"/>
      <c r="AD5" s="382"/>
      <c r="AE5" s="382"/>
      <c r="AF5" s="382"/>
      <c r="AG5" s="382"/>
      <c r="AH5" s="382"/>
      <c r="AI5" s="382"/>
      <c r="AJ5" s="382"/>
    </row>
    <row r="6" spans="1:36" s="15" customFormat="1" ht="13.5" customHeight="1">
      <c r="A6" s="384"/>
      <c r="B6" s="384"/>
      <c r="C6" s="384"/>
      <c r="D6" s="384"/>
      <c r="E6" s="384"/>
      <c r="F6" s="1220"/>
      <c r="G6" s="1220"/>
      <c r="H6" s="1220"/>
      <c r="I6" s="1220"/>
      <c r="J6" s="1220"/>
      <c r="K6" s="1220"/>
      <c r="L6" s="1220"/>
      <c r="M6" s="1220"/>
      <c r="N6" s="1220"/>
      <c r="O6" s="1220"/>
      <c r="P6" s="1220"/>
      <c r="Q6" s="1220"/>
      <c r="R6" s="1220"/>
      <c r="S6" s="1220"/>
      <c r="T6" s="1220"/>
      <c r="U6" s="1220"/>
      <c r="V6" s="1220"/>
      <c r="W6" s="1220"/>
      <c r="X6" s="1220"/>
      <c r="Y6" s="1220"/>
      <c r="Z6" s="1220"/>
    </row>
    <row r="7" spans="1:36" s="15" customFormat="1" ht="11.25" customHeight="1">
      <c r="A7" s="1201" t="s">
        <v>984</v>
      </c>
      <c r="B7" s="1201"/>
      <c r="C7" s="1201"/>
      <c r="D7" s="1201"/>
      <c r="E7" s="1201"/>
      <c r="F7" s="1201"/>
      <c r="G7" s="1201"/>
      <c r="H7" s="1201"/>
      <c r="I7" s="1201"/>
      <c r="J7" s="1201"/>
      <c r="K7" s="1201"/>
      <c r="L7" s="1201"/>
      <c r="M7" s="1201"/>
      <c r="N7" s="1201"/>
      <c r="O7" s="1201"/>
      <c r="P7" s="1201"/>
      <c r="Q7" s="1201"/>
      <c r="R7" s="1201"/>
      <c r="S7" s="1202" t="s">
        <v>985</v>
      </c>
      <c r="T7" s="1203"/>
      <c r="U7" s="1208"/>
      <c r="V7" s="1208"/>
      <c r="W7" s="1208"/>
      <c r="X7" s="1211" t="s">
        <v>47</v>
      </c>
      <c r="Y7" s="385"/>
      <c r="Z7" s="386"/>
    </row>
    <row r="8" spans="1:36" s="15" customFormat="1" ht="11.25" customHeight="1">
      <c r="A8" s="1201"/>
      <c r="B8" s="1201"/>
      <c r="C8" s="1201"/>
      <c r="D8" s="1201"/>
      <c r="E8" s="1201"/>
      <c r="F8" s="1201"/>
      <c r="G8" s="1201"/>
      <c r="H8" s="1201"/>
      <c r="I8" s="1201"/>
      <c r="J8" s="1201"/>
      <c r="K8" s="1201"/>
      <c r="L8" s="1201"/>
      <c r="M8" s="1201"/>
      <c r="N8" s="1201"/>
      <c r="O8" s="1201"/>
      <c r="P8" s="1201"/>
      <c r="Q8" s="1201"/>
      <c r="R8" s="1201"/>
      <c r="S8" s="1204"/>
      <c r="T8" s="1205"/>
      <c r="U8" s="1209"/>
      <c r="V8" s="1209"/>
      <c r="W8" s="1209"/>
      <c r="X8" s="1212"/>
      <c r="Y8" s="387"/>
      <c r="Z8" s="388"/>
    </row>
    <row r="9" spans="1:36" s="15" customFormat="1" ht="6" customHeight="1">
      <c r="A9" s="1201"/>
      <c r="B9" s="1201"/>
      <c r="C9" s="1201"/>
      <c r="D9" s="1201"/>
      <c r="E9" s="1201"/>
      <c r="F9" s="1201"/>
      <c r="G9" s="1201"/>
      <c r="H9" s="1201"/>
      <c r="I9" s="1201"/>
      <c r="J9" s="1201"/>
      <c r="K9" s="1201"/>
      <c r="L9" s="1201"/>
      <c r="M9" s="1201"/>
      <c r="N9" s="1201"/>
      <c r="O9" s="1201"/>
      <c r="P9" s="1201"/>
      <c r="Q9" s="1201"/>
      <c r="R9" s="1201"/>
      <c r="S9" s="1206"/>
      <c r="T9" s="1207"/>
      <c r="U9" s="1210"/>
      <c r="V9" s="1210"/>
      <c r="W9" s="1210"/>
      <c r="X9" s="1213"/>
      <c r="Y9" s="389"/>
      <c r="Z9" s="390"/>
    </row>
    <row r="10" spans="1:36" s="15" customFormat="1" ht="9.75" customHeight="1">
      <c r="A10" s="1201" t="s">
        <v>986</v>
      </c>
      <c r="B10" s="1201"/>
      <c r="C10" s="1201"/>
      <c r="D10" s="1201"/>
      <c r="E10" s="1201"/>
      <c r="F10" s="1201"/>
      <c r="G10" s="1201"/>
      <c r="H10" s="1201"/>
      <c r="I10" s="1201"/>
      <c r="J10" s="1201"/>
      <c r="K10" s="1201"/>
      <c r="L10" s="1201"/>
      <c r="M10" s="1201"/>
      <c r="N10" s="1201"/>
      <c r="O10" s="1201"/>
      <c r="P10" s="1201"/>
      <c r="Q10" s="1201"/>
      <c r="R10" s="1201"/>
      <c r="S10" s="1202" t="s">
        <v>987</v>
      </c>
      <c r="T10" s="1203"/>
      <c r="U10" s="1208"/>
      <c r="V10" s="1208"/>
      <c r="W10" s="1208"/>
      <c r="X10" s="1211" t="s">
        <v>47</v>
      </c>
      <c r="Y10" s="385"/>
      <c r="Z10" s="386"/>
    </row>
    <row r="11" spans="1:36" s="15" customFormat="1" ht="9.75" customHeight="1">
      <c r="A11" s="1201"/>
      <c r="B11" s="1201"/>
      <c r="C11" s="1201"/>
      <c r="D11" s="1201"/>
      <c r="E11" s="1201"/>
      <c r="F11" s="1201"/>
      <c r="G11" s="1201"/>
      <c r="H11" s="1201"/>
      <c r="I11" s="1201"/>
      <c r="J11" s="1201"/>
      <c r="K11" s="1201"/>
      <c r="L11" s="1201"/>
      <c r="M11" s="1201"/>
      <c r="N11" s="1201"/>
      <c r="O11" s="1201"/>
      <c r="P11" s="1201"/>
      <c r="Q11" s="1201"/>
      <c r="R11" s="1201"/>
      <c r="S11" s="1204"/>
      <c r="T11" s="1205"/>
      <c r="U11" s="1209"/>
      <c r="V11" s="1209"/>
      <c r="W11" s="1209"/>
      <c r="X11" s="1212"/>
      <c r="Y11" s="387"/>
      <c r="Z11" s="388"/>
    </row>
    <row r="12" spans="1:36" s="15" customFormat="1" ht="6" customHeight="1">
      <c r="A12" s="1201"/>
      <c r="B12" s="1201"/>
      <c r="C12" s="1201"/>
      <c r="D12" s="1201"/>
      <c r="E12" s="1201"/>
      <c r="F12" s="1201"/>
      <c r="G12" s="1201"/>
      <c r="H12" s="1201"/>
      <c r="I12" s="1201"/>
      <c r="J12" s="1201"/>
      <c r="K12" s="1201"/>
      <c r="L12" s="1201"/>
      <c r="M12" s="1201"/>
      <c r="N12" s="1201"/>
      <c r="O12" s="1201"/>
      <c r="P12" s="1201"/>
      <c r="Q12" s="1201"/>
      <c r="R12" s="1201"/>
      <c r="S12" s="1206"/>
      <c r="T12" s="1207"/>
      <c r="U12" s="1210"/>
      <c r="V12" s="1210"/>
      <c r="W12" s="1210"/>
      <c r="X12" s="1213"/>
      <c r="Y12" s="389"/>
      <c r="Z12" s="390"/>
    </row>
    <row r="13" spans="1:36" s="15" customFormat="1" ht="9.75" customHeight="1">
      <c r="A13" s="1201" t="s">
        <v>988</v>
      </c>
      <c r="B13" s="1201"/>
      <c r="C13" s="1201"/>
      <c r="D13" s="1201"/>
      <c r="E13" s="1201"/>
      <c r="F13" s="1201"/>
      <c r="G13" s="1201"/>
      <c r="H13" s="1201"/>
      <c r="I13" s="1201"/>
      <c r="J13" s="1201"/>
      <c r="K13" s="1201"/>
      <c r="L13" s="1201"/>
      <c r="M13" s="1201"/>
      <c r="N13" s="1201"/>
      <c r="O13" s="1201"/>
      <c r="P13" s="1201"/>
      <c r="Q13" s="1201"/>
      <c r="R13" s="1201"/>
      <c r="S13" s="1202" t="s">
        <v>989</v>
      </c>
      <c r="T13" s="1203"/>
      <c r="U13" s="1221" t="str">
        <f>IF(OR(U7="",U7=0),"",U10/U7*100)</f>
        <v/>
      </c>
      <c r="V13" s="1221"/>
      <c r="W13" s="1221"/>
      <c r="X13" s="1211" t="s">
        <v>49</v>
      </c>
      <c r="Y13" s="385"/>
      <c r="Z13" s="386"/>
    </row>
    <row r="14" spans="1:36" s="15" customFormat="1" ht="9.75" customHeight="1">
      <c r="A14" s="1201"/>
      <c r="B14" s="1201"/>
      <c r="C14" s="1201"/>
      <c r="D14" s="1201"/>
      <c r="E14" s="1201"/>
      <c r="F14" s="1201"/>
      <c r="G14" s="1201"/>
      <c r="H14" s="1201"/>
      <c r="I14" s="1201"/>
      <c r="J14" s="1201"/>
      <c r="K14" s="1201"/>
      <c r="L14" s="1201"/>
      <c r="M14" s="1201"/>
      <c r="N14" s="1201"/>
      <c r="O14" s="1201"/>
      <c r="P14" s="1201"/>
      <c r="Q14" s="1201"/>
      <c r="R14" s="1201"/>
      <c r="S14" s="1204"/>
      <c r="T14" s="1205"/>
      <c r="U14" s="1222"/>
      <c r="V14" s="1222"/>
      <c r="W14" s="1222"/>
      <c r="X14" s="1212"/>
      <c r="Y14" s="387"/>
      <c r="Z14" s="388"/>
    </row>
    <row r="15" spans="1:36" s="15" customFormat="1" ht="6" customHeight="1">
      <c r="A15" s="1201"/>
      <c r="B15" s="1201"/>
      <c r="C15" s="1201"/>
      <c r="D15" s="1201"/>
      <c r="E15" s="1201"/>
      <c r="F15" s="1201"/>
      <c r="G15" s="1201"/>
      <c r="H15" s="1201"/>
      <c r="I15" s="1201"/>
      <c r="J15" s="1201"/>
      <c r="K15" s="1201"/>
      <c r="L15" s="1201"/>
      <c r="M15" s="1201"/>
      <c r="N15" s="1201"/>
      <c r="O15" s="1201"/>
      <c r="P15" s="1201"/>
      <c r="Q15" s="1201"/>
      <c r="R15" s="1201"/>
      <c r="S15" s="1206"/>
      <c r="T15" s="1207"/>
      <c r="U15" s="1223"/>
      <c r="V15" s="1223"/>
      <c r="W15" s="1223"/>
      <c r="X15" s="1213"/>
      <c r="Y15" s="389"/>
      <c r="Z15" s="390"/>
    </row>
    <row r="16" spans="1:36" s="15" customFormat="1" ht="36.75" customHeight="1">
      <c r="A16" s="1201" t="s">
        <v>990</v>
      </c>
      <c r="B16" s="1201"/>
      <c r="C16" s="1201"/>
      <c r="D16" s="1201"/>
      <c r="E16" s="1201"/>
      <c r="F16" s="1201"/>
      <c r="G16" s="1201"/>
      <c r="H16" s="1201"/>
      <c r="I16" s="1201" t="s">
        <v>991</v>
      </c>
      <c r="J16" s="1201"/>
      <c r="K16" s="1201"/>
      <c r="L16" s="1201"/>
      <c r="M16" s="1201"/>
      <c r="N16" s="1201"/>
      <c r="O16" s="1201"/>
      <c r="P16" s="1201"/>
      <c r="Q16" s="1201"/>
      <c r="R16" s="1201" t="s">
        <v>992</v>
      </c>
      <c r="S16" s="1201"/>
      <c r="T16" s="1201"/>
      <c r="U16" s="1201"/>
      <c r="V16" s="1201"/>
      <c r="W16" s="1201"/>
      <c r="X16" s="1201"/>
      <c r="Y16" s="1201"/>
      <c r="Z16" s="1201"/>
    </row>
    <row r="17" spans="1:26" s="15" customFormat="1" ht="27.75" customHeight="1">
      <c r="A17" s="1201"/>
      <c r="B17" s="1201"/>
      <c r="C17" s="1201"/>
      <c r="D17" s="1201"/>
      <c r="E17" s="1201"/>
      <c r="F17" s="1201"/>
      <c r="G17" s="1201"/>
      <c r="H17" s="1201"/>
      <c r="I17" s="1201" t="str">
        <f>IF(U13="","",IF(U13&gt;=50,"〇",""))</f>
        <v/>
      </c>
      <c r="J17" s="1201"/>
      <c r="K17" s="1201"/>
      <c r="L17" s="1201"/>
      <c r="M17" s="1201"/>
      <c r="N17" s="1201"/>
      <c r="O17" s="1201"/>
      <c r="P17" s="1201"/>
      <c r="Q17" s="1201"/>
      <c r="R17" s="1201" t="str">
        <f>IF(AND(U13&lt;50,U13&gt;=25),"〇","")</f>
        <v/>
      </c>
      <c r="S17" s="1201"/>
      <c r="T17" s="1201"/>
      <c r="U17" s="1201"/>
      <c r="V17" s="1201"/>
      <c r="W17" s="1201"/>
      <c r="X17" s="1201"/>
      <c r="Y17" s="1201"/>
      <c r="Z17" s="1201"/>
    </row>
    <row r="18" spans="1:26" s="15" customFormat="1" ht="15" customHeight="1">
      <c r="A18" s="1224"/>
      <c r="B18" s="1225"/>
      <c r="C18" s="1230" t="s">
        <v>993</v>
      </c>
      <c r="D18" s="1230"/>
      <c r="E18" s="1230"/>
      <c r="F18" s="1230"/>
      <c r="G18" s="1230"/>
      <c r="H18" s="1230"/>
      <c r="I18" s="1230"/>
      <c r="J18" s="1230"/>
      <c r="K18" s="1230"/>
      <c r="L18" s="1230"/>
      <c r="M18" s="1230"/>
      <c r="N18" s="1230"/>
      <c r="O18" s="1230"/>
      <c r="P18" s="1230"/>
      <c r="Q18" s="1230"/>
      <c r="R18" s="1230"/>
      <c r="S18" s="1230"/>
      <c r="T18" s="1230"/>
      <c r="U18" s="1230" t="s">
        <v>994</v>
      </c>
      <c r="V18" s="1230"/>
      <c r="W18" s="1230"/>
      <c r="X18" s="1230"/>
      <c r="Y18" s="1230"/>
      <c r="Z18" s="1230"/>
    </row>
    <row r="19" spans="1:26" s="15" customFormat="1" ht="15" customHeight="1">
      <c r="A19" s="1226"/>
      <c r="B19" s="1227"/>
      <c r="C19" s="1230"/>
      <c r="D19" s="1230"/>
      <c r="E19" s="1230"/>
      <c r="F19" s="1230"/>
      <c r="G19" s="1230"/>
      <c r="H19" s="1230"/>
      <c r="I19" s="1230"/>
      <c r="J19" s="1230"/>
      <c r="K19" s="1230"/>
      <c r="L19" s="1230"/>
      <c r="M19" s="1230"/>
      <c r="N19" s="1230"/>
      <c r="O19" s="1230"/>
      <c r="P19" s="1230"/>
      <c r="Q19" s="1230"/>
      <c r="R19" s="1230"/>
      <c r="S19" s="1230"/>
      <c r="T19" s="1230"/>
      <c r="U19" s="1230"/>
      <c r="V19" s="1230"/>
      <c r="W19" s="1230"/>
      <c r="X19" s="1230"/>
      <c r="Y19" s="1230"/>
      <c r="Z19" s="1230"/>
    </row>
    <row r="20" spans="1:26" s="15" customFormat="1" ht="6" customHeight="1">
      <c r="A20" s="1228"/>
      <c r="B20" s="1229"/>
      <c r="C20" s="1230"/>
      <c r="D20" s="1230"/>
      <c r="E20" s="1230"/>
      <c r="F20" s="1230"/>
      <c r="G20" s="1230"/>
      <c r="H20" s="1230"/>
      <c r="I20" s="1230"/>
      <c r="J20" s="1230"/>
      <c r="K20" s="1230"/>
      <c r="L20" s="1230"/>
      <c r="M20" s="1230"/>
      <c r="N20" s="1230"/>
      <c r="O20" s="1230"/>
      <c r="P20" s="1230"/>
      <c r="Q20" s="1230"/>
      <c r="R20" s="1230"/>
      <c r="S20" s="1230"/>
      <c r="T20" s="1230"/>
      <c r="U20" s="1230"/>
      <c r="V20" s="1230"/>
      <c r="W20" s="1230"/>
      <c r="X20" s="1230"/>
      <c r="Y20" s="1230"/>
      <c r="Z20" s="1230"/>
    </row>
    <row r="21" spans="1:26" s="15" customFormat="1" ht="15" customHeight="1">
      <c r="A21" s="1231">
        <v>1</v>
      </c>
      <c r="B21" s="1231"/>
      <c r="C21" s="1232" t="s">
        <v>995</v>
      </c>
      <c r="D21" s="1232"/>
      <c r="E21" s="1232"/>
      <c r="F21" s="1232"/>
      <c r="G21" s="1232"/>
      <c r="H21" s="1232"/>
      <c r="I21" s="1232"/>
      <c r="J21" s="1232"/>
      <c r="K21" s="1232"/>
      <c r="L21" s="1232"/>
      <c r="M21" s="1232"/>
      <c r="N21" s="1232"/>
      <c r="O21" s="1232"/>
      <c r="P21" s="1232"/>
      <c r="Q21" s="1232"/>
      <c r="R21" s="1232"/>
      <c r="S21" s="1232"/>
      <c r="T21" s="1232"/>
      <c r="U21" s="1232"/>
      <c r="V21" s="1232"/>
      <c r="W21" s="1232"/>
      <c r="X21" s="1232"/>
      <c r="Y21" s="1232"/>
      <c r="Z21" s="1232"/>
    </row>
    <row r="22" spans="1:26" s="15" customFormat="1" ht="6" customHeight="1">
      <c r="A22" s="1231"/>
      <c r="B22" s="1231"/>
      <c r="C22" s="1232"/>
      <c r="D22" s="1232"/>
      <c r="E22" s="1232"/>
      <c r="F22" s="1232"/>
      <c r="G22" s="1232"/>
      <c r="H22" s="1232"/>
      <c r="I22" s="1232"/>
      <c r="J22" s="1232"/>
      <c r="K22" s="1232"/>
      <c r="L22" s="1232"/>
      <c r="M22" s="1232"/>
      <c r="N22" s="1232"/>
      <c r="O22" s="1232"/>
      <c r="P22" s="1232"/>
      <c r="Q22" s="1232"/>
      <c r="R22" s="1232"/>
      <c r="S22" s="1232"/>
      <c r="T22" s="1232"/>
      <c r="U22" s="1232"/>
      <c r="V22" s="1232"/>
      <c r="W22" s="1232"/>
      <c r="X22" s="1232"/>
      <c r="Y22" s="1232"/>
      <c r="Z22" s="1232"/>
    </row>
    <row r="23" spans="1:26" s="15" customFormat="1" ht="15" customHeight="1">
      <c r="A23" s="1231">
        <v>2</v>
      </c>
      <c r="B23" s="1231"/>
      <c r="C23" s="1232" t="s">
        <v>995</v>
      </c>
      <c r="D23" s="1232"/>
      <c r="E23" s="1232"/>
      <c r="F23" s="1232"/>
      <c r="G23" s="1232"/>
      <c r="H23" s="1232"/>
      <c r="I23" s="1232"/>
      <c r="J23" s="1232"/>
      <c r="K23" s="1232"/>
      <c r="L23" s="1232"/>
      <c r="M23" s="1232"/>
      <c r="N23" s="1232"/>
      <c r="O23" s="1232"/>
      <c r="P23" s="1232"/>
      <c r="Q23" s="1232"/>
      <c r="R23" s="1232"/>
      <c r="S23" s="1232"/>
      <c r="T23" s="1232"/>
      <c r="U23" s="1232"/>
      <c r="V23" s="1232"/>
      <c r="W23" s="1232"/>
      <c r="X23" s="1232"/>
      <c r="Y23" s="1232"/>
      <c r="Z23" s="1232"/>
    </row>
    <row r="24" spans="1:26" s="15" customFormat="1" ht="6" customHeight="1">
      <c r="A24" s="1231"/>
      <c r="B24" s="1231"/>
      <c r="C24" s="1232"/>
      <c r="D24" s="1232"/>
      <c r="E24" s="1232"/>
      <c r="F24" s="1232"/>
      <c r="G24" s="1232"/>
      <c r="H24" s="1232"/>
      <c r="I24" s="1232"/>
      <c r="J24" s="1232"/>
      <c r="K24" s="1232"/>
      <c r="L24" s="1232"/>
      <c r="M24" s="1232"/>
      <c r="N24" s="1232"/>
      <c r="O24" s="1232"/>
      <c r="P24" s="1232"/>
      <c r="Q24" s="1232"/>
      <c r="R24" s="1232"/>
      <c r="S24" s="1232"/>
      <c r="T24" s="1232"/>
      <c r="U24" s="1232"/>
      <c r="V24" s="1232"/>
      <c r="W24" s="1232"/>
      <c r="X24" s="1232"/>
      <c r="Y24" s="1232"/>
      <c r="Z24" s="1232"/>
    </row>
    <row r="25" spans="1:26" s="15" customFormat="1" ht="15" customHeight="1">
      <c r="A25" s="1231">
        <v>3</v>
      </c>
      <c r="B25" s="1231"/>
      <c r="C25" s="1232" t="s">
        <v>995</v>
      </c>
      <c r="D25" s="1232"/>
      <c r="E25" s="1232"/>
      <c r="F25" s="1232"/>
      <c r="G25" s="1232"/>
      <c r="H25" s="1232"/>
      <c r="I25" s="1232"/>
      <c r="J25" s="1232"/>
      <c r="K25" s="1232"/>
      <c r="L25" s="1232"/>
      <c r="M25" s="1232"/>
      <c r="N25" s="1232"/>
      <c r="O25" s="1232"/>
      <c r="P25" s="1232"/>
      <c r="Q25" s="1232"/>
      <c r="R25" s="1232"/>
      <c r="S25" s="1232"/>
      <c r="T25" s="1232"/>
      <c r="U25" s="1232"/>
      <c r="V25" s="1232"/>
      <c r="W25" s="1232"/>
      <c r="X25" s="1232"/>
      <c r="Y25" s="1232"/>
      <c r="Z25" s="1232"/>
    </row>
    <row r="26" spans="1:26" s="15" customFormat="1" ht="6" customHeight="1">
      <c r="A26" s="1231"/>
      <c r="B26" s="1231"/>
      <c r="C26" s="1232"/>
      <c r="D26" s="1232"/>
      <c r="E26" s="1232"/>
      <c r="F26" s="1232"/>
      <c r="G26" s="1232"/>
      <c r="H26" s="1232"/>
      <c r="I26" s="1232"/>
      <c r="J26" s="1232"/>
      <c r="K26" s="1232"/>
      <c r="L26" s="1232"/>
      <c r="M26" s="1232"/>
      <c r="N26" s="1232"/>
      <c r="O26" s="1232"/>
      <c r="P26" s="1232"/>
      <c r="Q26" s="1232"/>
      <c r="R26" s="1232"/>
      <c r="S26" s="1232"/>
      <c r="T26" s="1232"/>
      <c r="U26" s="1232"/>
      <c r="V26" s="1232"/>
      <c r="W26" s="1232"/>
      <c r="X26" s="1232"/>
      <c r="Y26" s="1232"/>
      <c r="Z26" s="1232"/>
    </row>
    <row r="27" spans="1:26" s="15" customFormat="1" ht="15" customHeight="1">
      <c r="A27" s="1231">
        <v>4</v>
      </c>
      <c r="B27" s="1231"/>
      <c r="C27" s="1232" t="s">
        <v>995</v>
      </c>
      <c r="D27" s="1232"/>
      <c r="E27" s="1232"/>
      <c r="F27" s="1232"/>
      <c r="G27" s="1232"/>
      <c r="H27" s="1232"/>
      <c r="I27" s="1232"/>
      <c r="J27" s="1232"/>
      <c r="K27" s="1232"/>
      <c r="L27" s="1232"/>
      <c r="M27" s="1232"/>
      <c r="N27" s="1232"/>
      <c r="O27" s="1232"/>
      <c r="P27" s="1232"/>
      <c r="Q27" s="1232"/>
      <c r="R27" s="1232"/>
      <c r="S27" s="1232"/>
      <c r="T27" s="1232"/>
      <c r="U27" s="1232"/>
      <c r="V27" s="1232"/>
      <c r="W27" s="1232"/>
      <c r="X27" s="1232"/>
      <c r="Y27" s="1232"/>
      <c r="Z27" s="1232"/>
    </row>
    <row r="28" spans="1:26" s="15" customFormat="1" ht="6" customHeight="1">
      <c r="A28" s="1231"/>
      <c r="B28" s="1231"/>
      <c r="C28" s="1232"/>
      <c r="D28" s="1232"/>
      <c r="E28" s="1232"/>
      <c r="F28" s="1232"/>
      <c r="G28" s="1232"/>
      <c r="H28" s="1232"/>
      <c r="I28" s="1232"/>
      <c r="J28" s="1232"/>
      <c r="K28" s="1232"/>
      <c r="L28" s="1232"/>
      <c r="M28" s="1232"/>
      <c r="N28" s="1232"/>
      <c r="O28" s="1232"/>
      <c r="P28" s="1232"/>
      <c r="Q28" s="1232"/>
      <c r="R28" s="1232"/>
      <c r="S28" s="1232"/>
      <c r="T28" s="1232"/>
      <c r="U28" s="1232"/>
      <c r="V28" s="1232"/>
      <c r="W28" s="1232"/>
      <c r="X28" s="1232"/>
      <c r="Y28" s="1232"/>
      <c r="Z28" s="1232"/>
    </row>
    <row r="29" spans="1:26" s="15" customFormat="1" ht="15" customHeight="1">
      <c r="A29" s="1231">
        <v>5</v>
      </c>
      <c r="B29" s="1231"/>
      <c r="C29" s="1232" t="s">
        <v>995</v>
      </c>
      <c r="D29" s="1232"/>
      <c r="E29" s="1232"/>
      <c r="F29" s="1232"/>
      <c r="G29" s="1232"/>
      <c r="H29" s="1232"/>
      <c r="I29" s="1232"/>
      <c r="J29" s="1232"/>
      <c r="K29" s="1232"/>
      <c r="L29" s="1232"/>
      <c r="M29" s="1232"/>
      <c r="N29" s="1232"/>
      <c r="O29" s="1232"/>
      <c r="P29" s="1232"/>
      <c r="Q29" s="1232"/>
      <c r="R29" s="1232"/>
      <c r="S29" s="1232"/>
      <c r="T29" s="1232"/>
      <c r="U29" s="1232"/>
      <c r="V29" s="1232"/>
      <c r="W29" s="1232"/>
      <c r="X29" s="1232"/>
      <c r="Y29" s="1232"/>
      <c r="Z29" s="1232"/>
    </row>
    <row r="30" spans="1:26" s="15" customFormat="1" ht="6" customHeight="1">
      <c r="A30" s="1231"/>
      <c r="B30" s="1231"/>
      <c r="C30" s="1232"/>
      <c r="D30" s="1232"/>
      <c r="E30" s="1232"/>
      <c r="F30" s="1232"/>
      <c r="G30" s="1232"/>
      <c r="H30" s="1232"/>
      <c r="I30" s="1232"/>
      <c r="J30" s="1232"/>
      <c r="K30" s="1232"/>
      <c r="L30" s="1232"/>
      <c r="M30" s="1232"/>
      <c r="N30" s="1232"/>
      <c r="O30" s="1232"/>
      <c r="P30" s="1232"/>
      <c r="Q30" s="1232"/>
      <c r="R30" s="1232"/>
      <c r="S30" s="1232"/>
      <c r="T30" s="1232"/>
      <c r="U30" s="1232"/>
      <c r="V30" s="1232"/>
      <c r="W30" s="1232"/>
      <c r="X30" s="1232"/>
      <c r="Y30" s="1232"/>
      <c r="Z30" s="1232"/>
    </row>
    <row r="31" spans="1:26" s="15" customFormat="1" ht="15" customHeight="1">
      <c r="A31" s="1231">
        <v>6</v>
      </c>
      <c r="B31" s="1231"/>
      <c r="C31" s="1232" t="s">
        <v>995</v>
      </c>
      <c r="D31" s="1232"/>
      <c r="E31" s="1232"/>
      <c r="F31" s="1232"/>
      <c r="G31" s="1232"/>
      <c r="H31" s="1232"/>
      <c r="I31" s="1232"/>
      <c r="J31" s="1232"/>
      <c r="K31" s="1232"/>
      <c r="L31" s="1232"/>
      <c r="M31" s="1232"/>
      <c r="N31" s="1232"/>
      <c r="O31" s="1232"/>
      <c r="P31" s="1232"/>
      <c r="Q31" s="1232"/>
      <c r="R31" s="1232"/>
      <c r="S31" s="1232"/>
      <c r="T31" s="1232"/>
      <c r="U31" s="1232"/>
      <c r="V31" s="1232"/>
      <c r="W31" s="1232"/>
      <c r="X31" s="1232"/>
      <c r="Y31" s="1232"/>
      <c r="Z31" s="1232"/>
    </row>
    <row r="32" spans="1:26" s="15" customFormat="1" ht="6" customHeight="1">
      <c r="A32" s="1231"/>
      <c r="B32" s="1231"/>
      <c r="C32" s="1232"/>
      <c r="D32" s="1232"/>
      <c r="E32" s="1232"/>
      <c r="F32" s="1232"/>
      <c r="G32" s="1232"/>
      <c r="H32" s="1232"/>
      <c r="I32" s="1232"/>
      <c r="J32" s="1232"/>
      <c r="K32" s="1232"/>
      <c r="L32" s="1232"/>
      <c r="M32" s="1232"/>
      <c r="N32" s="1232"/>
      <c r="O32" s="1232"/>
      <c r="P32" s="1232"/>
      <c r="Q32" s="1232"/>
      <c r="R32" s="1232"/>
      <c r="S32" s="1232"/>
      <c r="T32" s="1232"/>
      <c r="U32" s="1232"/>
      <c r="V32" s="1232"/>
      <c r="W32" s="1232"/>
      <c r="X32" s="1232"/>
      <c r="Y32" s="1232"/>
      <c r="Z32" s="1232"/>
    </row>
    <row r="33" spans="1:26" s="15" customFormat="1" ht="15" customHeight="1">
      <c r="A33" s="1231">
        <v>7</v>
      </c>
      <c r="B33" s="1231"/>
      <c r="C33" s="1232" t="s">
        <v>995</v>
      </c>
      <c r="D33" s="1232"/>
      <c r="E33" s="1232"/>
      <c r="F33" s="1232"/>
      <c r="G33" s="1232"/>
      <c r="H33" s="1232"/>
      <c r="I33" s="1232"/>
      <c r="J33" s="1232"/>
      <c r="K33" s="1232"/>
      <c r="L33" s="1232"/>
      <c r="M33" s="1232"/>
      <c r="N33" s="1232"/>
      <c r="O33" s="1232"/>
      <c r="P33" s="1232"/>
      <c r="Q33" s="1232"/>
      <c r="R33" s="1232"/>
      <c r="S33" s="1232"/>
      <c r="T33" s="1232"/>
      <c r="U33" s="1232"/>
      <c r="V33" s="1232"/>
      <c r="W33" s="1232"/>
      <c r="X33" s="1232"/>
      <c r="Y33" s="1232"/>
      <c r="Z33" s="1232"/>
    </row>
    <row r="34" spans="1:26" s="15" customFormat="1" ht="6" customHeight="1">
      <c r="A34" s="1231"/>
      <c r="B34" s="1231"/>
      <c r="C34" s="1232"/>
      <c r="D34" s="1232"/>
      <c r="E34" s="1232"/>
      <c r="F34" s="1232"/>
      <c r="G34" s="1232"/>
      <c r="H34" s="1232"/>
      <c r="I34" s="1232"/>
      <c r="J34" s="1232"/>
      <c r="K34" s="1232"/>
      <c r="L34" s="1232"/>
      <c r="M34" s="1232"/>
      <c r="N34" s="1232"/>
      <c r="O34" s="1232"/>
      <c r="P34" s="1232"/>
      <c r="Q34" s="1232"/>
      <c r="R34" s="1232"/>
      <c r="S34" s="1232"/>
      <c r="T34" s="1232"/>
      <c r="U34" s="1232"/>
      <c r="V34" s="1232"/>
      <c r="W34" s="1232"/>
      <c r="X34" s="1232"/>
      <c r="Y34" s="1232"/>
      <c r="Z34" s="1232"/>
    </row>
    <row r="35" spans="1:26" s="15" customFormat="1" ht="15" customHeight="1">
      <c r="A35" s="1231">
        <v>8</v>
      </c>
      <c r="B35" s="1231"/>
      <c r="C35" s="1232" t="s">
        <v>995</v>
      </c>
      <c r="D35" s="1232"/>
      <c r="E35" s="1232"/>
      <c r="F35" s="1232"/>
      <c r="G35" s="1232"/>
      <c r="H35" s="1232"/>
      <c r="I35" s="1232"/>
      <c r="J35" s="1232"/>
      <c r="K35" s="1232"/>
      <c r="L35" s="1232"/>
      <c r="M35" s="1232"/>
      <c r="N35" s="1232"/>
      <c r="O35" s="1232"/>
      <c r="P35" s="1232"/>
      <c r="Q35" s="1232"/>
      <c r="R35" s="1232"/>
      <c r="S35" s="1232"/>
      <c r="T35" s="1232"/>
      <c r="U35" s="1232"/>
      <c r="V35" s="1232"/>
      <c r="W35" s="1232"/>
      <c r="X35" s="1232"/>
      <c r="Y35" s="1232"/>
      <c r="Z35" s="1232"/>
    </row>
    <row r="36" spans="1:26" s="15" customFormat="1" ht="6" customHeight="1">
      <c r="A36" s="1231"/>
      <c r="B36" s="1231"/>
      <c r="C36" s="1232"/>
      <c r="D36" s="1232"/>
      <c r="E36" s="1232"/>
      <c r="F36" s="1232"/>
      <c r="G36" s="1232"/>
      <c r="H36" s="1232"/>
      <c r="I36" s="1232"/>
      <c r="J36" s="1232"/>
      <c r="K36" s="1232"/>
      <c r="L36" s="1232"/>
      <c r="M36" s="1232"/>
      <c r="N36" s="1232"/>
      <c r="O36" s="1232"/>
      <c r="P36" s="1232"/>
      <c r="Q36" s="1232"/>
      <c r="R36" s="1232"/>
      <c r="S36" s="1232"/>
      <c r="T36" s="1232"/>
      <c r="U36" s="1232"/>
      <c r="V36" s="1232"/>
      <c r="W36" s="1232"/>
      <c r="X36" s="1232"/>
      <c r="Y36" s="1232"/>
      <c r="Z36" s="1232"/>
    </row>
    <row r="37" spans="1:26" s="15" customFormat="1" ht="15" customHeight="1">
      <c r="A37" s="1231">
        <v>9</v>
      </c>
      <c r="B37" s="1231"/>
      <c r="C37" s="1232" t="s">
        <v>995</v>
      </c>
      <c r="D37" s="1232"/>
      <c r="E37" s="1232"/>
      <c r="F37" s="1232"/>
      <c r="G37" s="1232"/>
      <c r="H37" s="1232"/>
      <c r="I37" s="1232"/>
      <c r="J37" s="1232"/>
      <c r="K37" s="1232"/>
      <c r="L37" s="1232"/>
      <c r="M37" s="1232"/>
      <c r="N37" s="1232"/>
      <c r="O37" s="1232"/>
      <c r="P37" s="1232"/>
      <c r="Q37" s="1232"/>
      <c r="R37" s="1232"/>
      <c r="S37" s="1232"/>
      <c r="T37" s="1232"/>
      <c r="U37" s="1232"/>
      <c r="V37" s="1232"/>
      <c r="W37" s="1232"/>
      <c r="X37" s="1232"/>
      <c r="Y37" s="1232"/>
      <c r="Z37" s="1232"/>
    </row>
    <row r="38" spans="1:26" s="15" customFormat="1" ht="6" customHeight="1">
      <c r="A38" s="1231"/>
      <c r="B38" s="1231"/>
      <c r="C38" s="1232"/>
      <c r="D38" s="1232"/>
      <c r="E38" s="1232"/>
      <c r="F38" s="1232"/>
      <c r="G38" s="1232"/>
      <c r="H38" s="1232"/>
      <c r="I38" s="1232"/>
      <c r="J38" s="1232"/>
      <c r="K38" s="1232"/>
      <c r="L38" s="1232"/>
      <c r="M38" s="1232"/>
      <c r="N38" s="1232"/>
      <c r="O38" s="1232"/>
      <c r="P38" s="1232"/>
      <c r="Q38" s="1232"/>
      <c r="R38" s="1232"/>
      <c r="S38" s="1232"/>
      <c r="T38" s="1232"/>
      <c r="U38" s="1232"/>
      <c r="V38" s="1232"/>
      <c r="W38" s="1232"/>
      <c r="X38" s="1232"/>
      <c r="Y38" s="1232"/>
      <c r="Z38" s="1232"/>
    </row>
    <row r="39" spans="1:26" s="15" customFormat="1" ht="15" customHeight="1">
      <c r="A39" s="1231">
        <v>10</v>
      </c>
      <c r="B39" s="1231"/>
      <c r="C39" s="1232" t="s">
        <v>995</v>
      </c>
      <c r="D39" s="1232"/>
      <c r="E39" s="1232"/>
      <c r="F39" s="1232"/>
      <c r="G39" s="1232"/>
      <c r="H39" s="1232"/>
      <c r="I39" s="1232"/>
      <c r="J39" s="1232"/>
      <c r="K39" s="1232"/>
      <c r="L39" s="1232"/>
      <c r="M39" s="1232"/>
      <c r="N39" s="1232"/>
      <c r="O39" s="1232"/>
      <c r="P39" s="1232"/>
      <c r="Q39" s="1232"/>
      <c r="R39" s="1232"/>
      <c r="S39" s="1232"/>
      <c r="T39" s="1232"/>
      <c r="U39" s="1232"/>
      <c r="V39" s="1232"/>
      <c r="W39" s="1232"/>
      <c r="X39" s="1232"/>
      <c r="Y39" s="1232"/>
      <c r="Z39" s="1232"/>
    </row>
    <row r="40" spans="1:26" s="15" customFormat="1" ht="6" customHeight="1">
      <c r="A40" s="1231"/>
      <c r="B40" s="1231"/>
      <c r="C40" s="1232"/>
      <c r="D40" s="1232"/>
      <c r="E40" s="1232"/>
      <c r="F40" s="1232"/>
      <c r="G40" s="1232"/>
      <c r="H40" s="1232"/>
      <c r="I40" s="1232"/>
      <c r="J40" s="1232"/>
      <c r="K40" s="1232"/>
      <c r="L40" s="1232"/>
      <c r="M40" s="1232"/>
      <c r="N40" s="1232"/>
      <c r="O40" s="1232"/>
      <c r="P40" s="1232"/>
      <c r="Q40" s="1232"/>
      <c r="R40" s="1232"/>
      <c r="S40" s="1232"/>
      <c r="T40" s="1232"/>
      <c r="U40" s="1232"/>
      <c r="V40" s="1232"/>
      <c r="W40" s="1232"/>
      <c r="X40" s="1232"/>
      <c r="Y40" s="1232"/>
      <c r="Z40" s="1232"/>
    </row>
    <row r="41" spans="1:26" s="15" customFormat="1" ht="15" customHeight="1">
      <c r="A41" s="1231">
        <v>11</v>
      </c>
      <c r="B41" s="1231"/>
      <c r="C41" s="1232" t="s">
        <v>995</v>
      </c>
      <c r="D41" s="1232"/>
      <c r="E41" s="1232"/>
      <c r="F41" s="1232"/>
      <c r="G41" s="1232"/>
      <c r="H41" s="1232"/>
      <c r="I41" s="1232"/>
      <c r="J41" s="1232"/>
      <c r="K41" s="1232"/>
      <c r="L41" s="1232"/>
      <c r="M41" s="1232"/>
      <c r="N41" s="1232"/>
      <c r="O41" s="1232"/>
      <c r="P41" s="1232"/>
      <c r="Q41" s="1232"/>
      <c r="R41" s="1232"/>
      <c r="S41" s="1232"/>
      <c r="T41" s="1232"/>
      <c r="U41" s="1232"/>
      <c r="V41" s="1232"/>
      <c r="W41" s="1232"/>
      <c r="X41" s="1232"/>
      <c r="Y41" s="1232"/>
      <c r="Z41" s="1232"/>
    </row>
    <row r="42" spans="1:26" s="15" customFormat="1" ht="6" customHeight="1">
      <c r="A42" s="1231"/>
      <c r="B42" s="1231"/>
      <c r="C42" s="1232"/>
      <c r="D42" s="1232"/>
      <c r="E42" s="1232"/>
      <c r="F42" s="1232"/>
      <c r="G42" s="1232"/>
      <c r="H42" s="1232"/>
      <c r="I42" s="1232"/>
      <c r="J42" s="1232"/>
      <c r="K42" s="1232"/>
      <c r="L42" s="1232"/>
      <c r="M42" s="1232"/>
      <c r="N42" s="1232"/>
      <c r="O42" s="1232"/>
      <c r="P42" s="1232"/>
      <c r="Q42" s="1232"/>
      <c r="R42" s="1232"/>
      <c r="S42" s="1232"/>
      <c r="T42" s="1232"/>
      <c r="U42" s="1232"/>
      <c r="V42" s="1232"/>
      <c r="W42" s="1232"/>
      <c r="X42" s="1232"/>
      <c r="Y42" s="1232"/>
      <c r="Z42" s="1232"/>
    </row>
    <row r="43" spans="1:26" s="15" customFormat="1" ht="15" customHeight="1">
      <c r="A43" s="1231">
        <v>12</v>
      </c>
      <c r="B43" s="1231"/>
      <c r="C43" s="1232" t="s">
        <v>995</v>
      </c>
      <c r="D43" s="1232"/>
      <c r="E43" s="1232"/>
      <c r="F43" s="1232"/>
      <c r="G43" s="1232"/>
      <c r="H43" s="1232"/>
      <c r="I43" s="1232"/>
      <c r="J43" s="1232"/>
      <c r="K43" s="1232"/>
      <c r="L43" s="1232"/>
      <c r="M43" s="1232"/>
      <c r="N43" s="1232"/>
      <c r="O43" s="1232"/>
      <c r="P43" s="1232"/>
      <c r="Q43" s="1232"/>
      <c r="R43" s="1232"/>
      <c r="S43" s="1232"/>
      <c r="T43" s="1232"/>
      <c r="U43" s="1232"/>
      <c r="V43" s="1232"/>
      <c r="W43" s="1232"/>
      <c r="X43" s="1232"/>
      <c r="Y43" s="1232"/>
      <c r="Z43" s="1232"/>
    </row>
    <row r="44" spans="1:26" s="15" customFormat="1" ht="6" customHeight="1">
      <c r="A44" s="1231"/>
      <c r="B44" s="1231"/>
      <c r="C44" s="1232"/>
      <c r="D44" s="1232"/>
      <c r="E44" s="1232"/>
      <c r="F44" s="1232"/>
      <c r="G44" s="1232"/>
      <c r="H44" s="1232"/>
      <c r="I44" s="1232"/>
      <c r="J44" s="1232"/>
      <c r="K44" s="1232"/>
      <c r="L44" s="1232"/>
      <c r="M44" s="1232"/>
      <c r="N44" s="1232"/>
      <c r="O44" s="1232"/>
      <c r="P44" s="1232"/>
      <c r="Q44" s="1232"/>
      <c r="R44" s="1232"/>
      <c r="S44" s="1232"/>
      <c r="T44" s="1232"/>
      <c r="U44" s="1232"/>
      <c r="V44" s="1232"/>
      <c r="W44" s="1232"/>
      <c r="X44" s="1232"/>
      <c r="Y44" s="1232"/>
      <c r="Z44" s="1232"/>
    </row>
    <row r="45" spans="1:26" s="15" customFormat="1" ht="15" customHeight="1">
      <c r="A45" s="1231">
        <v>13</v>
      </c>
      <c r="B45" s="1231"/>
      <c r="C45" s="1232" t="s">
        <v>995</v>
      </c>
      <c r="D45" s="1232"/>
      <c r="E45" s="1232"/>
      <c r="F45" s="1232"/>
      <c r="G45" s="1232"/>
      <c r="H45" s="1232"/>
      <c r="I45" s="1232"/>
      <c r="J45" s="1232"/>
      <c r="K45" s="1232"/>
      <c r="L45" s="1232"/>
      <c r="M45" s="1232"/>
      <c r="N45" s="1232"/>
      <c r="O45" s="1232"/>
      <c r="P45" s="1232"/>
      <c r="Q45" s="1232"/>
      <c r="R45" s="1232"/>
      <c r="S45" s="1232"/>
      <c r="T45" s="1232"/>
      <c r="U45" s="1232"/>
      <c r="V45" s="1232"/>
      <c r="W45" s="1232"/>
      <c r="X45" s="1232"/>
      <c r="Y45" s="1232"/>
      <c r="Z45" s="1232"/>
    </row>
    <row r="46" spans="1:26" s="15" customFormat="1" ht="6" customHeight="1">
      <c r="A46" s="1231"/>
      <c r="B46" s="1231"/>
      <c r="C46" s="1232"/>
      <c r="D46" s="1232"/>
      <c r="E46" s="1232"/>
      <c r="F46" s="1232"/>
      <c r="G46" s="1232"/>
      <c r="H46" s="1232"/>
      <c r="I46" s="1232"/>
      <c r="J46" s="1232"/>
      <c r="K46" s="1232"/>
      <c r="L46" s="1232"/>
      <c r="M46" s="1232"/>
      <c r="N46" s="1232"/>
      <c r="O46" s="1232"/>
      <c r="P46" s="1232"/>
      <c r="Q46" s="1232"/>
      <c r="R46" s="1232"/>
      <c r="S46" s="1232"/>
      <c r="T46" s="1232"/>
      <c r="U46" s="1232"/>
      <c r="V46" s="1232"/>
      <c r="W46" s="1232"/>
      <c r="X46" s="1232"/>
      <c r="Y46" s="1232"/>
      <c r="Z46" s="1232"/>
    </row>
    <row r="47" spans="1:26" s="15" customFormat="1" ht="15" customHeight="1">
      <c r="A47" s="1231">
        <v>14</v>
      </c>
      <c r="B47" s="1231"/>
      <c r="C47" s="1232" t="s">
        <v>995</v>
      </c>
      <c r="D47" s="1232"/>
      <c r="E47" s="1232"/>
      <c r="F47" s="1232"/>
      <c r="G47" s="1232"/>
      <c r="H47" s="1232"/>
      <c r="I47" s="1232"/>
      <c r="J47" s="1232"/>
      <c r="K47" s="1232"/>
      <c r="L47" s="1232"/>
      <c r="M47" s="1232"/>
      <c r="N47" s="1232"/>
      <c r="O47" s="1232"/>
      <c r="P47" s="1232"/>
      <c r="Q47" s="1232"/>
      <c r="R47" s="1232"/>
      <c r="S47" s="1232"/>
      <c r="T47" s="1232"/>
      <c r="U47" s="1232"/>
      <c r="V47" s="1232"/>
      <c r="W47" s="1232"/>
      <c r="X47" s="1232"/>
      <c r="Y47" s="1232"/>
      <c r="Z47" s="1232"/>
    </row>
    <row r="48" spans="1:26" s="15" customFormat="1" ht="6" customHeight="1">
      <c r="A48" s="1231"/>
      <c r="B48" s="1231"/>
      <c r="C48" s="1232"/>
      <c r="D48" s="1232"/>
      <c r="E48" s="1232"/>
      <c r="F48" s="1232"/>
      <c r="G48" s="1232"/>
      <c r="H48" s="1232"/>
      <c r="I48" s="1232"/>
      <c r="J48" s="1232"/>
      <c r="K48" s="1232"/>
      <c r="L48" s="1232"/>
      <c r="M48" s="1232"/>
      <c r="N48" s="1232"/>
      <c r="O48" s="1232"/>
      <c r="P48" s="1232"/>
      <c r="Q48" s="1232"/>
      <c r="R48" s="1232"/>
      <c r="S48" s="1232"/>
      <c r="T48" s="1232"/>
      <c r="U48" s="1232"/>
      <c r="V48" s="1232"/>
      <c r="W48" s="1232"/>
      <c r="X48" s="1232"/>
      <c r="Y48" s="1232"/>
      <c r="Z48" s="1232"/>
    </row>
    <row r="49" spans="1:26" s="15" customFormat="1" ht="15" customHeight="1">
      <c r="A49" s="1231">
        <v>15</v>
      </c>
      <c r="B49" s="1231"/>
      <c r="C49" s="1232" t="s">
        <v>995</v>
      </c>
      <c r="D49" s="1232"/>
      <c r="E49" s="1232"/>
      <c r="F49" s="1232"/>
      <c r="G49" s="1232"/>
      <c r="H49" s="1232"/>
      <c r="I49" s="1232"/>
      <c r="J49" s="1232"/>
      <c r="K49" s="1232"/>
      <c r="L49" s="1232"/>
      <c r="M49" s="1232"/>
      <c r="N49" s="1232"/>
      <c r="O49" s="1232"/>
      <c r="P49" s="1232"/>
      <c r="Q49" s="1232"/>
      <c r="R49" s="1232"/>
      <c r="S49" s="1232"/>
      <c r="T49" s="1232"/>
      <c r="U49" s="1232"/>
      <c r="V49" s="1232"/>
      <c r="W49" s="1232"/>
      <c r="X49" s="1232"/>
      <c r="Y49" s="1232"/>
      <c r="Z49" s="1232"/>
    </row>
    <row r="50" spans="1:26" s="15" customFormat="1" ht="6" customHeight="1">
      <c r="A50" s="1231"/>
      <c r="B50" s="1231"/>
      <c r="C50" s="1232"/>
      <c r="D50" s="1232"/>
      <c r="E50" s="1232"/>
      <c r="F50" s="1232"/>
      <c r="G50" s="1232"/>
      <c r="H50" s="1232"/>
      <c r="I50" s="1232"/>
      <c r="J50" s="1232"/>
      <c r="K50" s="1232"/>
      <c r="L50" s="1232"/>
      <c r="M50" s="1232"/>
      <c r="N50" s="1232"/>
      <c r="O50" s="1232"/>
      <c r="P50" s="1232"/>
      <c r="Q50" s="1232"/>
      <c r="R50" s="1232"/>
      <c r="S50" s="1232"/>
      <c r="T50" s="1232"/>
      <c r="U50" s="1232"/>
      <c r="V50" s="1232"/>
      <c r="W50" s="1232"/>
      <c r="X50" s="1232"/>
      <c r="Y50" s="1232"/>
      <c r="Z50" s="1232"/>
    </row>
    <row r="51" spans="1:26" s="15" customFormat="1" ht="15" customHeight="1">
      <c r="A51" s="1231">
        <v>16</v>
      </c>
      <c r="B51" s="1231"/>
      <c r="C51" s="1232" t="s">
        <v>995</v>
      </c>
      <c r="D51" s="1232"/>
      <c r="E51" s="1232"/>
      <c r="F51" s="1232"/>
      <c r="G51" s="1232"/>
      <c r="H51" s="1232"/>
      <c r="I51" s="1232"/>
      <c r="J51" s="1232"/>
      <c r="K51" s="1232"/>
      <c r="L51" s="1232"/>
      <c r="M51" s="1232"/>
      <c r="N51" s="1232"/>
      <c r="O51" s="1232"/>
      <c r="P51" s="1232"/>
      <c r="Q51" s="1232"/>
      <c r="R51" s="1232"/>
      <c r="S51" s="1232"/>
      <c r="T51" s="1232"/>
      <c r="U51" s="1232"/>
      <c r="V51" s="1232"/>
      <c r="W51" s="1232"/>
      <c r="X51" s="1232"/>
      <c r="Y51" s="1232"/>
      <c r="Z51" s="1232"/>
    </row>
    <row r="52" spans="1:26" s="15" customFormat="1" ht="6" customHeight="1">
      <c r="A52" s="1231"/>
      <c r="B52" s="1231"/>
      <c r="C52" s="1232"/>
      <c r="D52" s="1232"/>
      <c r="E52" s="1232"/>
      <c r="F52" s="1232"/>
      <c r="G52" s="1232"/>
      <c r="H52" s="1232"/>
      <c r="I52" s="1232"/>
      <c r="J52" s="1232"/>
      <c r="K52" s="1232"/>
      <c r="L52" s="1232"/>
      <c r="M52" s="1232"/>
      <c r="N52" s="1232"/>
      <c r="O52" s="1232"/>
      <c r="P52" s="1232"/>
      <c r="Q52" s="1232"/>
      <c r="R52" s="1232"/>
      <c r="S52" s="1232"/>
      <c r="T52" s="1232"/>
      <c r="U52" s="1232"/>
      <c r="V52" s="1232"/>
      <c r="W52" s="1232"/>
      <c r="X52" s="1232"/>
      <c r="Y52" s="1232"/>
      <c r="Z52" s="1232"/>
    </row>
    <row r="53" spans="1:26" s="15" customFormat="1" ht="15" customHeight="1">
      <c r="A53" s="1231">
        <v>17</v>
      </c>
      <c r="B53" s="1231"/>
      <c r="C53" s="1232" t="s">
        <v>995</v>
      </c>
      <c r="D53" s="1232"/>
      <c r="E53" s="1232"/>
      <c r="F53" s="1232"/>
      <c r="G53" s="1232"/>
      <c r="H53" s="1232"/>
      <c r="I53" s="1232"/>
      <c r="J53" s="1232"/>
      <c r="K53" s="1232"/>
      <c r="L53" s="1232"/>
      <c r="M53" s="1232"/>
      <c r="N53" s="1232"/>
      <c r="O53" s="1232"/>
      <c r="P53" s="1232"/>
      <c r="Q53" s="1232"/>
      <c r="R53" s="1232"/>
      <c r="S53" s="1232"/>
      <c r="T53" s="1232"/>
      <c r="U53" s="1232"/>
      <c r="V53" s="1232"/>
      <c r="W53" s="1232"/>
      <c r="X53" s="1232"/>
      <c r="Y53" s="1232"/>
      <c r="Z53" s="1232"/>
    </row>
    <row r="54" spans="1:26" s="15" customFormat="1" ht="6" customHeight="1">
      <c r="A54" s="1231"/>
      <c r="B54" s="1231"/>
      <c r="C54" s="1232"/>
      <c r="D54" s="1232"/>
      <c r="E54" s="1232"/>
      <c r="F54" s="1232"/>
      <c r="G54" s="1232"/>
      <c r="H54" s="1232"/>
      <c r="I54" s="1232"/>
      <c r="J54" s="1232"/>
      <c r="K54" s="1232"/>
      <c r="L54" s="1232"/>
      <c r="M54" s="1232"/>
      <c r="N54" s="1232"/>
      <c r="O54" s="1232"/>
      <c r="P54" s="1232"/>
      <c r="Q54" s="1232"/>
      <c r="R54" s="1232"/>
      <c r="S54" s="1232"/>
      <c r="T54" s="1232"/>
      <c r="U54" s="1232"/>
      <c r="V54" s="1232"/>
      <c r="W54" s="1232"/>
      <c r="X54" s="1232"/>
      <c r="Y54" s="1232"/>
      <c r="Z54" s="1232"/>
    </row>
    <row r="55" spans="1:26" s="15" customFormat="1" ht="15" customHeight="1">
      <c r="A55" s="1231">
        <v>18</v>
      </c>
      <c r="B55" s="1231"/>
      <c r="C55" s="1232" t="s">
        <v>995</v>
      </c>
      <c r="D55" s="1232"/>
      <c r="E55" s="1232"/>
      <c r="F55" s="1232"/>
      <c r="G55" s="1232"/>
      <c r="H55" s="1232"/>
      <c r="I55" s="1232"/>
      <c r="J55" s="1232"/>
      <c r="K55" s="1232"/>
      <c r="L55" s="1232"/>
      <c r="M55" s="1232"/>
      <c r="N55" s="1232"/>
      <c r="O55" s="1232"/>
      <c r="P55" s="1232"/>
      <c r="Q55" s="1232"/>
      <c r="R55" s="1232"/>
      <c r="S55" s="1232"/>
      <c r="T55" s="1232"/>
      <c r="U55" s="1232"/>
      <c r="V55" s="1232"/>
      <c r="W55" s="1232"/>
      <c r="X55" s="1232"/>
      <c r="Y55" s="1232"/>
      <c r="Z55" s="1232"/>
    </row>
    <row r="56" spans="1:26" s="15" customFormat="1" ht="6" customHeight="1">
      <c r="A56" s="1231"/>
      <c r="B56" s="1231"/>
      <c r="C56" s="1232"/>
      <c r="D56" s="1232"/>
      <c r="E56" s="1232"/>
      <c r="F56" s="1232"/>
      <c r="G56" s="1232"/>
      <c r="H56" s="1232"/>
      <c r="I56" s="1232"/>
      <c r="J56" s="1232"/>
      <c r="K56" s="1232"/>
      <c r="L56" s="1232"/>
      <c r="M56" s="1232"/>
      <c r="N56" s="1232"/>
      <c r="O56" s="1232"/>
      <c r="P56" s="1232"/>
      <c r="Q56" s="1232"/>
      <c r="R56" s="1232"/>
      <c r="S56" s="1232"/>
      <c r="T56" s="1232"/>
      <c r="U56" s="1232"/>
      <c r="V56" s="1232"/>
      <c r="W56" s="1232"/>
      <c r="X56" s="1232"/>
      <c r="Y56" s="1232"/>
      <c r="Z56" s="1232"/>
    </row>
    <row r="57" spans="1:26" s="15" customFormat="1" ht="15" customHeight="1">
      <c r="A57" s="1231">
        <v>19</v>
      </c>
      <c r="B57" s="1231"/>
      <c r="C57" s="1232" t="s">
        <v>995</v>
      </c>
      <c r="D57" s="1232"/>
      <c r="E57" s="1232"/>
      <c r="F57" s="1232"/>
      <c r="G57" s="1232"/>
      <c r="H57" s="1232"/>
      <c r="I57" s="1232"/>
      <c r="J57" s="1232"/>
      <c r="K57" s="1232"/>
      <c r="L57" s="1232"/>
      <c r="M57" s="1232"/>
      <c r="N57" s="1232"/>
      <c r="O57" s="1232"/>
      <c r="P57" s="1232"/>
      <c r="Q57" s="1232"/>
      <c r="R57" s="1232"/>
      <c r="S57" s="1232"/>
      <c r="T57" s="1232"/>
      <c r="U57" s="1232"/>
      <c r="V57" s="1232"/>
      <c r="W57" s="1232"/>
      <c r="X57" s="1232"/>
      <c r="Y57" s="1232"/>
      <c r="Z57" s="1232"/>
    </row>
    <row r="58" spans="1:26" s="15" customFormat="1" ht="6" customHeight="1">
      <c r="A58" s="1231"/>
      <c r="B58" s="1231"/>
      <c r="C58" s="1232"/>
      <c r="D58" s="1232"/>
      <c r="E58" s="1232"/>
      <c r="F58" s="1232"/>
      <c r="G58" s="1232"/>
      <c r="H58" s="1232"/>
      <c r="I58" s="1232"/>
      <c r="J58" s="1232"/>
      <c r="K58" s="1232"/>
      <c r="L58" s="1232"/>
      <c r="M58" s="1232"/>
      <c r="N58" s="1232"/>
      <c r="O58" s="1232"/>
      <c r="P58" s="1232"/>
      <c r="Q58" s="1232"/>
      <c r="R58" s="1232"/>
      <c r="S58" s="1232"/>
      <c r="T58" s="1232"/>
      <c r="U58" s="1232"/>
      <c r="V58" s="1232"/>
      <c r="W58" s="1232"/>
      <c r="X58" s="1232"/>
      <c r="Y58" s="1232"/>
      <c r="Z58" s="1232"/>
    </row>
    <row r="59" spans="1:26" s="15" customFormat="1" ht="15" customHeight="1">
      <c r="A59" s="1231">
        <v>20</v>
      </c>
      <c r="B59" s="1231"/>
      <c r="C59" s="1232" t="s">
        <v>995</v>
      </c>
      <c r="D59" s="1232"/>
      <c r="E59" s="1232"/>
      <c r="F59" s="1232"/>
      <c r="G59" s="1232"/>
      <c r="H59" s="1232"/>
      <c r="I59" s="1232"/>
      <c r="J59" s="1232"/>
      <c r="K59" s="1232"/>
      <c r="L59" s="1232"/>
      <c r="M59" s="1232"/>
      <c r="N59" s="1232"/>
      <c r="O59" s="1232"/>
      <c r="P59" s="1232"/>
      <c r="Q59" s="1232"/>
      <c r="R59" s="1232"/>
      <c r="S59" s="1232"/>
      <c r="T59" s="1232"/>
      <c r="U59" s="1232"/>
      <c r="V59" s="1232"/>
      <c r="W59" s="1232"/>
      <c r="X59" s="1232"/>
      <c r="Y59" s="1232"/>
      <c r="Z59" s="1232"/>
    </row>
    <row r="60" spans="1:26" s="15" customFormat="1" ht="6" customHeight="1">
      <c r="A60" s="1231"/>
      <c r="B60" s="1231"/>
      <c r="C60" s="1232"/>
      <c r="D60" s="1232"/>
      <c r="E60" s="1232"/>
      <c r="F60" s="1232"/>
      <c r="G60" s="1232"/>
      <c r="H60" s="1232"/>
      <c r="I60" s="1232"/>
      <c r="J60" s="1232"/>
      <c r="K60" s="1232"/>
      <c r="L60" s="1232"/>
      <c r="M60" s="1232"/>
      <c r="N60" s="1232"/>
      <c r="O60" s="1232"/>
      <c r="P60" s="1232"/>
      <c r="Q60" s="1232"/>
      <c r="R60" s="1232"/>
      <c r="S60" s="1232"/>
      <c r="T60" s="1232"/>
      <c r="U60" s="1232"/>
      <c r="V60" s="1232"/>
      <c r="W60" s="1232"/>
      <c r="X60" s="1232"/>
      <c r="Y60" s="1232"/>
      <c r="Z60" s="1232"/>
    </row>
    <row r="61" spans="1:26" s="392" customFormat="1" ht="24.75" customHeight="1">
      <c r="A61" s="391"/>
      <c r="B61" s="391" t="s">
        <v>996</v>
      </c>
      <c r="C61" s="391"/>
      <c r="D61" s="391"/>
      <c r="E61" s="391"/>
      <c r="F61" s="391"/>
      <c r="G61" s="391"/>
      <c r="H61" s="391"/>
      <c r="I61" s="391"/>
      <c r="J61" s="391"/>
      <c r="K61" s="391"/>
      <c r="L61" s="391"/>
      <c r="M61" s="391"/>
      <c r="N61" s="391"/>
      <c r="O61" s="391"/>
      <c r="P61" s="391"/>
      <c r="Q61" s="391"/>
      <c r="R61" s="391"/>
      <c r="S61" s="391"/>
      <c r="T61" s="391"/>
      <c r="U61" s="391"/>
      <c r="V61" s="391"/>
      <c r="W61" s="391"/>
      <c r="X61" s="391"/>
      <c r="Y61" s="391"/>
      <c r="Z61" s="391"/>
    </row>
    <row r="62" spans="1:26" s="392" customFormat="1" ht="19.5" customHeight="1">
      <c r="A62" s="391"/>
      <c r="B62" s="391" t="s">
        <v>997</v>
      </c>
      <c r="C62" s="391"/>
      <c r="D62" s="391"/>
      <c r="E62" s="391"/>
      <c r="F62" s="391"/>
      <c r="G62" s="391"/>
      <c r="H62" s="391"/>
      <c r="I62" s="391"/>
      <c r="J62" s="391"/>
      <c r="K62" s="391"/>
      <c r="L62" s="391"/>
      <c r="M62" s="391"/>
      <c r="N62" s="391"/>
      <c r="O62" s="391"/>
      <c r="P62" s="391"/>
      <c r="Q62" s="391"/>
      <c r="R62" s="391"/>
      <c r="S62" s="391"/>
      <c r="T62" s="391"/>
      <c r="U62" s="391"/>
      <c r="V62" s="391"/>
      <c r="W62" s="391"/>
      <c r="X62" s="391"/>
      <c r="Y62" s="391"/>
      <c r="Z62" s="391"/>
    </row>
  </sheetData>
  <sheetProtection algorithmName="SHA-512" hashValue="4oc5pfPBk3cqf0RWgKIFWJaXh0vLBfatrduezmInK8AhXefp/vyfX/wmtlNAZi8MheFucVdGTjlP9ymp7JWvug==" saltValue="1yP+xBv5wqP14cQSCLKYMw==" spinCount="100000" sheet="1" objects="1" scenarios="1"/>
  <mergeCells count="87">
    <mergeCell ref="A59:B60"/>
    <mergeCell ref="C59:T60"/>
    <mergeCell ref="U59:Z60"/>
    <mergeCell ref="A55:B56"/>
    <mergeCell ref="C55:T56"/>
    <mergeCell ref="U55:Z56"/>
    <mergeCell ref="A57:B58"/>
    <mergeCell ref="C57:T58"/>
    <mergeCell ref="U57:Z58"/>
    <mergeCell ref="A51:B52"/>
    <mergeCell ref="C51:T52"/>
    <mergeCell ref="U51:Z52"/>
    <mergeCell ref="A53:B54"/>
    <mergeCell ref="C53:T54"/>
    <mergeCell ref="U53:Z54"/>
    <mergeCell ref="A47:B48"/>
    <mergeCell ref="C47:T48"/>
    <mergeCell ref="U47:Z48"/>
    <mergeCell ref="A49:B50"/>
    <mergeCell ref="C49:T50"/>
    <mergeCell ref="U49:Z50"/>
    <mergeCell ref="A43:B44"/>
    <mergeCell ref="C43:T44"/>
    <mergeCell ref="U43:Z44"/>
    <mergeCell ref="A45:B46"/>
    <mergeCell ref="C45:T46"/>
    <mergeCell ref="U45:Z46"/>
    <mergeCell ref="A39:B40"/>
    <mergeCell ref="C39:T40"/>
    <mergeCell ref="U39:Z40"/>
    <mergeCell ref="A41:B42"/>
    <mergeCell ref="C41:T42"/>
    <mergeCell ref="U41:Z42"/>
    <mergeCell ref="A35:B36"/>
    <mergeCell ref="C35:T36"/>
    <mergeCell ref="U35:Z36"/>
    <mergeCell ref="A37:B38"/>
    <mergeCell ref="C37:T38"/>
    <mergeCell ref="U37:Z38"/>
    <mergeCell ref="A31:B32"/>
    <mergeCell ref="C31:T32"/>
    <mergeCell ref="U31:Z32"/>
    <mergeCell ref="A33:B34"/>
    <mergeCell ref="C33:T34"/>
    <mergeCell ref="U33:Z34"/>
    <mergeCell ref="A27:B28"/>
    <mergeCell ref="C27:T28"/>
    <mergeCell ref="U27:Z28"/>
    <mergeCell ref="A29:B30"/>
    <mergeCell ref="C29:T30"/>
    <mergeCell ref="U29:Z30"/>
    <mergeCell ref="A23:B24"/>
    <mergeCell ref="C23:T24"/>
    <mergeCell ref="U23:Z24"/>
    <mergeCell ref="A25:B26"/>
    <mergeCell ref="C25:T26"/>
    <mergeCell ref="U25:Z26"/>
    <mergeCell ref="A18:B20"/>
    <mergeCell ref="C18:T20"/>
    <mergeCell ref="U18:Z20"/>
    <mergeCell ref="A21:B22"/>
    <mergeCell ref="C21:T22"/>
    <mergeCell ref="U21:Z22"/>
    <mergeCell ref="A13:R15"/>
    <mergeCell ref="S13:T15"/>
    <mergeCell ref="U13:W15"/>
    <mergeCell ref="X13:X15"/>
    <mergeCell ref="A16:H17"/>
    <mergeCell ref="I16:Q16"/>
    <mergeCell ref="R16:Z16"/>
    <mergeCell ref="I17:Q17"/>
    <mergeCell ref="R17:Z17"/>
    <mergeCell ref="A10:R12"/>
    <mergeCell ref="S10:T12"/>
    <mergeCell ref="U10:W12"/>
    <mergeCell ref="X10:X12"/>
    <mergeCell ref="R1:Z1"/>
    <mergeCell ref="A2:Z3"/>
    <mergeCell ref="A4:H4"/>
    <mergeCell ref="I4:Z4"/>
    <mergeCell ref="A5:H5"/>
    <mergeCell ref="I5:Z5"/>
    <mergeCell ref="F6:Z6"/>
    <mergeCell ref="A7:R9"/>
    <mergeCell ref="S7:T9"/>
    <mergeCell ref="U7:W9"/>
    <mergeCell ref="X7:X9"/>
  </mergeCells>
  <phoneticPr fontId="4"/>
  <dataValidations count="1">
    <dataValidation type="list" allowBlank="1" showInputMessage="1" showErrorMessage="1" sqref="WVZ983067 JE17 TA17 ACW17 AMS17 AWO17 BGK17 BQG17 CAC17 CJY17 CTU17 DDQ17 DNM17 DXI17 EHE17 ERA17 FAW17 FKS17 FUO17 GEK17 GOG17 GYC17 HHY17 HRU17 IBQ17 ILM17 IVI17 JFE17 JPA17 JYW17 KIS17 KSO17 LCK17 LMG17 LWC17 MFY17 MPU17 MZQ17 NJM17 NTI17 ODE17 ONA17 OWW17 PGS17 PQO17 QAK17 QKG17 QUC17 RDY17 RNU17 RXQ17 SHM17 SRI17 TBE17 TLA17 TUW17 UES17 UOO17 UYK17 VIG17 VSC17 WBY17 WLU17 WVQ17 I65563 JE65563 TA65563 ACW65563 AMS65563 AWO65563 BGK65563 BQG65563 CAC65563 CJY65563 CTU65563 DDQ65563 DNM65563 DXI65563 EHE65563 ERA65563 FAW65563 FKS65563 FUO65563 GEK65563 GOG65563 GYC65563 HHY65563 HRU65563 IBQ65563 ILM65563 IVI65563 JFE65563 JPA65563 JYW65563 KIS65563 KSO65563 LCK65563 LMG65563 LWC65563 MFY65563 MPU65563 MZQ65563 NJM65563 NTI65563 ODE65563 ONA65563 OWW65563 PGS65563 PQO65563 QAK65563 QKG65563 QUC65563 RDY65563 RNU65563 RXQ65563 SHM65563 SRI65563 TBE65563 TLA65563 TUW65563 UES65563 UOO65563 UYK65563 VIG65563 VSC65563 WBY65563 WLU65563 WVQ65563 I131099 JE131099 TA131099 ACW131099 AMS131099 AWO131099 BGK131099 BQG131099 CAC131099 CJY131099 CTU131099 DDQ131099 DNM131099 DXI131099 EHE131099 ERA131099 FAW131099 FKS131099 FUO131099 GEK131099 GOG131099 GYC131099 HHY131099 HRU131099 IBQ131099 ILM131099 IVI131099 JFE131099 JPA131099 JYW131099 KIS131099 KSO131099 LCK131099 LMG131099 LWC131099 MFY131099 MPU131099 MZQ131099 NJM131099 NTI131099 ODE131099 ONA131099 OWW131099 PGS131099 PQO131099 QAK131099 QKG131099 QUC131099 RDY131099 RNU131099 RXQ131099 SHM131099 SRI131099 TBE131099 TLA131099 TUW131099 UES131099 UOO131099 UYK131099 VIG131099 VSC131099 WBY131099 WLU131099 WVQ131099 I196635 JE196635 TA196635 ACW196635 AMS196635 AWO196635 BGK196635 BQG196635 CAC196635 CJY196635 CTU196635 DDQ196635 DNM196635 DXI196635 EHE196635 ERA196635 FAW196635 FKS196635 FUO196635 GEK196635 GOG196635 GYC196635 HHY196635 HRU196635 IBQ196635 ILM196635 IVI196635 JFE196635 JPA196635 JYW196635 KIS196635 KSO196635 LCK196635 LMG196635 LWC196635 MFY196635 MPU196635 MZQ196635 NJM196635 NTI196635 ODE196635 ONA196635 OWW196635 PGS196635 PQO196635 QAK196635 QKG196635 QUC196635 RDY196635 RNU196635 RXQ196635 SHM196635 SRI196635 TBE196635 TLA196635 TUW196635 UES196635 UOO196635 UYK196635 VIG196635 VSC196635 WBY196635 WLU196635 WVQ196635 I262171 JE262171 TA262171 ACW262171 AMS262171 AWO262171 BGK262171 BQG262171 CAC262171 CJY262171 CTU262171 DDQ262171 DNM262171 DXI262171 EHE262171 ERA262171 FAW262171 FKS262171 FUO262171 GEK262171 GOG262171 GYC262171 HHY262171 HRU262171 IBQ262171 ILM262171 IVI262171 JFE262171 JPA262171 JYW262171 KIS262171 KSO262171 LCK262171 LMG262171 LWC262171 MFY262171 MPU262171 MZQ262171 NJM262171 NTI262171 ODE262171 ONA262171 OWW262171 PGS262171 PQO262171 QAK262171 QKG262171 QUC262171 RDY262171 RNU262171 RXQ262171 SHM262171 SRI262171 TBE262171 TLA262171 TUW262171 UES262171 UOO262171 UYK262171 VIG262171 VSC262171 WBY262171 WLU262171 WVQ262171 I327707 JE327707 TA327707 ACW327707 AMS327707 AWO327707 BGK327707 BQG327707 CAC327707 CJY327707 CTU327707 DDQ327707 DNM327707 DXI327707 EHE327707 ERA327707 FAW327707 FKS327707 FUO327707 GEK327707 GOG327707 GYC327707 HHY327707 HRU327707 IBQ327707 ILM327707 IVI327707 JFE327707 JPA327707 JYW327707 KIS327707 KSO327707 LCK327707 LMG327707 LWC327707 MFY327707 MPU327707 MZQ327707 NJM327707 NTI327707 ODE327707 ONA327707 OWW327707 PGS327707 PQO327707 QAK327707 QKG327707 QUC327707 RDY327707 RNU327707 RXQ327707 SHM327707 SRI327707 TBE327707 TLA327707 TUW327707 UES327707 UOO327707 UYK327707 VIG327707 VSC327707 WBY327707 WLU327707 WVQ327707 I393243 JE393243 TA393243 ACW393243 AMS393243 AWO393243 BGK393243 BQG393243 CAC393243 CJY393243 CTU393243 DDQ393243 DNM393243 DXI393243 EHE393243 ERA393243 FAW393243 FKS393243 FUO393243 GEK393243 GOG393243 GYC393243 HHY393243 HRU393243 IBQ393243 ILM393243 IVI393243 JFE393243 JPA393243 JYW393243 KIS393243 KSO393243 LCK393243 LMG393243 LWC393243 MFY393243 MPU393243 MZQ393243 NJM393243 NTI393243 ODE393243 ONA393243 OWW393243 PGS393243 PQO393243 QAK393243 QKG393243 QUC393243 RDY393243 RNU393243 RXQ393243 SHM393243 SRI393243 TBE393243 TLA393243 TUW393243 UES393243 UOO393243 UYK393243 VIG393243 VSC393243 WBY393243 WLU393243 WVQ393243 I458779 JE458779 TA458779 ACW458779 AMS458779 AWO458779 BGK458779 BQG458779 CAC458779 CJY458779 CTU458779 DDQ458779 DNM458779 DXI458779 EHE458779 ERA458779 FAW458779 FKS458779 FUO458779 GEK458779 GOG458779 GYC458779 HHY458779 HRU458779 IBQ458779 ILM458779 IVI458779 JFE458779 JPA458779 JYW458779 KIS458779 KSO458779 LCK458779 LMG458779 LWC458779 MFY458779 MPU458779 MZQ458779 NJM458779 NTI458779 ODE458779 ONA458779 OWW458779 PGS458779 PQO458779 QAK458779 QKG458779 QUC458779 RDY458779 RNU458779 RXQ458779 SHM458779 SRI458779 TBE458779 TLA458779 TUW458779 UES458779 UOO458779 UYK458779 VIG458779 VSC458779 WBY458779 WLU458779 WVQ458779 I524315 JE524315 TA524315 ACW524315 AMS524315 AWO524315 BGK524315 BQG524315 CAC524315 CJY524315 CTU524315 DDQ524315 DNM524315 DXI524315 EHE524315 ERA524315 FAW524315 FKS524315 FUO524315 GEK524315 GOG524315 GYC524315 HHY524315 HRU524315 IBQ524315 ILM524315 IVI524315 JFE524315 JPA524315 JYW524315 KIS524315 KSO524315 LCK524315 LMG524315 LWC524315 MFY524315 MPU524315 MZQ524315 NJM524315 NTI524315 ODE524315 ONA524315 OWW524315 PGS524315 PQO524315 QAK524315 QKG524315 QUC524315 RDY524315 RNU524315 RXQ524315 SHM524315 SRI524315 TBE524315 TLA524315 TUW524315 UES524315 UOO524315 UYK524315 VIG524315 VSC524315 WBY524315 WLU524315 WVQ524315 I589851 JE589851 TA589851 ACW589851 AMS589851 AWO589851 BGK589851 BQG589851 CAC589851 CJY589851 CTU589851 DDQ589851 DNM589851 DXI589851 EHE589851 ERA589851 FAW589851 FKS589851 FUO589851 GEK589851 GOG589851 GYC589851 HHY589851 HRU589851 IBQ589851 ILM589851 IVI589851 JFE589851 JPA589851 JYW589851 KIS589851 KSO589851 LCK589851 LMG589851 LWC589851 MFY589851 MPU589851 MZQ589851 NJM589851 NTI589851 ODE589851 ONA589851 OWW589851 PGS589851 PQO589851 QAK589851 QKG589851 QUC589851 RDY589851 RNU589851 RXQ589851 SHM589851 SRI589851 TBE589851 TLA589851 TUW589851 UES589851 UOO589851 UYK589851 VIG589851 VSC589851 WBY589851 WLU589851 WVQ589851 I655387 JE655387 TA655387 ACW655387 AMS655387 AWO655387 BGK655387 BQG655387 CAC655387 CJY655387 CTU655387 DDQ655387 DNM655387 DXI655387 EHE655387 ERA655387 FAW655387 FKS655387 FUO655387 GEK655387 GOG655387 GYC655387 HHY655387 HRU655387 IBQ655387 ILM655387 IVI655387 JFE655387 JPA655387 JYW655387 KIS655387 KSO655387 LCK655387 LMG655387 LWC655387 MFY655387 MPU655387 MZQ655387 NJM655387 NTI655387 ODE655387 ONA655387 OWW655387 PGS655387 PQO655387 QAK655387 QKG655387 QUC655387 RDY655387 RNU655387 RXQ655387 SHM655387 SRI655387 TBE655387 TLA655387 TUW655387 UES655387 UOO655387 UYK655387 VIG655387 VSC655387 WBY655387 WLU655387 WVQ655387 I720923 JE720923 TA720923 ACW720923 AMS720923 AWO720923 BGK720923 BQG720923 CAC720923 CJY720923 CTU720923 DDQ720923 DNM720923 DXI720923 EHE720923 ERA720923 FAW720923 FKS720923 FUO720923 GEK720923 GOG720923 GYC720923 HHY720923 HRU720923 IBQ720923 ILM720923 IVI720923 JFE720923 JPA720923 JYW720923 KIS720923 KSO720923 LCK720923 LMG720923 LWC720923 MFY720923 MPU720923 MZQ720923 NJM720923 NTI720923 ODE720923 ONA720923 OWW720923 PGS720923 PQO720923 QAK720923 QKG720923 QUC720923 RDY720923 RNU720923 RXQ720923 SHM720923 SRI720923 TBE720923 TLA720923 TUW720923 UES720923 UOO720923 UYK720923 VIG720923 VSC720923 WBY720923 WLU720923 WVQ720923 I786459 JE786459 TA786459 ACW786459 AMS786459 AWO786459 BGK786459 BQG786459 CAC786459 CJY786459 CTU786459 DDQ786459 DNM786459 DXI786459 EHE786459 ERA786459 FAW786459 FKS786459 FUO786459 GEK786459 GOG786459 GYC786459 HHY786459 HRU786459 IBQ786459 ILM786459 IVI786459 JFE786459 JPA786459 JYW786459 KIS786459 KSO786459 LCK786459 LMG786459 LWC786459 MFY786459 MPU786459 MZQ786459 NJM786459 NTI786459 ODE786459 ONA786459 OWW786459 PGS786459 PQO786459 QAK786459 QKG786459 QUC786459 RDY786459 RNU786459 RXQ786459 SHM786459 SRI786459 TBE786459 TLA786459 TUW786459 UES786459 UOO786459 UYK786459 VIG786459 VSC786459 WBY786459 WLU786459 WVQ786459 I851995 JE851995 TA851995 ACW851995 AMS851995 AWO851995 BGK851995 BQG851995 CAC851995 CJY851995 CTU851995 DDQ851995 DNM851995 DXI851995 EHE851995 ERA851995 FAW851995 FKS851995 FUO851995 GEK851995 GOG851995 GYC851995 HHY851995 HRU851995 IBQ851995 ILM851995 IVI851995 JFE851995 JPA851995 JYW851995 KIS851995 KSO851995 LCK851995 LMG851995 LWC851995 MFY851995 MPU851995 MZQ851995 NJM851995 NTI851995 ODE851995 ONA851995 OWW851995 PGS851995 PQO851995 QAK851995 QKG851995 QUC851995 RDY851995 RNU851995 RXQ851995 SHM851995 SRI851995 TBE851995 TLA851995 TUW851995 UES851995 UOO851995 UYK851995 VIG851995 VSC851995 WBY851995 WLU851995 WVQ851995 I917531 JE917531 TA917531 ACW917531 AMS917531 AWO917531 BGK917531 BQG917531 CAC917531 CJY917531 CTU917531 DDQ917531 DNM917531 DXI917531 EHE917531 ERA917531 FAW917531 FKS917531 FUO917531 GEK917531 GOG917531 GYC917531 HHY917531 HRU917531 IBQ917531 ILM917531 IVI917531 JFE917531 JPA917531 JYW917531 KIS917531 KSO917531 LCK917531 LMG917531 LWC917531 MFY917531 MPU917531 MZQ917531 NJM917531 NTI917531 ODE917531 ONA917531 OWW917531 PGS917531 PQO917531 QAK917531 QKG917531 QUC917531 RDY917531 RNU917531 RXQ917531 SHM917531 SRI917531 TBE917531 TLA917531 TUW917531 UES917531 UOO917531 UYK917531 VIG917531 VSC917531 WBY917531 WLU917531 WVQ917531 I983067 JE983067 TA983067 ACW983067 AMS983067 AWO983067 BGK983067 BQG983067 CAC983067 CJY983067 CTU983067 DDQ983067 DNM983067 DXI983067 EHE983067 ERA983067 FAW983067 FKS983067 FUO983067 GEK983067 GOG983067 GYC983067 HHY983067 HRU983067 IBQ983067 ILM983067 IVI983067 JFE983067 JPA983067 JYW983067 KIS983067 KSO983067 LCK983067 LMG983067 LWC983067 MFY983067 MPU983067 MZQ983067 NJM983067 NTI983067 ODE983067 ONA983067 OWW983067 PGS983067 PQO983067 QAK983067 QKG983067 QUC983067 RDY983067 RNU983067 RXQ983067 SHM983067 SRI983067 TBE983067 TLA983067 TUW983067 UES983067 UOO983067 UYK983067 VIG983067 VSC983067 WBY983067 WLU983067 WVQ983067 WMD983067 JN17 TJ17 ADF17 ANB17 AWX17 BGT17 BQP17 CAL17 CKH17 CUD17 DDZ17 DNV17 DXR17 EHN17 ERJ17 FBF17 FLB17 FUX17 GET17 GOP17 GYL17 HIH17 HSD17 IBZ17 ILV17 IVR17 JFN17 JPJ17 JZF17 KJB17 KSX17 LCT17 LMP17 LWL17 MGH17 MQD17 MZZ17 NJV17 NTR17 ODN17 ONJ17 OXF17 PHB17 PQX17 QAT17 QKP17 QUL17 REH17 ROD17 RXZ17 SHV17 SRR17 TBN17 TLJ17 TVF17 UFB17 UOX17 UYT17 VIP17 VSL17 WCH17 WMD17 WVZ17 R65563 JN65563 TJ65563 ADF65563 ANB65563 AWX65563 BGT65563 BQP65563 CAL65563 CKH65563 CUD65563 DDZ65563 DNV65563 DXR65563 EHN65563 ERJ65563 FBF65563 FLB65563 FUX65563 GET65563 GOP65563 GYL65563 HIH65563 HSD65563 IBZ65563 ILV65563 IVR65563 JFN65563 JPJ65563 JZF65563 KJB65563 KSX65563 LCT65563 LMP65563 LWL65563 MGH65563 MQD65563 MZZ65563 NJV65563 NTR65563 ODN65563 ONJ65563 OXF65563 PHB65563 PQX65563 QAT65563 QKP65563 QUL65563 REH65563 ROD65563 RXZ65563 SHV65563 SRR65563 TBN65563 TLJ65563 TVF65563 UFB65563 UOX65563 UYT65563 VIP65563 VSL65563 WCH65563 WMD65563 WVZ65563 R131099 JN131099 TJ131099 ADF131099 ANB131099 AWX131099 BGT131099 BQP131099 CAL131099 CKH131099 CUD131099 DDZ131099 DNV131099 DXR131099 EHN131099 ERJ131099 FBF131099 FLB131099 FUX131099 GET131099 GOP131099 GYL131099 HIH131099 HSD131099 IBZ131099 ILV131099 IVR131099 JFN131099 JPJ131099 JZF131099 KJB131099 KSX131099 LCT131099 LMP131099 LWL131099 MGH131099 MQD131099 MZZ131099 NJV131099 NTR131099 ODN131099 ONJ131099 OXF131099 PHB131099 PQX131099 QAT131099 QKP131099 QUL131099 REH131099 ROD131099 RXZ131099 SHV131099 SRR131099 TBN131099 TLJ131099 TVF131099 UFB131099 UOX131099 UYT131099 VIP131099 VSL131099 WCH131099 WMD131099 WVZ131099 R196635 JN196635 TJ196635 ADF196635 ANB196635 AWX196635 BGT196635 BQP196635 CAL196635 CKH196635 CUD196635 DDZ196635 DNV196635 DXR196635 EHN196635 ERJ196635 FBF196635 FLB196635 FUX196635 GET196635 GOP196635 GYL196635 HIH196635 HSD196635 IBZ196635 ILV196635 IVR196635 JFN196635 JPJ196635 JZF196635 KJB196635 KSX196635 LCT196635 LMP196635 LWL196635 MGH196635 MQD196635 MZZ196635 NJV196635 NTR196635 ODN196635 ONJ196635 OXF196635 PHB196635 PQX196635 QAT196635 QKP196635 QUL196635 REH196635 ROD196635 RXZ196635 SHV196635 SRR196635 TBN196635 TLJ196635 TVF196635 UFB196635 UOX196635 UYT196635 VIP196635 VSL196635 WCH196635 WMD196635 WVZ196635 R262171 JN262171 TJ262171 ADF262171 ANB262171 AWX262171 BGT262171 BQP262171 CAL262171 CKH262171 CUD262171 DDZ262171 DNV262171 DXR262171 EHN262171 ERJ262171 FBF262171 FLB262171 FUX262171 GET262171 GOP262171 GYL262171 HIH262171 HSD262171 IBZ262171 ILV262171 IVR262171 JFN262171 JPJ262171 JZF262171 KJB262171 KSX262171 LCT262171 LMP262171 LWL262171 MGH262171 MQD262171 MZZ262171 NJV262171 NTR262171 ODN262171 ONJ262171 OXF262171 PHB262171 PQX262171 QAT262171 QKP262171 QUL262171 REH262171 ROD262171 RXZ262171 SHV262171 SRR262171 TBN262171 TLJ262171 TVF262171 UFB262171 UOX262171 UYT262171 VIP262171 VSL262171 WCH262171 WMD262171 WVZ262171 R327707 JN327707 TJ327707 ADF327707 ANB327707 AWX327707 BGT327707 BQP327707 CAL327707 CKH327707 CUD327707 DDZ327707 DNV327707 DXR327707 EHN327707 ERJ327707 FBF327707 FLB327707 FUX327707 GET327707 GOP327707 GYL327707 HIH327707 HSD327707 IBZ327707 ILV327707 IVR327707 JFN327707 JPJ327707 JZF327707 KJB327707 KSX327707 LCT327707 LMP327707 LWL327707 MGH327707 MQD327707 MZZ327707 NJV327707 NTR327707 ODN327707 ONJ327707 OXF327707 PHB327707 PQX327707 QAT327707 QKP327707 QUL327707 REH327707 ROD327707 RXZ327707 SHV327707 SRR327707 TBN327707 TLJ327707 TVF327707 UFB327707 UOX327707 UYT327707 VIP327707 VSL327707 WCH327707 WMD327707 WVZ327707 R393243 JN393243 TJ393243 ADF393243 ANB393243 AWX393243 BGT393243 BQP393243 CAL393243 CKH393243 CUD393243 DDZ393243 DNV393243 DXR393243 EHN393243 ERJ393243 FBF393243 FLB393243 FUX393243 GET393243 GOP393243 GYL393243 HIH393243 HSD393243 IBZ393243 ILV393243 IVR393243 JFN393243 JPJ393243 JZF393243 KJB393243 KSX393243 LCT393243 LMP393243 LWL393243 MGH393243 MQD393243 MZZ393243 NJV393243 NTR393243 ODN393243 ONJ393243 OXF393243 PHB393243 PQX393243 QAT393243 QKP393243 QUL393243 REH393243 ROD393243 RXZ393243 SHV393243 SRR393243 TBN393243 TLJ393243 TVF393243 UFB393243 UOX393243 UYT393243 VIP393243 VSL393243 WCH393243 WMD393243 WVZ393243 R458779 JN458779 TJ458779 ADF458779 ANB458779 AWX458779 BGT458779 BQP458779 CAL458779 CKH458779 CUD458779 DDZ458779 DNV458779 DXR458779 EHN458779 ERJ458779 FBF458779 FLB458779 FUX458779 GET458779 GOP458779 GYL458779 HIH458779 HSD458779 IBZ458779 ILV458779 IVR458779 JFN458779 JPJ458779 JZF458779 KJB458779 KSX458779 LCT458779 LMP458779 LWL458779 MGH458779 MQD458779 MZZ458779 NJV458779 NTR458779 ODN458779 ONJ458779 OXF458779 PHB458779 PQX458779 QAT458779 QKP458779 QUL458779 REH458779 ROD458779 RXZ458779 SHV458779 SRR458779 TBN458779 TLJ458779 TVF458779 UFB458779 UOX458779 UYT458779 VIP458779 VSL458779 WCH458779 WMD458779 WVZ458779 R524315 JN524315 TJ524315 ADF524315 ANB524315 AWX524315 BGT524315 BQP524315 CAL524315 CKH524315 CUD524315 DDZ524315 DNV524315 DXR524315 EHN524315 ERJ524315 FBF524315 FLB524315 FUX524315 GET524315 GOP524315 GYL524315 HIH524315 HSD524315 IBZ524315 ILV524315 IVR524315 JFN524315 JPJ524315 JZF524315 KJB524315 KSX524315 LCT524315 LMP524315 LWL524315 MGH524315 MQD524315 MZZ524315 NJV524315 NTR524315 ODN524315 ONJ524315 OXF524315 PHB524315 PQX524315 QAT524315 QKP524315 QUL524315 REH524315 ROD524315 RXZ524315 SHV524315 SRR524315 TBN524315 TLJ524315 TVF524315 UFB524315 UOX524315 UYT524315 VIP524315 VSL524315 WCH524315 WMD524315 WVZ524315 R589851 JN589851 TJ589851 ADF589851 ANB589851 AWX589851 BGT589851 BQP589851 CAL589851 CKH589851 CUD589851 DDZ589851 DNV589851 DXR589851 EHN589851 ERJ589851 FBF589851 FLB589851 FUX589851 GET589851 GOP589851 GYL589851 HIH589851 HSD589851 IBZ589851 ILV589851 IVR589851 JFN589851 JPJ589851 JZF589851 KJB589851 KSX589851 LCT589851 LMP589851 LWL589851 MGH589851 MQD589851 MZZ589851 NJV589851 NTR589851 ODN589851 ONJ589851 OXF589851 PHB589851 PQX589851 QAT589851 QKP589851 QUL589851 REH589851 ROD589851 RXZ589851 SHV589851 SRR589851 TBN589851 TLJ589851 TVF589851 UFB589851 UOX589851 UYT589851 VIP589851 VSL589851 WCH589851 WMD589851 WVZ589851 R655387 JN655387 TJ655387 ADF655387 ANB655387 AWX655387 BGT655387 BQP655387 CAL655387 CKH655387 CUD655387 DDZ655387 DNV655387 DXR655387 EHN655387 ERJ655387 FBF655387 FLB655387 FUX655387 GET655387 GOP655387 GYL655387 HIH655387 HSD655387 IBZ655387 ILV655387 IVR655387 JFN655387 JPJ655387 JZF655387 KJB655387 KSX655387 LCT655387 LMP655387 LWL655387 MGH655387 MQD655387 MZZ655387 NJV655387 NTR655387 ODN655387 ONJ655387 OXF655387 PHB655387 PQX655387 QAT655387 QKP655387 QUL655387 REH655387 ROD655387 RXZ655387 SHV655387 SRR655387 TBN655387 TLJ655387 TVF655387 UFB655387 UOX655387 UYT655387 VIP655387 VSL655387 WCH655387 WMD655387 WVZ655387 R720923 JN720923 TJ720923 ADF720923 ANB720923 AWX720923 BGT720923 BQP720923 CAL720923 CKH720923 CUD720923 DDZ720923 DNV720923 DXR720923 EHN720923 ERJ720923 FBF720923 FLB720923 FUX720923 GET720923 GOP720923 GYL720923 HIH720923 HSD720923 IBZ720923 ILV720923 IVR720923 JFN720923 JPJ720923 JZF720923 KJB720923 KSX720923 LCT720923 LMP720923 LWL720923 MGH720923 MQD720923 MZZ720923 NJV720923 NTR720923 ODN720923 ONJ720923 OXF720923 PHB720923 PQX720923 QAT720923 QKP720923 QUL720923 REH720923 ROD720923 RXZ720923 SHV720923 SRR720923 TBN720923 TLJ720923 TVF720923 UFB720923 UOX720923 UYT720923 VIP720923 VSL720923 WCH720923 WMD720923 WVZ720923 R786459 JN786459 TJ786459 ADF786459 ANB786459 AWX786459 BGT786459 BQP786459 CAL786459 CKH786459 CUD786459 DDZ786459 DNV786459 DXR786459 EHN786459 ERJ786459 FBF786459 FLB786459 FUX786459 GET786459 GOP786459 GYL786459 HIH786459 HSD786459 IBZ786459 ILV786459 IVR786459 JFN786459 JPJ786459 JZF786459 KJB786459 KSX786459 LCT786459 LMP786459 LWL786459 MGH786459 MQD786459 MZZ786459 NJV786459 NTR786459 ODN786459 ONJ786459 OXF786459 PHB786459 PQX786459 QAT786459 QKP786459 QUL786459 REH786459 ROD786459 RXZ786459 SHV786459 SRR786459 TBN786459 TLJ786459 TVF786459 UFB786459 UOX786459 UYT786459 VIP786459 VSL786459 WCH786459 WMD786459 WVZ786459 R851995 JN851995 TJ851995 ADF851995 ANB851995 AWX851995 BGT851995 BQP851995 CAL851995 CKH851995 CUD851995 DDZ851995 DNV851995 DXR851995 EHN851995 ERJ851995 FBF851995 FLB851995 FUX851995 GET851995 GOP851995 GYL851995 HIH851995 HSD851995 IBZ851995 ILV851995 IVR851995 JFN851995 JPJ851995 JZF851995 KJB851995 KSX851995 LCT851995 LMP851995 LWL851995 MGH851995 MQD851995 MZZ851995 NJV851995 NTR851995 ODN851995 ONJ851995 OXF851995 PHB851995 PQX851995 QAT851995 QKP851995 QUL851995 REH851995 ROD851995 RXZ851995 SHV851995 SRR851995 TBN851995 TLJ851995 TVF851995 UFB851995 UOX851995 UYT851995 VIP851995 VSL851995 WCH851995 WMD851995 WVZ851995 R917531 JN917531 TJ917531 ADF917531 ANB917531 AWX917531 BGT917531 BQP917531 CAL917531 CKH917531 CUD917531 DDZ917531 DNV917531 DXR917531 EHN917531 ERJ917531 FBF917531 FLB917531 FUX917531 GET917531 GOP917531 GYL917531 HIH917531 HSD917531 IBZ917531 ILV917531 IVR917531 JFN917531 JPJ917531 JZF917531 KJB917531 KSX917531 LCT917531 LMP917531 LWL917531 MGH917531 MQD917531 MZZ917531 NJV917531 NTR917531 ODN917531 ONJ917531 OXF917531 PHB917531 PQX917531 QAT917531 QKP917531 QUL917531 REH917531 ROD917531 RXZ917531 SHV917531 SRR917531 TBN917531 TLJ917531 TVF917531 UFB917531 UOX917531 UYT917531 VIP917531 VSL917531 WCH917531 WMD917531 WVZ917531 R983067 JN983067 TJ983067 ADF983067 ANB983067 AWX983067 BGT983067 BQP983067 CAL983067 CKH983067 CUD983067 DDZ983067 DNV983067 DXR983067 EHN983067 ERJ983067 FBF983067 FLB983067 FUX983067 GET983067 GOP983067 GYL983067 HIH983067 HSD983067 IBZ983067 ILV983067 IVR983067 JFN983067 JPJ983067 JZF983067 KJB983067 KSX983067 LCT983067 LMP983067 LWL983067 MGH983067 MQD983067 MZZ983067 NJV983067 NTR983067 ODN983067 ONJ983067 OXF983067 PHB983067 PQX983067 QAT983067 QKP983067 QUL983067 REH983067 ROD983067 RXZ983067 SHV983067 SRR983067 TBN983067 TLJ983067 TVF983067 UFB983067 UOX983067 UYT983067 VIP983067 VSL983067 WCH983067" xr:uid="{ABAA7363-A20B-40C1-B00B-63C1C7010498}">
      <formula1>"　,○,"</formula1>
    </dataValidation>
  </dataValidations>
  <pageMargins left="0.59055118110236227" right="0.59055118110236227" top="0.39370078740157483" bottom="0.35433070866141736" header="0.31496062992125984" footer="0.27559055118110237"/>
  <pageSetup paperSize="9" scale="103"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FA8E24-8CB4-4127-AFC0-112A4E0DAAEC}">
  <dimension ref="A1:K50"/>
  <sheetViews>
    <sheetView showGridLines="0" view="pageBreakPreview" zoomScaleNormal="100" zoomScaleSheetLayoutView="100" workbookViewId="0">
      <selection activeCell="H18" sqref="H18:AP23"/>
    </sheetView>
  </sheetViews>
  <sheetFormatPr defaultRowHeight="18"/>
  <cols>
    <col min="1" max="1" width="5.1640625" style="32" customWidth="1"/>
    <col min="2" max="5" width="7.9140625" style="32" customWidth="1"/>
    <col min="6" max="6" width="11.1640625" style="32" customWidth="1"/>
    <col min="7" max="8" width="7.9140625" style="32" customWidth="1"/>
    <col min="9" max="9" width="10" style="32" customWidth="1"/>
    <col min="10" max="10" width="15.6640625" style="32" customWidth="1"/>
    <col min="11" max="11" width="13.1640625" style="32" customWidth="1"/>
    <col min="12" max="256" width="8.83203125" style="32"/>
    <col min="257" max="257" width="5.1640625" style="32" customWidth="1"/>
    <col min="258" max="261" width="7.9140625" style="32" customWidth="1"/>
    <col min="262" max="262" width="11.1640625" style="32" customWidth="1"/>
    <col min="263" max="265" width="7.9140625" style="32" customWidth="1"/>
    <col min="266" max="266" width="15.6640625" style="32" customWidth="1"/>
    <col min="267" max="267" width="13.1640625" style="32" customWidth="1"/>
    <col min="268" max="512" width="8.83203125" style="32"/>
    <col min="513" max="513" width="5.1640625" style="32" customWidth="1"/>
    <col min="514" max="517" width="7.9140625" style="32" customWidth="1"/>
    <col min="518" max="518" width="11.1640625" style="32" customWidth="1"/>
    <col min="519" max="521" width="7.9140625" style="32" customWidth="1"/>
    <col min="522" max="522" width="15.6640625" style="32" customWidth="1"/>
    <col min="523" max="523" width="13.1640625" style="32" customWidth="1"/>
    <col min="524" max="768" width="8.83203125" style="32"/>
    <col min="769" max="769" width="5.1640625" style="32" customWidth="1"/>
    <col min="770" max="773" width="7.9140625" style="32" customWidth="1"/>
    <col min="774" max="774" width="11.1640625" style="32" customWidth="1"/>
    <col min="775" max="777" width="7.9140625" style="32" customWidth="1"/>
    <col min="778" max="778" width="15.6640625" style="32" customWidth="1"/>
    <col min="779" max="779" width="13.1640625" style="32" customWidth="1"/>
    <col min="780" max="1024" width="8.83203125" style="32"/>
    <col min="1025" max="1025" width="5.1640625" style="32" customWidth="1"/>
    <col min="1026" max="1029" width="7.9140625" style="32" customWidth="1"/>
    <col min="1030" max="1030" width="11.1640625" style="32" customWidth="1"/>
    <col min="1031" max="1033" width="7.9140625" style="32" customWidth="1"/>
    <col min="1034" max="1034" width="15.6640625" style="32" customWidth="1"/>
    <col min="1035" max="1035" width="13.1640625" style="32" customWidth="1"/>
    <col min="1036" max="1280" width="8.83203125" style="32"/>
    <col min="1281" max="1281" width="5.1640625" style="32" customWidth="1"/>
    <col min="1282" max="1285" width="7.9140625" style="32" customWidth="1"/>
    <col min="1286" max="1286" width="11.1640625" style="32" customWidth="1"/>
    <col min="1287" max="1289" width="7.9140625" style="32" customWidth="1"/>
    <col min="1290" max="1290" width="15.6640625" style="32" customWidth="1"/>
    <col min="1291" max="1291" width="13.1640625" style="32" customWidth="1"/>
    <col min="1292" max="1536" width="8.83203125" style="32"/>
    <col min="1537" max="1537" width="5.1640625" style="32" customWidth="1"/>
    <col min="1538" max="1541" width="7.9140625" style="32" customWidth="1"/>
    <col min="1542" max="1542" width="11.1640625" style="32" customWidth="1"/>
    <col min="1543" max="1545" width="7.9140625" style="32" customWidth="1"/>
    <col min="1546" max="1546" width="15.6640625" style="32" customWidth="1"/>
    <col min="1547" max="1547" width="13.1640625" style="32" customWidth="1"/>
    <col min="1548" max="1792" width="8.83203125" style="32"/>
    <col min="1793" max="1793" width="5.1640625" style="32" customWidth="1"/>
    <col min="1794" max="1797" width="7.9140625" style="32" customWidth="1"/>
    <col min="1798" max="1798" width="11.1640625" style="32" customWidth="1"/>
    <col min="1799" max="1801" width="7.9140625" style="32" customWidth="1"/>
    <col min="1802" max="1802" width="15.6640625" style="32" customWidth="1"/>
    <col min="1803" max="1803" width="13.1640625" style="32" customWidth="1"/>
    <col min="1804" max="2048" width="8.83203125" style="32"/>
    <col min="2049" max="2049" width="5.1640625" style="32" customWidth="1"/>
    <col min="2050" max="2053" width="7.9140625" style="32" customWidth="1"/>
    <col min="2054" max="2054" width="11.1640625" style="32" customWidth="1"/>
    <col min="2055" max="2057" width="7.9140625" style="32" customWidth="1"/>
    <col min="2058" max="2058" width="15.6640625" style="32" customWidth="1"/>
    <col min="2059" max="2059" width="13.1640625" style="32" customWidth="1"/>
    <col min="2060" max="2304" width="8.83203125" style="32"/>
    <col min="2305" max="2305" width="5.1640625" style="32" customWidth="1"/>
    <col min="2306" max="2309" width="7.9140625" style="32" customWidth="1"/>
    <col min="2310" max="2310" width="11.1640625" style="32" customWidth="1"/>
    <col min="2311" max="2313" width="7.9140625" style="32" customWidth="1"/>
    <col min="2314" max="2314" width="15.6640625" style="32" customWidth="1"/>
    <col min="2315" max="2315" width="13.1640625" style="32" customWidth="1"/>
    <col min="2316" max="2560" width="8.83203125" style="32"/>
    <col min="2561" max="2561" width="5.1640625" style="32" customWidth="1"/>
    <col min="2562" max="2565" width="7.9140625" style="32" customWidth="1"/>
    <col min="2566" max="2566" width="11.1640625" style="32" customWidth="1"/>
    <col min="2567" max="2569" width="7.9140625" style="32" customWidth="1"/>
    <col min="2570" max="2570" width="15.6640625" style="32" customWidth="1"/>
    <col min="2571" max="2571" width="13.1640625" style="32" customWidth="1"/>
    <col min="2572" max="2816" width="8.83203125" style="32"/>
    <col min="2817" max="2817" width="5.1640625" style="32" customWidth="1"/>
    <col min="2818" max="2821" width="7.9140625" style="32" customWidth="1"/>
    <col min="2822" max="2822" width="11.1640625" style="32" customWidth="1"/>
    <col min="2823" max="2825" width="7.9140625" style="32" customWidth="1"/>
    <col min="2826" max="2826" width="15.6640625" style="32" customWidth="1"/>
    <col min="2827" max="2827" width="13.1640625" style="32" customWidth="1"/>
    <col min="2828" max="3072" width="8.83203125" style="32"/>
    <col min="3073" max="3073" width="5.1640625" style="32" customWidth="1"/>
    <col min="3074" max="3077" width="7.9140625" style="32" customWidth="1"/>
    <col min="3078" max="3078" width="11.1640625" style="32" customWidth="1"/>
    <col min="3079" max="3081" width="7.9140625" style="32" customWidth="1"/>
    <col min="3082" max="3082" width="15.6640625" style="32" customWidth="1"/>
    <col min="3083" max="3083" width="13.1640625" style="32" customWidth="1"/>
    <col min="3084" max="3328" width="8.83203125" style="32"/>
    <col min="3329" max="3329" width="5.1640625" style="32" customWidth="1"/>
    <col min="3330" max="3333" width="7.9140625" style="32" customWidth="1"/>
    <col min="3334" max="3334" width="11.1640625" style="32" customWidth="1"/>
    <col min="3335" max="3337" width="7.9140625" style="32" customWidth="1"/>
    <col min="3338" max="3338" width="15.6640625" style="32" customWidth="1"/>
    <col min="3339" max="3339" width="13.1640625" style="32" customWidth="1"/>
    <col min="3340" max="3584" width="8.83203125" style="32"/>
    <col min="3585" max="3585" width="5.1640625" style="32" customWidth="1"/>
    <col min="3586" max="3589" width="7.9140625" style="32" customWidth="1"/>
    <col min="3590" max="3590" width="11.1640625" style="32" customWidth="1"/>
    <col min="3591" max="3593" width="7.9140625" style="32" customWidth="1"/>
    <col min="3594" max="3594" width="15.6640625" style="32" customWidth="1"/>
    <col min="3595" max="3595" width="13.1640625" style="32" customWidth="1"/>
    <col min="3596" max="3840" width="8.83203125" style="32"/>
    <col min="3841" max="3841" width="5.1640625" style="32" customWidth="1"/>
    <col min="3842" max="3845" width="7.9140625" style="32" customWidth="1"/>
    <col min="3846" max="3846" width="11.1640625" style="32" customWidth="1"/>
    <col min="3847" max="3849" width="7.9140625" style="32" customWidth="1"/>
    <col min="3850" max="3850" width="15.6640625" style="32" customWidth="1"/>
    <col min="3851" max="3851" width="13.1640625" style="32" customWidth="1"/>
    <col min="3852" max="4096" width="8.83203125" style="32"/>
    <col min="4097" max="4097" width="5.1640625" style="32" customWidth="1"/>
    <col min="4098" max="4101" width="7.9140625" style="32" customWidth="1"/>
    <col min="4102" max="4102" width="11.1640625" style="32" customWidth="1"/>
    <col min="4103" max="4105" width="7.9140625" style="32" customWidth="1"/>
    <col min="4106" max="4106" width="15.6640625" style="32" customWidth="1"/>
    <col min="4107" max="4107" width="13.1640625" style="32" customWidth="1"/>
    <col min="4108" max="4352" width="8.83203125" style="32"/>
    <col min="4353" max="4353" width="5.1640625" style="32" customWidth="1"/>
    <col min="4354" max="4357" width="7.9140625" style="32" customWidth="1"/>
    <col min="4358" max="4358" width="11.1640625" style="32" customWidth="1"/>
    <col min="4359" max="4361" width="7.9140625" style="32" customWidth="1"/>
    <col min="4362" max="4362" width="15.6640625" style="32" customWidth="1"/>
    <col min="4363" max="4363" width="13.1640625" style="32" customWidth="1"/>
    <col min="4364" max="4608" width="8.83203125" style="32"/>
    <col min="4609" max="4609" width="5.1640625" style="32" customWidth="1"/>
    <col min="4610" max="4613" width="7.9140625" style="32" customWidth="1"/>
    <col min="4614" max="4614" width="11.1640625" style="32" customWidth="1"/>
    <col min="4615" max="4617" width="7.9140625" style="32" customWidth="1"/>
    <col min="4618" max="4618" width="15.6640625" style="32" customWidth="1"/>
    <col min="4619" max="4619" width="13.1640625" style="32" customWidth="1"/>
    <col min="4620" max="4864" width="8.83203125" style="32"/>
    <col min="4865" max="4865" width="5.1640625" style="32" customWidth="1"/>
    <col min="4866" max="4869" width="7.9140625" style="32" customWidth="1"/>
    <col min="4870" max="4870" width="11.1640625" style="32" customWidth="1"/>
    <col min="4871" max="4873" width="7.9140625" style="32" customWidth="1"/>
    <col min="4874" max="4874" width="15.6640625" style="32" customWidth="1"/>
    <col min="4875" max="4875" width="13.1640625" style="32" customWidth="1"/>
    <col min="4876" max="5120" width="8.83203125" style="32"/>
    <col min="5121" max="5121" width="5.1640625" style="32" customWidth="1"/>
    <col min="5122" max="5125" width="7.9140625" style="32" customWidth="1"/>
    <col min="5126" max="5126" width="11.1640625" style="32" customWidth="1"/>
    <col min="5127" max="5129" width="7.9140625" style="32" customWidth="1"/>
    <col min="5130" max="5130" width="15.6640625" style="32" customWidth="1"/>
    <col min="5131" max="5131" width="13.1640625" style="32" customWidth="1"/>
    <col min="5132" max="5376" width="8.83203125" style="32"/>
    <col min="5377" max="5377" width="5.1640625" style="32" customWidth="1"/>
    <col min="5378" max="5381" width="7.9140625" style="32" customWidth="1"/>
    <col min="5382" max="5382" width="11.1640625" style="32" customWidth="1"/>
    <col min="5383" max="5385" width="7.9140625" style="32" customWidth="1"/>
    <col min="5386" max="5386" width="15.6640625" style="32" customWidth="1"/>
    <col min="5387" max="5387" width="13.1640625" style="32" customWidth="1"/>
    <col min="5388" max="5632" width="8.83203125" style="32"/>
    <col min="5633" max="5633" width="5.1640625" style="32" customWidth="1"/>
    <col min="5634" max="5637" width="7.9140625" style="32" customWidth="1"/>
    <col min="5638" max="5638" width="11.1640625" style="32" customWidth="1"/>
    <col min="5639" max="5641" width="7.9140625" style="32" customWidth="1"/>
    <col min="5642" max="5642" width="15.6640625" style="32" customWidth="1"/>
    <col min="5643" max="5643" width="13.1640625" style="32" customWidth="1"/>
    <col min="5644" max="5888" width="8.83203125" style="32"/>
    <col min="5889" max="5889" width="5.1640625" style="32" customWidth="1"/>
    <col min="5890" max="5893" width="7.9140625" style="32" customWidth="1"/>
    <col min="5894" max="5894" width="11.1640625" style="32" customWidth="1"/>
    <col min="5895" max="5897" width="7.9140625" style="32" customWidth="1"/>
    <col min="5898" max="5898" width="15.6640625" style="32" customWidth="1"/>
    <col min="5899" max="5899" width="13.1640625" style="32" customWidth="1"/>
    <col min="5900" max="6144" width="8.83203125" style="32"/>
    <col min="6145" max="6145" width="5.1640625" style="32" customWidth="1"/>
    <col min="6146" max="6149" width="7.9140625" style="32" customWidth="1"/>
    <col min="6150" max="6150" width="11.1640625" style="32" customWidth="1"/>
    <col min="6151" max="6153" width="7.9140625" style="32" customWidth="1"/>
    <col min="6154" max="6154" width="15.6640625" style="32" customWidth="1"/>
    <col min="6155" max="6155" width="13.1640625" style="32" customWidth="1"/>
    <col min="6156" max="6400" width="8.83203125" style="32"/>
    <col min="6401" max="6401" width="5.1640625" style="32" customWidth="1"/>
    <col min="6402" max="6405" width="7.9140625" style="32" customWidth="1"/>
    <col min="6406" max="6406" width="11.1640625" style="32" customWidth="1"/>
    <col min="6407" max="6409" width="7.9140625" style="32" customWidth="1"/>
    <col min="6410" max="6410" width="15.6640625" style="32" customWidth="1"/>
    <col min="6411" max="6411" width="13.1640625" style="32" customWidth="1"/>
    <col min="6412" max="6656" width="8.83203125" style="32"/>
    <col min="6657" max="6657" width="5.1640625" style="32" customWidth="1"/>
    <col min="6658" max="6661" width="7.9140625" style="32" customWidth="1"/>
    <col min="6662" max="6662" width="11.1640625" style="32" customWidth="1"/>
    <col min="6663" max="6665" width="7.9140625" style="32" customWidth="1"/>
    <col min="6666" max="6666" width="15.6640625" style="32" customWidth="1"/>
    <col min="6667" max="6667" width="13.1640625" style="32" customWidth="1"/>
    <col min="6668" max="6912" width="8.83203125" style="32"/>
    <col min="6913" max="6913" width="5.1640625" style="32" customWidth="1"/>
    <col min="6914" max="6917" width="7.9140625" style="32" customWidth="1"/>
    <col min="6918" max="6918" width="11.1640625" style="32" customWidth="1"/>
    <col min="6919" max="6921" width="7.9140625" style="32" customWidth="1"/>
    <col min="6922" max="6922" width="15.6640625" style="32" customWidth="1"/>
    <col min="6923" max="6923" width="13.1640625" style="32" customWidth="1"/>
    <col min="6924" max="7168" width="8.83203125" style="32"/>
    <col min="7169" max="7169" width="5.1640625" style="32" customWidth="1"/>
    <col min="7170" max="7173" width="7.9140625" style="32" customWidth="1"/>
    <col min="7174" max="7174" width="11.1640625" style="32" customWidth="1"/>
    <col min="7175" max="7177" width="7.9140625" style="32" customWidth="1"/>
    <col min="7178" max="7178" width="15.6640625" style="32" customWidth="1"/>
    <col min="7179" max="7179" width="13.1640625" style="32" customWidth="1"/>
    <col min="7180" max="7424" width="8.83203125" style="32"/>
    <col min="7425" max="7425" width="5.1640625" style="32" customWidth="1"/>
    <col min="7426" max="7429" width="7.9140625" style="32" customWidth="1"/>
    <col min="7430" max="7430" width="11.1640625" style="32" customWidth="1"/>
    <col min="7431" max="7433" width="7.9140625" style="32" customWidth="1"/>
    <col min="7434" max="7434" width="15.6640625" style="32" customWidth="1"/>
    <col min="7435" max="7435" width="13.1640625" style="32" customWidth="1"/>
    <col min="7436" max="7680" width="8.83203125" style="32"/>
    <col min="7681" max="7681" width="5.1640625" style="32" customWidth="1"/>
    <col min="7682" max="7685" width="7.9140625" style="32" customWidth="1"/>
    <col min="7686" max="7686" width="11.1640625" style="32" customWidth="1"/>
    <col min="7687" max="7689" width="7.9140625" style="32" customWidth="1"/>
    <col min="7690" max="7690" width="15.6640625" style="32" customWidth="1"/>
    <col min="7691" max="7691" width="13.1640625" style="32" customWidth="1"/>
    <col min="7692" max="7936" width="8.83203125" style="32"/>
    <col min="7937" max="7937" width="5.1640625" style="32" customWidth="1"/>
    <col min="7938" max="7941" width="7.9140625" style="32" customWidth="1"/>
    <col min="7942" max="7942" width="11.1640625" style="32" customWidth="1"/>
    <col min="7943" max="7945" width="7.9140625" style="32" customWidth="1"/>
    <col min="7946" max="7946" width="15.6640625" style="32" customWidth="1"/>
    <col min="7947" max="7947" width="13.1640625" style="32" customWidth="1"/>
    <col min="7948" max="8192" width="8.83203125" style="32"/>
    <col min="8193" max="8193" width="5.1640625" style="32" customWidth="1"/>
    <col min="8194" max="8197" width="7.9140625" style="32" customWidth="1"/>
    <col min="8198" max="8198" width="11.1640625" style="32" customWidth="1"/>
    <col min="8199" max="8201" width="7.9140625" style="32" customWidth="1"/>
    <col min="8202" max="8202" width="15.6640625" style="32" customWidth="1"/>
    <col min="8203" max="8203" width="13.1640625" style="32" customWidth="1"/>
    <col min="8204" max="8448" width="8.83203125" style="32"/>
    <col min="8449" max="8449" width="5.1640625" style="32" customWidth="1"/>
    <col min="8450" max="8453" width="7.9140625" style="32" customWidth="1"/>
    <col min="8454" max="8454" width="11.1640625" style="32" customWidth="1"/>
    <col min="8455" max="8457" width="7.9140625" style="32" customWidth="1"/>
    <col min="8458" max="8458" width="15.6640625" style="32" customWidth="1"/>
    <col min="8459" max="8459" width="13.1640625" style="32" customWidth="1"/>
    <col min="8460" max="8704" width="8.83203125" style="32"/>
    <col min="8705" max="8705" width="5.1640625" style="32" customWidth="1"/>
    <col min="8706" max="8709" width="7.9140625" style="32" customWidth="1"/>
    <col min="8710" max="8710" width="11.1640625" style="32" customWidth="1"/>
    <col min="8711" max="8713" width="7.9140625" style="32" customWidth="1"/>
    <col min="8714" max="8714" width="15.6640625" style="32" customWidth="1"/>
    <col min="8715" max="8715" width="13.1640625" style="32" customWidth="1"/>
    <col min="8716" max="8960" width="8.83203125" style="32"/>
    <col min="8961" max="8961" width="5.1640625" style="32" customWidth="1"/>
    <col min="8962" max="8965" width="7.9140625" style="32" customWidth="1"/>
    <col min="8966" max="8966" width="11.1640625" style="32" customWidth="1"/>
    <col min="8967" max="8969" width="7.9140625" style="32" customWidth="1"/>
    <col min="8970" max="8970" width="15.6640625" style="32" customWidth="1"/>
    <col min="8971" max="8971" width="13.1640625" style="32" customWidth="1"/>
    <col min="8972" max="9216" width="8.83203125" style="32"/>
    <col min="9217" max="9217" width="5.1640625" style="32" customWidth="1"/>
    <col min="9218" max="9221" width="7.9140625" style="32" customWidth="1"/>
    <col min="9222" max="9222" width="11.1640625" style="32" customWidth="1"/>
    <col min="9223" max="9225" width="7.9140625" style="32" customWidth="1"/>
    <col min="9226" max="9226" width="15.6640625" style="32" customWidth="1"/>
    <col min="9227" max="9227" width="13.1640625" style="32" customWidth="1"/>
    <col min="9228" max="9472" width="8.83203125" style="32"/>
    <col min="9473" max="9473" width="5.1640625" style="32" customWidth="1"/>
    <col min="9474" max="9477" width="7.9140625" style="32" customWidth="1"/>
    <col min="9478" max="9478" width="11.1640625" style="32" customWidth="1"/>
    <col min="9479" max="9481" width="7.9140625" style="32" customWidth="1"/>
    <col min="9482" max="9482" width="15.6640625" style="32" customWidth="1"/>
    <col min="9483" max="9483" width="13.1640625" style="32" customWidth="1"/>
    <col min="9484" max="9728" width="8.83203125" style="32"/>
    <col min="9729" max="9729" width="5.1640625" style="32" customWidth="1"/>
    <col min="9730" max="9733" width="7.9140625" style="32" customWidth="1"/>
    <col min="9734" max="9734" width="11.1640625" style="32" customWidth="1"/>
    <col min="9735" max="9737" width="7.9140625" style="32" customWidth="1"/>
    <col min="9738" max="9738" width="15.6640625" style="32" customWidth="1"/>
    <col min="9739" max="9739" width="13.1640625" style="32" customWidth="1"/>
    <col min="9740" max="9984" width="8.83203125" style="32"/>
    <col min="9985" max="9985" width="5.1640625" style="32" customWidth="1"/>
    <col min="9986" max="9989" width="7.9140625" style="32" customWidth="1"/>
    <col min="9990" max="9990" width="11.1640625" style="32" customWidth="1"/>
    <col min="9991" max="9993" width="7.9140625" style="32" customWidth="1"/>
    <col min="9994" max="9994" width="15.6640625" style="32" customWidth="1"/>
    <col min="9995" max="9995" width="13.1640625" style="32" customWidth="1"/>
    <col min="9996" max="10240" width="8.83203125" style="32"/>
    <col min="10241" max="10241" width="5.1640625" style="32" customWidth="1"/>
    <col min="10242" max="10245" width="7.9140625" style="32" customWidth="1"/>
    <col min="10246" max="10246" width="11.1640625" style="32" customWidth="1"/>
    <col min="10247" max="10249" width="7.9140625" style="32" customWidth="1"/>
    <col min="10250" max="10250" width="15.6640625" style="32" customWidth="1"/>
    <col min="10251" max="10251" width="13.1640625" style="32" customWidth="1"/>
    <col min="10252" max="10496" width="8.83203125" style="32"/>
    <col min="10497" max="10497" width="5.1640625" style="32" customWidth="1"/>
    <col min="10498" max="10501" width="7.9140625" style="32" customWidth="1"/>
    <col min="10502" max="10502" width="11.1640625" style="32" customWidth="1"/>
    <col min="10503" max="10505" width="7.9140625" style="32" customWidth="1"/>
    <col min="10506" max="10506" width="15.6640625" style="32" customWidth="1"/>
    <col min="10507" max="10507" width="13.1640625" style="32" customWidth="1"/>
    <col min="10508" max="10752" width="8.83203125" style="32"/>
    <col min="10753" max="10753" width="5.1640625" style="32" customWidth="1"/>
    <col min="10754" max="10757" width="7.9140625" style="32" customWidth="1"/>
    <col min="10758" max="10758" width="11.1640625" style="32" customWidth="1"/>
    <col min="10759" max="10761" width="7.9140625" style="32" customWidth="1"/>
    <col min="10762" max="10762" width="15.6640625" style="32" customWidth="1"/>
    <col min="10763" max="10763" width="13.1640625" style="32" customWidth="1"/>
    <col min="10764" max="11008" width="8.83203125" style="32"/>
    <col min="11009" max="11009" width="5.1640625" style="32" customWidth="1"/>
    <col min="11010" max="11013" width="7.9140625" style="32" customWidth="1"/>
    <col min="11014" max="11014" width="11.1640625" style="32" customWidth="1"/>
    <col min="11015" max="11017" width="7.9140625" style="32" customWidth="1"/>
    <col min="11018" max="11018" width="15.6640625" style="32" customWidth="1"/>
    <col min="11019" max="11019" width="13.1640625" style="32" customWidth="1"/>
    <col min="11020" max="11264" width="8.83203125" style="32"/>
    <col min="11265" max="11265" width="5.1640625" style="32" customWidth="1"/>
    <col min="11266" max="11269" width="7.9140625" style="32" customWidth="1"/>
    <col min="11270" max="11270" width="11.1640625" style="32" customWidth="1"/>
    <col min="11271" max="11273" width="7.9140625" style="32" customWidth="1"/>
    <col min="11274" max="11274" width="15.6640625" style="32" customWidth="1"/>
    <col min="11275" max="11275" width="13.1640625" style="32" customWidth="1"/>
    <col min="11276" max="11520" width="8.83203125" style="32"/>
    <col min="11521" max="11521" width="5.1640625" style="32" customWidth="1"/>
    <col min="11522" max="11525" width="7.9140625" style="32" customWidth="1"/>
    <col min="11526" max="11526" width="11.1640625" style="32" customWidth="1"/>
    <col min="11527" max="11529" width="7.9140625" style="32" customWidth="1"/>
    <col min="11530" max="11530" width="15.6640625" style="32" customWidth="1"/>
    <col min="11531" max="11531" width="13.1640625" style="32" customWidth="1"/>
    <col min="11532" max="11776" width="8.83203125" style="32"/>
    <col min="11777" max="11777" width="5.1640625" style="32" customWidth="1"/>
    <col min="11778" max="11781" width="7.9140625" style="32" customWidth="1"/>
    <col min="11782" max="11782" width="11.1640625" style="32" customWidth="1"/>
    <col min="11783" max="11785" width="7.9140625" style="32" customWidth="1"/>
    <col min="11786" max="11786" width="15.6640625" style="32" customWidth="1"/>
    <col min="11787" max="11787" width="13.1640625" style="32" customWidth="1"/>
    <col min="11788" max="12032" width="8.83203125" style="32"/>
    <col min="12033" max="12033" width="5.1640625" style="32" customWidth="1"/>
    <col min="12034" max="12037" width="7.9140625" style="32" customWidth="1"/>
    <col min="12038" max="12038" width="11.1640625" style="32" customWidth="1"/>
    <col min="12039" max="12041" width="7.9140625" style="32" customWidth="1"/>
    <col min="12042" max="12042" width="15.6640625" style="32" customWidth="1"/>
    <col min="12043" max="12043" width="13.1640625" style="32" customWidth="1"/>
    <col min="12044" max="12288" width="8.83203125" style="32"/>
    <col min="12289" max="12289" width="5.1640625" style="32" customWidth="1"/>
    <col min="12290" max="12293" width="7.9140625" style="32" customWidth="1"/>
    <col min="12294" max="12294" width="11.1640625" style="32" customWidth="1"/>
    <col min="12295" max="12297" width="7.9140625" style="32" customWidth="1"/>
    <col min="12298" max="12298" width="15.6640625" style="32" customWidth="1"/>
    <col min="12299" max="12299" width="13.1640625" style="32" customWidth="1"/>
    <col min="12300" max="12544" width="8.83203125" style="32"/>
    <col min="12545" max="12545" width="5.1640625" style="32" customWidth="1"/>
    <col min="12546" max="12549" width="7.9140625" style="32" customWidth="1"/>
    <col min="12550" max="12550" width="11.1640625" style="32" customWidth="1"/>
    <col min="12551" max="12553" width="7.9140625" style="32" customWidth="1"/>
    <col min="12554" max="12554" width="15.6640625" style="32" customWidth="1"/>
    <col min="12555" max="12555" width="13.1640625" style="32" customWidth="1"/>
    <col min="12556" max="12800" width="8.83203125" style="32"/>
    <col min="12801" max="12801" width="5.1640625" style="32" customWidth="1"/>
    <col min="12802" max="12805" width="7.9140625" style="32" customWidth="1"/>
    <col min="12806" max="12806" width="11.1640625" style="32" customWidth="1"/>
    <col min="12807" max="12809" width="7.9140625" style="32" customWidth="1"/>
    <col min="12810" max="12810" width="15.6640625" style="32" customWidth="1"/>
    <col min="12811" max="12811" width="13.1640625" style="32" customWidth="1"/>
    <col min="12812" max="13056" width="8.83203125" style="32"/>
    <col min="13057" max="13057" width="5.1640625" style="32" customWidth="1"/>
    <col min="13058" max="13061" width="7.9140625" style="32" customWidth="1"/>
    <col min="13062" max="13062" width="11.1640625" style="32" customWidth="1"/>
    <col min="13063" max="13065" width="7.9140625" style="32" customWidth="1"/>
    <col min="13066" max="13066" width="15.6640625" style="32" customWidth="1"/>
    <col min="13067" max="13067" width="13.1640625" style="32" customWidth="1"/>
    <col min="13068" max="13312" width="8.83203125" style="32"/>
    <col min="13313" max="13313" width="5.1640625" style="32" customWidth="1"/>
    <col min="13314" max="13317" width="7.9140625" style="32" customWidth="1"/>
    <col min="13318" max="13318" width="11.1640625" style="32" customWidth="1"/>
    <col min="13319" max="13321" width="7.9140625" style="32" customWidth="1"/>
    <col min="13322" max="13322" width="15.6640625" style="32" customWidth="1"/>
    <col min="13323" max="13323" width="13.1640625" style="32" customWidth="1"/>
    <col min="13324" max="13568" width="8.83203125" style="32"/>
    <col min="13569" max="13569" width="5.1640625" style="32" customWidth="1"/>
    <col min="13570" max="13573" width="7.9140625" style="32" customWidth="1"/>
    <col min="13574" max="13574" width="11.1640625" style="32" customWidth="1"/>
    <col min="13575" max="13577" width="7.9140625" style="32" customWidth="1"/>
    <col min="13578" max="13578" width="15.6640625" style="32" customWidth="1"/>
    <col min="13579" max="13579" width="13.1640625" style="32" customWidth="1"/>
    <col min="13580" max="13824" width="8.83203125" style="32"/>
    <col min="13825" max="13825" width="5.1640625" style="32" customWidth="1"/>
    <col min="13826" max="13829" width="7.9140625" style="32" customWidth="1"/>
    <col min="13830" max="13830" width="11.1640625" style="32" customWidth="1"/>
    <col min="13831" max="13833" width="7.9140625" style="32" customWidth="1"/>
    <col min="13834" max="13834" width="15.6640625" style="32" customWidth="1"/>
    <col min="13835" max="13835" width="13.1640625" style="32" customWidth="1"/>
    <col min="13836" max="14080" width="8.83203125" style="32"/>
    <col min="14081" max="14081" width="5.1640625" style="32" customWidth="1"/>
    <col min="14082" max="14085" width="7.9140625" style="32" customWidth="1"/>
    <col min="14086" max="14086" width="11.1640625" style="32" customWidth="1"/>
    <col min="14087" max="14089" width="7.9140625" style="32" customWidth="1"/>
    <col min="14090" max="14090" width="15.6640625" style="32" customWidth="1"/>
    <col min="14091" max="14091" width="13.1640625" style="32" customWidth="1"/>
    <col min="14092" max="14336" width="8.83203125" style="32"/>
    <col min="14337" max="14337" width="5.1640625" style="32" customWidth="1"/>
    <col min="14338" max="14341" width="7.9140625" style="32" customWidth="1"/>
    <col min="14342" max="14342" width="11.1640625" style="32" customWidth="1"/>
    <col min="14343" max="14345" width="7.9140625" style="32" customWidth="1"/>
    <col min="14346" max="14346" width="15.6640625" style="32" customWidth="1"/>
    <col min="14347" max="14347" width="13.1640625" style="32" customWidth="1"/>
    <col min="14348" max="14592" width="8.83203125" style="32"/>
    <col min="14593" max="14593" width="5.1640625" style="32" customWidth="1"/>
    <col min="14594" max="14597" width="7.9140625" style="32" customWidth="1"/>
    <col min="14598" max="14598" width="11.1640625" style="32" customWidth="1"/>
    <col min="14599" max="14601" width="7.9140625" style="32" customWidth="1"/>
    <col min="14602" max="14602" width="15.6640625" style="32" customWidth="1"/>
    <col min="14603" max="14603" width="13.1640625" style="32" customWidth="1"/>
    <col min="14604" max="14848" width="8.83203125" style="32"/>
    <col min="14849" max="14849" width="5.1640625" style="32" customWidth="1"/>
    <col min="14850" max="14853" width="7.9140625" style="32" customWidth="1"/>
    <col min="14854" max="14854" width="11.1640625" style="32" customWidth="1"/>
    <col min="14855" max="14857" width="7.9140625" style="32" customWidth="1"/>
    <col min="14858" max="14858" width="15.6640625" style="32" customWidth="1"/>
    <col min="14859" max="14859" width="13.1640625" style="32" customWidth="1"/>
    <col min="14860" max="15104" width="8.83203125" style="32"/>
    <col min="15105" max="15105" width="5.1640625" style="32" customWidth="1"/>
    <col min="15106" max="15109" width="7.9140625" style="32" customWidth="1"/>
    <col min="15110" max="15110" width="11.1640625" style="32" customWidth="1"/>
    <col min="15111" max="15113" width="7.9140625" style="32" customWidth="1"/>
    <col min="15114" max="15114" width="15.6640625" style="32" customWidth="1"/>
    <col min="15115" max="15115" width="13.1640625" style="32" customWidth="1"/>
    <col min="15116" max="15360" width="8.83203125" style="32"/>
    <col min="15361" max="15361" width="5.1640625" style="32" customWidth="1"/>
    <col min="15362" max="15365" width="7.9140625" style="32" customWidth="1"/>
    <col min="15366" max="15366" width="11.1640625" style="32" customWidth="1"/>
    <col min="15367" max="15369" width="7.9140625" style="32" customWidth="1"/>
    <col min="15370" max="15370" width="15.6640625" style="32" customWidth="1"/>
    <col min="15371" max="15371" width="13.1640625" style="32" customWidth="1"/>
    <col min="15372" max="15616" width="8.83203125" style="32"/>
    <col min="15617" max="15617" width="5.1640625" style="32" customWidth="1"/>
    <col min="15618" max="15621" width="7.9140625" style="32" customWidth="1"/>
    <col min="15622" max="15622" width="11.1640625" style="32" customWidth="1"/>
    <col min="15623" max="15625" width="7.9140625" style="32" customWidth="1"/>
    <col min="15626" max="15626" width="15.6640625" style="32" customWidth="1"/>
    <col min="15627" max="15627" width="13.1640625" style="32" customWidth="1"/>
    <col min="15628" max="15872" width="8.83203125" style="32"/>
    <col min="15873" max="15873" width="5.1640625" style="32" customWidth="1"/>
    <col min="15874" max="15877" width="7.9140625" style="32" customWidth="1"/>
    <col min="15878" max="15878" width="11.1640625" style="32" customWidth="1"/>
    <col min="15879" max="15881" width="7.9140625" style="32" customWidth="1"/>
    <col min="15882" max="15882" width="15.6640625" style="32" customWidth="1"/>
    <col min="15883" max="15883" width="13.1640625" style="32" customWidth="1"/>
    <col min="15884" max="16128" width="8.83203125" style="32"/>
    <col min="16129" max="16129" width="5.1640625" style="32" customWidth="1"/>
    <col min="16130" max="16133" width="7.9140625" style="32" customWidth="1"/>
    <col min="16134" max="16134" width="11.1640625" style="32" customWidth="1"/>
    <col min="16135" max="16137" width="7.9140625" style="32" customWidth="1"/>
    <col min="16138" max="16138" width="15.6640625" style="32" customWidth="1"/>
    <col min="16139" max="16139" width="13.1640625" style="32" customWidth="1"/>
    <col min="16140" max="16384" width="8.83203125" style="32"/>
  </cols>
  <sheetData>
    <row r="1" spans="1:11" ht="27.75" customHeight="1">
      <c r="A1" s="39" t="s">
        <v>339</v>
      </c>
      <c r="B1" s="40"/>
      <c r="C1" s="39"/>
      <c r="D1" s="39"/>
      <c r="E1" s="39"/>
      <c r="F1" s="39"/>
      <c r="G1" s="1233" t="s">
        <v>338</v>
      </c>
      <c r="H1" s="1233"/>
      <c r="I1" s="1233"/>
      <c r="J1" s="1233"/>
      <c r="K1" s="1233"/>
    </row>
    <row r="2" spans="1:11" ht="60" customHeight="1">
      <c r="A2" s="1138" t="s">
        <v>51</v>
      </c>
      <c r="B2" s="1234"/>
      <c r="C2" s="1234"/>
      <c r="D2" s="1234"/>
      <c r="E2" s="1234"/>
      <c r="F2" s="1234"/>
      <c r="G2" s="1234"/>
      <c r="H2" s="1234"/>
      <c r="I2" s="1234"/>
      <c r="J2" s="1234"/>
      <c r="K2" s="1234"/>
    </row>
    <row r="3" spans="1:11" ht="16.5" customHeight="1">
      <c r="A3" s="74"/>
      <c r="B3" s="75"/>
      <c r="C3" s="75"/>
      <c r="D3" s="75"/>
      <c r="E3" s="75"/>
      <c r="F3" s="75"/>
      <c r="G3" s="75"/>
      <c r="H3" s="75"/>
      <c r="I3" s="75"/>
      <c r="J3" s="75"/>
      <c r="K3" s="75"/>
    </row>
    <row r="4" spans="1:11" ht="30" customHeight="1">
      <c r="A4" s="1235" t="s">
        <v>42</v>
      </c>
      <c r="B4" s="1235"/>
      <c r="C4" s="1235"/>
      <c r="D4" s="1235"/>
      <c r="E4" s="1235"/>
      <c r="F4" s="1236"/>
      <c r="G4" s="1236"/>
      <c r="H4" s="1236"/>
      <c r="I4" s="1236"/>
      <c r="J4" s="1236"/>
      <c r="K4" s="1236"/>
    </row>
    <row r="5" spans="1:11" ht="30" customHeight="1">
      <c r="A5" s="1235" t="s">
        <v>57</v>
      </c>
      <c r="B5" s="1235"/>
      <c r="C5" s="1235"/>
      <c r="D5" s="1235"/>
      <c r="E5" s="1235"/>
      <c r="F5" s="1236" t="s">
        <v>337</v>
      </c>
      <c r="G5" s="1236"/>
      <c r="H5" s="1236"/>
      <c r="I5" s="1236"/>
      <c r="J5" s="1236"/>
      <c r="K5" s="1236"/>
    </row>
    <row r="6" spans="1:11" ht="16.5" customHeight="1">
      <c r="A6" s="74"/>
      <c r="B6" s="75"/>
      <c r="C6" s="75"/>
      <c r="D6" s="75"/>
      <c r="E6" s="75"/>
      <c r="F6" s="75"/>
      <c r="G6" s="75"/>
      <c r="H6" s="75"/>
      <c r="I6" s="75"/>
      <c r="J6" s="75"/>
      <c r="K6" s="75"/>
    </row>
    <row r="7" spans="1:11" ht="16.5" customHeight="1">
      <c r="A7" s="39"/>
      <c r="B7" s="39"/>
      <c r="C7" s="39"/>
      <c r="D7" s="39"/>
      <c r="E7" s="39"/>
      <c r="F7" s="1240" t="s">
        <v>35</v>
      </c>
      <c r="G7" s="1239" t="s">
        <v>52</v>
      </c>
      <c r="H7" s="1239"/>
      <c r="I7" s="1239"/>
      <c r="J7" s="1239"/>
      <c r="K7" s="1147" t="s">
        <v>33</v>
      </c>
    </row>
    <row r="8" spans="1:11" ht="16.5" customHeight="1">
      <c r="A8" s="39"/>
      <c r="B8" s="39"/>
      <c r="C8" s="39"/>
      <c r="D8" s="39"/>
      <c r="E8" s="39"/>
      <c r="F8" s="1237"/>
      <c r="G8" s="1239"/>
      <c r="H8" s="1239"/>
      <c r="I8" s="1239"/>
      <c r="J8" s="1239"/>
      <c r="K8" s="1150"/>
    </row>
    <row r="9" spans="1:11" ht="16.5" customHeight="1">
      <c r="A9" s="39"/>
      <c r="B9" s="39"/>
      <c r="C9" s="39"/>
      <c r="D9" s="39"/>
      <c r="E9" s="39"/>
      <c r="F9" s="1237"/>
      <c r="G9" s="1239"/>
      <c r="H9" s="1239"/>
      <c r="I9" s="1239"/>
      <c r="J9" s="1239"/>
      <c r="K9" s="1150"/>
    </row>
    <row r="10" spans="1:11" ht="16.5" customHeight="1">
      <c r="A10" s="39"/>
      <c r="B10" s="39"/>
      <c r="C10" s="39"/>
      <c r="D10" s="39"/>
      <c r="E10" s="39"/>
      <c r="F10" s="1241" t="s">
        <v>36</v>
      </c>
      <c r="G10" s="1239" t="s">
        <v>53</v>
      </c>
      <c r="H10" s="1239"/>
      <c r="I10" s="1239"/>
      <c r="J10" s="1239"/>
      <c r="K10" s="1242" t="s">
        <v>33</v>
      </c>
    </row>
    <row r="11" spans="1:11" ht="16.5" customHeight="1">
      <c r="A11" s="39"/>
      <c r="B11" s="39"/>
      <c r="C11" s="39"/>
      <c r="D11" s="39"/>
      <c r="E11" s="39"/>
      <c r="F11" s="1241"/>
      <c r="G11" s="1239"/>
      <c r="H11" s="1239"/>
      <c r="I11" s="1239"/>
      <c r="J11" s="1239"/>
      <c r="K11" s="1242"/>
    </row>
    <row r="12" spans="1:11" ht="16.5" customHeight="1">
      <c r="A12" s="39"/>
      <c r="B12" s="39"/>
      <c r="C12" s="39"/>
      <c r="D12" s="39"/>
      <c r="E12" s="39"/>
      <c r="F12" s="1241"/>
      <c r="G12" s="1239"/>
      <c r="H12" s="1239"/>
      <c r="I12" s="1239"/>
      <c r="J12" s="1239"/>
      <c r="K12" s="1242"/>
    </row>
    <row r="13" spans="1:11" ht="18.75" customHeight="1">
      <c r="A13" s="39"/>
      <c r="B13" s="39"/>
      <c r="C13" s="39"/>
      <c r="D13" s="39"/>
      <c r="E13" s="39"/>
      <c r="F13" s="1237" t="s">
        <v>39</v>
      </c>
      <c r="G13" s="1239" t="s">
        <v>54</v>
      </c>
      <c r="H13" s="1239"/>
      <c r="I13" s="1239"/>
      <c r="J13" s="1239"/>
      <c r="K13" s="1150" t="s">
        <v>49</v>
      </c>
    </row>
    <row r="14" spans="1:11" ht="18.75" customHeight="1">
      <c r="A14" s="39"/>
      <c r="B14" s="39"/>
      <c r="C14" s="39"/>
      <c r="D14" s="39"/>
      <c r="E14" s="39"/>
      <c r="F14" s="1237"/>
      <c r="G14" s="1239"/>
      <c r="H14" s="1239"/>
      <c r="I14" s="1239"/>
      <c r="J14" s="1239"/>
      <c r="K14" s="1150"/>
    </row>
    <row r="15" spans="1:11" ht="18.75" customHeight="1">
      <c r="A15" s="39"/>
      <c r="B15" s="39"/>
      <c r="C15" s="39"/>
      <c r="D15" s="39"/>
      <c r="E15" s="39"/>
      <c r="F15" s="1238"/>
      <c r="G15" s="1239"/>
      <c r="H15" s="1239"/>
      <c r="I15" s="1239"/>
      <c r="J15" s="1239"/>
      <c r="K15" s="1153"/>
    </row>
    <row r="16" spans="1:11" ht="15.75" customHeight="1">
      <c r="A16" s="39"/>
      <c r="B16" s="39"/>
      <c r="C16" s="39"/>
      <c r="D16" s="39"/>
      <c r="E16" s="39"/>
      <c r="F16" s="39"/>
      <c r="G16" s="39"/>
      <c r="H16" s="39"/>
      <c r="I16" s="39"/>
      <c r="J16" s="39"/>
      <c r="K16" s="39"/>
    </row>
    <row r="17" spans="1:11" ht="15.75" customHeight="1">
      <c r="A17" s="38" t="s">
        <v>55</v>
      </c>
      <c r="B17" s="38"/>
      <c r="C17" s="38"/>
      <c r="D17" s="38"/>
      <c r="E17" s="38"/>
      <c r="F17" s="38"/>
      <c r="G17" s="38"/>
      <c r="H17" s="38"/>
      <c r="I17" s="38"/>
      <c r="J17" s="38"/>
      <c r="K17" s="38"/>
    </row>
    <row r="18" spans="1:11" s="33" customFormat="1" ht="30" customHeight="1">
      <c r="A18" s="35"/>
      <c r="B18" s="1154" t="s">
        <v>38</v>
      </c>
      <c r="C18" s="1154"/>
      <c r="D18" s="1154" t="s">
        <v>336</v>
      </c>
      <c r="E18" s="1154"/>
      <c r="F18" s="1154" t="s">
        <v>43</v>
      </c>
      <c r="G18" s="1155"/>
      <c r="H18" s="1144" t="s">
        <v>335</v>
      </c>
      <c r="I18" s="1154"/>
      <c r="J18" s="37" t="s">
        <v>334</v>
      </c>
      <c r="K18" s="36" t="s">
        <v>56</v>
      </c>
    </row>
    <row r="19" spans="1:11" s="33" customFormat="1" ht="17.25" customHeight="1">
      <c r="A19" s="35">
        <v>1</v>
      </c>
      <c r="B19" s="1154"/>
      <c r="C19" s="1154"/>
      <c r="D19" s="1156"/>
      <c r="E19" s="1157"/>
      <c r="F19" s="1154"/>
      <c r="G19" s="1155"/>
      <c r="H19" s="1162"/>
      <c r="I19" s="1162"/>
      <c r="J19" s="79"/>
      <c r="K19" s="78"/>
    </row>
    <row r="20" spans="1:11" s="33" customFormat="1" ht="17.25" customHeight="1">
      <c r="A20" s="35">
        <v>2</v>
      </c>
      <c r="B20" s="1154"/>
      <c r="C20" s="1154"/>
      <c r="D20" s="1156"/>
      <c r="E20" s="1157"/>
      <c r="F20" s="1154"/>
      <c r="G20" s="1155"/>
      <c r="H20" s="1162"/>
      <c r="I20" s="1162"/>
      <c r="J20" s="79"/>
      <c r="K20" s="78"/>
    </row>
    <row r="21" spans="1:11" s="33" customFormat="1" ht="17.25" customHeight="1">
      <c r="A21" s="35">
        <v>3</v>
      </c>
      <c r="B21" s="1155"/>
      <c r="C21" s="1161"/>
      <c r="D21" s="1158"/>
      <c r="E21" s="1159"/>
      <c r="F21" s="1155"/>
      <c r="G21" s="1160"/>
      <c r="H21" s="1162"/>
      <c r="I21" s="1162"/>
      <c r="J21" s="79"/>
      <c r="K21" s="78"/>
    </row>
    <row r="22" spans="1:11" s="33" customFormat="1" ht="17.25" customHeight="1">
      <c r="A22" s="35">
        <v>4</v>
      </c>
      <c r="B22" s="1155"/>
      <c r="C22" s="1161"/>
      <c r="D22" s="1158"/>
      <c r="E22" s="1159"/>
      <c r="F22" s="1155"/>
      <c r="G22" s="1160"/>
      <c r="H22" s="1162"/>
      <c r="I22" s="1162"/>
      <c r="J22" s="79"/>
      <c r="K22" s="78"/>
    </row>
    <row r="23" spans="1:11" s="33" customFormat="1" ht="17.25" customHeight="1">
      <c r="A23" s="35">
        <v>5</v>
      </c>
      <c r="B23" s="1155"/>
      <c r="C23" s="1161"/>
      <c r="D23" s="1158"/>
      <c r="E23" s="1159"/>
      <c r="F23" s="1155"/>
      <c r="G23" s="1160"/>
      <c r="H23" s="1162"/>
      <c r="I23" s="1162"/>
      <c r="J23" s="79"/>
      <c r="K23" s="78"/>
    </row>
    <row r="24" spans="1:11" s="33" customFormat="1" ht="17.25" customHeight="1">
      <c r="A24" s="35">
        <v>6</v>
      </c>
      <c r="B24" s="1155"/>
      <c r="C24" s="1161"/>
      <c r="D24" s="1158"/>
      <c r="E24" s="1159"/>
      <c r="F24" s="1155"/>
      <c r="G24" s="1160"/>
      <c r="H24" s="1162"/>
      <c r="I24" s="1162"/>
      <c r="J24" s="79"/>
      <c r="K24" s="34"/>
    </row>
    <row r="25" spans="1:11" s="33" customFormat="1" ht="17.25" customHeight="1">
      <c r="A25" s="35">
        <v>7</v>
      </c>
      <c r="B25" s="1154"/>
      <c r="C25" s="1154"/>
      <c r="D25" s="1154"/>
      <c r="E25" s="1154"/>
      <c r="F25" s="1154"/>
      <c r="G25" s="1155"/>
      <c r="H25" s="1154"/>
      <c r="I25" s="1154"/>
      <c r="J25" s="78"/>
      <c r="K25" s="34"/>
    </row>
    <row r="26" spans="1:11" s="33" customFormat="1" ht="17.25" customHeight="1">
      <c r="A26" s="35">
        <v>8</v>
      </c>
      <c r="B26" s="1154"/>
      <c r="C26" s="1154"/>
      <c r="D26" s="1154"/>
      <c r="E26" s="1154"/>
      <c r="F26" s="1154"/>
      <c r="G26" s="1155"/>
      <c r="H26" s="1154"/>
      <c r="I26" s="1154"/>
      <c r="J26" s="78"/>
      <c r="K26" s="34"/>
    </row>
    <row r="27" spans="1:11" s="33" customFormat="1" ht="17.25" customHeight="1">
      <c r="A27" s="35">
        <v>9</v>
      </c>
      <c r="B27" s="1154"/>
      <c r="C27" s="1154"/>
      <c r="D27" s="1154"/>
      <c r="E27" s="1154"/>
      <c r="F27" s="1154"/>
      <c r="G27" s="1155"/>
      <c r="H27" s="1154"/>
      <c r="I27" s="1154"/>
      <c r="J27" s="78"/>
      <c r="K27" s="34"/>
    </row>
    <row r="28" spans="1:11" s="33" customFormat="1" ht="17.25" customHeight="1">
      <c r="A28" s="35">
        <v>10</v>
      </c>
      <c r="B28" s="1154"/>
      <c r="C28" s="1154"/>
      <c r="D28" s="1154"/>
      <c r="E28" s="1154"/>
      <c r="F28" s="1154"/>
      <c r="G28" s="1155"/>
      <c r="H28" s="1154"/>
      <c r="I28" s="1154"/>
      <c r="J28" s="78"/>
      <c r="K28" s="34"/>
    </row>
    <row r="29" spans="1:11" s="33" customFormat="1" ht="17.25" customHeight="1">
      <c r="A29" s="35">
        <v>11</v>
      </c>
      <c r="B29" s="1155"/>
      <c r="C29" s="1161"/>
      <c r="D29" s="1158"/>
      <c r="E29" s="1159"/>
      <c r="F29" s="1154"/>
      <c r="G29" s="1155"/>
      <c r="H29" s="1162"/>
      <c r="I29" s="1162"/>
      <c r="J29" s="79"/>
      <c r="K29" s="78"/>
    </row>
    <row r="30" spans="1:11" s="33" customFormat="1" ht="17.25" customHeight="1">
      <c r="A30" s="35">
        <v>12</v>
      </c>
      <c r="B30" s="1154"/>
      <c r="C30" s="1154"/>
      <c r="D30" s="1156"/>
      <c r="E30" s="1157"/>
      <c r="F30" s="1154"/>
      <c r="G30" s="1155"/>
      <c r="H30" s="1162"/>
      <c r="I30" s="1162"/>
      <c r="J30" s="79"/>
      <c r="K30" s="78"/>
    </row>
    <row r="31" spans="1:11" s="33" customFormat="1" ht="17.25" customHeight="1">
      <c r="A31" s="35">
        <v>13</v>
      </c>
      <c r="B31" s="1155"/>
      <c r="C31" s="1161"/>
      <c r="D31" s="1158"/>
      <c r="E31" s="1159"/>
      <c r="F31" s="1155"/>
      <c r="G31" s="1160"/>
      <c r="H31" s="1162"/>
      <c r="I31" s="1162"/>
      <c r="J31" s="79"/>
      <c r="K31" s="78"/>
    </row>
    <row r="32" spans="1:11" s="33" customFormat="1" ht="17.25" customHeight="1">
      <c r="A32" s="35">
        <v>14</v>
      </c>
      <c r="B32" s="1154"/>
      <c r="C32" s="1154"/>
      <c r="D32" s="1156"/>
      <c r="E32" s="1157"/>
      <c r="F32" s="1154"/>
      <c r="G32" s="1155"/>
      <c r="H32" s="1162"/>
      <c r="I32" s="1162"/>
      <c r="J32" s="79"/>
      <c r="K32" s="78"/>
    </row>
    <row r="33" spans="1:11" s="33" customFormat="1" ht="17.25" customHeight="1">
      <c r="A33" s="35">
        <v>15</v>
      </c>
      <c r="B33" s="1154"/>
      <c r="C33" s="1154"/>
      <c r="D33" s="1158"/>
      <c r="E33" s="1161"/>
      <c r="F33" s="1154"/>
      <c r="G33" s="1155"/>
      <c r="H33" s="1162"/>
      <c r="I33" s="1162"/>
      <c r="J33" s="79"/>
      <c r="K33" s="34"/>
    </row>
    <row r="34" spans="1:11" s="33" customFormat="1" ht="17.25" customHeight="1">
      <c r="A34" s="35">
        <v>16</v>
      </c>
      <c r="B34" s="1154"/>
      <c r="C34" s="1154"/>
      <c r="D34" s="1162"/>
      <c r="E34" s="1154"/>
      <c r="F34" s="1154"/>
      <c r="G34" s="1155"/>
      <c r="H34" s="1162"/>
      <c r="I34" s="1162"/>
      <c r="J34" s="79"/>
      <c r="K34" s="34"/>
    </row>
    <row r="35" spans="1:11" s="33" customFormat="1" ht="17.25" customHeight="1">
      <c r="A35" s="35">
        <v>17</v>
      </c>
      <c r="B35" s="1154"/>
      <c r="C35" s="1154"/>
      <c r="D35" s="1154"/>
      <c r="E35" s="1154"/>
      <c r="F35" s="1154"/>
      <c r="G35" s="1155"/>
      <c r="H35" s="1162"/>
      <c r="I35" s="1162"/>
      <c r="J35" s="79"/>
      <c r="K35" s="34"/>
    </row>
    <row r="36" spans="1:11" s="33" customFormat="1" ht="17.25" customHeight="1">
      <c r="A36" s="35">
        <v>18</v>
      </c>
      <c r="B36" s="1154"/>
      <c r="C36" s="1154"/>
      <c r="D36" s="1154"/>
      <c r="E36" s="1154"/>
      <c r="F36" s="1154"/>
      <c r="G36" s="1155"/>
      <c r="H36" s="1162"/>
      <c r="I36" s="1162"/>
      <c r="J36" s="79"/>
      <c r="K36" s="34"/>
    </row>
    <row r="37" spans="1:11" s="33" customFormat="1" ht="17.25" customHeight="1">
      <c r="A37" s="35">
        <v>19</v>
      </c>
      <c r="B37" s="1154"/>
      <c r="C37" s="1154"/>
      <c r="D37" s="1154"/>
      <c r="E37" s="1154"/>
      <c r="F37" s="1154"/>
      <c r="G37" s="1155"/>
      <c r="H37" s="1162"/>
      <c r="I37" s="1162"/>
      <c r="J37" s="79"/>
      <c r="K37" s="34"/>
    </row>
    <row r="38" spans="1:11" s="33" customFormat="1" ht="17.25" customHeight="1">
      <c r="A38" s="35">
        <v>20</v>
      </c>
      <c r="B38" s="1154"/>
      <c r="C38" s="1154"/>
      <c r="D38" s="1154"/>
      <c r="E38" s="1154"/>
      <c r="F38" s="1154"/>
      <c r="G38" s="1155"/>
      <c r="H38" s="1162"/>
      <c r="I38" s="1162"/>
      <c r="J38" s="79"/>
      <c r="K38" s="34"/>
    </row>
    <row r="39" spans="1:11" s="33" customFormat="1" ht="17.25" customHeight="1">
      <c r="A39" s="35">
        <v>21</v>
      </c>
      <c r="B39" s="1154"/>
      <c r="C39" s="1154"/>
      <c r="D39" s="1243"/>
      <c r="E39" s="1244"/>
      <c r="F39" s="1154"/>
      <c r="G39" s="1155"/>
      <c r="H39" s="1162"/>
      <c r="I39" s="1162"/>
      <c r="J39" s="79"/>
      <c r="K39" s="78"/>
    </row>
    <row r="40" spans="1:11" s="33" customFormat="1" ht="17.25" customHeight="1">
      <c r="A40" s="35">
        <v>22</v>
      </c>
      <c r="B40" s="1154"/>
      <c r="C40" s="1154"/>
      <c r="D40" s="1243"/>
      <c r="E40" s="1244"/>
      <c r="F40" s="1154"/>
      <c r="G40" s="1155"/>
      <c r="H40" s="1162"/>
      <c r="I40" s="1162"/>
      <c r="J40" s="79"/>
      <c r="K40" s="78"/>
    </row>
    <row r="41" spans="1:11" s="33" customFormat="1" ht="17.25" customHeight="1">
      <c r="A41" s="35">
        <v>23</v>
      </c>
      <c r="B41" s="1154"/>
      <c r="C41" s="1154"/>
      <c r="D41" s="1243"/>
      <c r="E41" s="1244"/>
      <c r="F41" s="1154"/>
      <c r="G41" s="1155"/>
      <c r="H41" s="1162"/>
      <c r="I41" s="1162"/>
      <c r="J41" s="79"/>
      <c r="K41" s="78"/>
    </row>
    <row r="42" spans="1:11" s="33" customFormat="1" ht="17.25" customHeight="1">
      <c r="A42" s="35">
        <v>24</v>
      </c>
      <c r="B42" s="1154"/>
      <c r="C42" s="1154"/>
      <c r="D42" s="1243"/>
      <c r="E42" s="1244"/>
      <c r="F42" s="1154"/>
      <c r="G42" s="1155"/>
      <c r="H42" s="1162"/>
      <c r="I42" s="1162"/>
      <c r="J42" s="79"/>
      <c r="K42" s="34"/>
    </row>
    <row r="43" spans="1:11" s="33" customFormat="1" ht="17.25" customHeight="1">
      <c r="A43" s="35">
        <v>25</v>
      </c>
      <c r="B43" s="1154"/>
      <c r="C43" s="1154"/>
      <c r="D43" s="1243"/>
      <c r="E43" s="1244"/>
      <c r="F43" s="1154"/>
      <c r="G43" s="1155"/>
      <c r="H43" s="1162"/>
      <c r="I43" s="1162"/>
      <c r="J43" s="79"/>
      <c r="K43" s="34"/>
    </row>
    <row r="44" spans="1:11" s="33" customFormat="1" ht="17.25" customHeight="1">
      <c r="A44" s="35">
        <v>26</v>
      </c>
      <c r="B44" s="1154"/>
      <c r="C44" s="1154"/>
      <c r="D44" s="1154"/>
      <c r="E44" s="1154"/>
      <c r="F44" s="1154"/>
      <c r="G44" s="1155"/>
      <c r="H44" s="1162"/>
      <c r="I44" s="1162"/>
      <c r="J44" s="79"/>
      <c r="K44" s="34"/>
    </row>
    <row r="45" spans="1:11" s="33" customFormat="1" ht="17.25" customHeight="1">
      <c r="A45" s="35">
        <v>27</v>
      </c>
      <c r="B45" s="1154"/>
      <c r="C45" s="1154"/>
      <c r="D45" s="1154"/>
      <c r="E45" s="1154"/>
      <c r="F45" s="1154"/>
      <c r="G45" s="1155"/>
      <c r="H45" s="1162"/>
      <c r="I45" s="1162"/>
      <c r="J45" s="79"/>
      <c r="K45" s="34"/>
    </row>
    <row r="46" spans="1:11" s="33" customFormat="1" ht="17.25" customHeight="1">
      <c r="A46" s="35">
        <v>28</v>
      </c>
      <c r="B46" s="1154"/>
      <c r="C46" s="1154"/>
      <c r="D46" s="1154"/>
      <c r="E46" s="1154"/>
      <c r="F46" s="1154"/>
      <c r="G46" s="1155"/>
      <c r="H46" s="1162"/>
      <c r="I46" s="1162"/>
      <c r="J46" s="79"/>
      <c r="K46" s="34"/>
    </row>
    <row r="47" spans="1:11" s="33" customFormat="1" ht="17.25" customHeight="1">
      <c r="A47" s="35">
        <v>29</v>
      </c>
      <c r="B47" s="1154"/>
      <c r="C47" s="1154"/>
      <c r="D47" s="1154"/>
      <c r="E47" s="1154"/>
      <c r="F47" s="1154"/>
      <c r="G47" s="1155"/>
      <c r="H47" s="1162"/>
      <c r="I47" s="1162"/>
      <c r="J47" s="79"/>
      <c r="K47" s="34"/>
    </row>
    <row r="48" spans="1:11" s="33" customFormat="1" ht="17.25" customHeight="1">
      <c r="A48" s="35">
        <v>30</v>
      </c>
      <c r="B48" s="1154"/>
      <c r="C48" s="1154"/>
      <c r="D48" s="1154"/>
      <c r="E48" s="1154"/>
      <c r="F48" s="1154"/>
      <c r="G48" s="1155"/>
      <c r="H48" s="1162"/>
      <c r="I48" s="1162"/>
      <c r="J48" s="79"/>
      <c r="K48" s="34"/>
    </row>
    <row r="49" spans="1:11" ht="30" customHeight="1">
      <c r="A49" s="1143" t="s">
        <v>333</v>
      </c>
      <c r="B49" s="1163"/>
      <c r="C49" s="1163"/>
      <c r="D49" s="1163"/>
      <c r="E49" s="1163"/>
      <c r="F49" s="1163"/>
      <c r="G49" s="1163"/>
      <c r="H49" s="1163"/>
      <c r="I49" s="1163"/>
      <c r="J49" s="1163"/>
      <c r="K49" s="1163"/>
    </row>
    <row r="50" spans="1:11" ht="30" customHeight="1">
      <c r="A50" s="1163"/>
      <c r="B50" s="1163"/>
      <c r="C50" s="1163"/>
      <c r="D50" s="1163"/>
      <c r="E50" s="1163"/>
      <c r="F50" s="1163"/>
      <c r="G50" s="1163"/>
      <c r="H50" s="1163"/>
      <c r="I50" s="1163"/>
      <c r="J50" s="1163"/>
      <c r="K50" s="1163"/>
    </row>
  </sheetData>
  <mergeCells count="140">
    <mergeCell ref="A49:K50"/>
    <mergeCell ref="B47:C47"/>
    <mergeCell ref="D47:E47"/>
    <mergeCell ref="F47:G47"/>
    <mergeCell ref="H47:I47"/>
    <mergeCell ref="B48:C48"/>
    <mergeCell ref="D48:E48"/>
    <mergeCell ref="F48:G48"/>
    <mergeCell ref="H48:I48"/>
    <mergeCell ref="B45:C45"/>
    <mergeCell ref="D45:E45"/>
    <mergeCell ref="F45:G45"/>
    <mergeCell ref="H45:I45"/>
    <mergeCell ref="B46:C46"/>
    <mergeCell ref="D46:E46"/>
    <mergeCell ref="F46:G46"/>
    <mergeCell ref="H46:I46"/>
    <mergeCell ref="B43:C43"/>
    <mergeCell ref="D43:E43"/>
    <mergeCell ref="F43:G43"/>
    <mergeCell ref="H43:I43"/>
    <mergeCell ref="B44:C44"/>
    <mergeCell ref="D44:E44"/>
    <mergeCell ref="F44:G44"/>
    <mergeCell ref="H44:I44"/>
    <mergeCell ref="B41:C41"/>
    <mergeCell ref="D41:E41"/>
    <mergeCell ref="F41:G41"/>
    <mergeCell ref="H41:I41"/>
    <mergeCell ref="B42:C42"/>
    <mergeCell ref="D42:E42"/>
    <mergeCell ref="F42:G42"/>
    <mergeCell ref="H42:I42"/>
    <mergeCell ref="B39:C39"/>
    <mergeCell ref="D39:E39"/>
    <mergeCell ref="F39:G39"/>
    <mergeCell ref="H39:I39"/>
    <mergeCell ref="B40:C40"/>
    <mergeCell ref="D40:E40"/>
    <mergeCell ref="F40:G40"/>
    <mergeCell ref="H40:I40"/>
    <mergeCell ref="B37:C37"/>
    <mergeCell ref="D37:E37"/>
    <mergeCell ref="F37:G37"/>
    <mergeCell ref="H37:I37"/>
    <mergeCell ref="B38:C38"/>
    <mergeCell ref="D38:E38"/>
    <mergeCell ref="F38:G38"/>
    <mergeCell ref="H38:I38"/>
    <mergeCell ref="B35:C35"/>
    <mergeCell ref="D35:E35"/>
    <mergeCell ref="F35:G35"/>
    <mergeCell ref="H35:I35"/>
    <mergeCell ref="B36:C36"/>
    <mergeCell ref="D36:E36"/>
    <mergeCell ref="F36:G36"/>
    <mergeCell ref="H36:I36"/>
    <mergeCell ref="B33:C33"/>
    <mergeCell ref="D33:E33"/>
    <mergeCell ref="F33:G33"/>
    <mergeCell ref="H33:I33"/>
    <mergeCell ref="B34:C34"/>
    <mergeCell ref="D34:E34"/>
    <mergeCell ref="F34:G34"/>
    <mergeCell ref="H34:I34"/>
    <mergeCell ref="B31:C31"/>
    <mergeCell ref="D31:E31"/>
    <mergeCell ref="F31:G31"/>
    <mergeCell ref="H31:I31"/>
    <mergeCell ref="B32:C32"/>
    <mergeCell ref="D32:E32"/>
    <mergeCell ref="F32:G32"/>
    <mergeCell ref="H32:I32"/>
    <mergeCell ref="B29:C29"/>
    <mergeCell ref="D29:E29"/>
    <mergeCell ref="F29:G29"/>
    <mergeCell ref="H29:I29"/>
    <mergeCell ref="B30:C30"/>
    <mergeCell ref="D30:E30"/>
    <mergeCell ref="F30:G30"/>
    <mergeCell ref="H30:I30"/>
    <mergeCell ref="B27:C27"/>
    <mergeCell ref="D27:E27"/>
    <mergeCell ref="F27:G27"/>
    <mergeCell ref="H27:I27"/>
    <mergeCell ref="B28:C28"/>
    <mergeCell ref="D28:E28"/>
    <mergeCell ref="F28:G28"/>
    <mergeCell ref="H28:I28"/>
    <mergeCell ref="B25:C25"/>
    <mergeCell ref="D25:E25"/>
    <mergeCell ref="F25:G25"/>
    <mergeCell ref="H25:I25"/>
    <mergeCell ref="B26:C26"/>
    <mergeCell ref="D26:E26"/>
    <mergeCell ref="F26:G26"/>
    <mergeCell ref="H26:I26"/>
    <mergeCell ref="B23:C23"/>
    <mergeCell ref="D23:E23"/>
    <mergeCell ref="F23:G23"/>
    <mergeCell ref="H23:I23"/>
    <mergeCell ref="B24:C24"/>
    <mergeCell ref="D24:E24"/>
    <mergeCell ref="F24:G24"/>
    <mergeCell ref="H24:I24"/>
    <mergeCell ref="B21:C21"/>
    <mergeCell ref="D21:E21"/>
    <mergeCell ref="F21:G21"/>
    <mergeCell ref="H21:I21"/>
    <mergeCell ref="B22:C22"/>
    <mergeCell ref="D22:E22"/>
    <mergeCell ref="F22:G22"/>
    <mergeCell ref="H22:I22"/>
    <mergeCell ref="B19:C19"/>
    <mergeCell ref="D19:E19"/>
    <mergeCell ref="F19:G19"/>
    <mergeCell ref="H19:I19"/>
    <mergeCell ref="B20:C20"/>
    <mergeCell ref="D20:E20"/>
    <mergeCell ref="F20:G20"/>
    <mergeCell ref="H20:I20"/>
    <mergeCell ref="B18:C18"/>
    <mergeCell ref="D18:E18"/>
    <mergeCell ref="F18:G18"/>
    <mergeCell ref="H18:I18"/>
    <mergeCell ref="F7:F9"/>
    <mergeCell ref="G7:J9"/>
    <mergeCell ref="K7:K9"/>
    <mergeCell ref="F10:F12"/>
    <mergeCell ref="G10:J12"/>
    <mergeCell ref="K10:K12"/>
    <mergeCell ref="G1:K1"/>
    <mergeCell ref="A2:K2"/>
    <mergeCell ref="A4:E4"/>
    <mergeCell ref="F4:K4"/>
    <mergeCell ref="A5:E5"/>
    <mergeCell ref="F5:K5"/>
    <mergeCell ref="F13:F15"/>
    <mergeCell ref="G13:J15"/>
    <mergeCell ref="K13:K15"/>
  </mergeCells>
  <phoneticPr fontId="4"/>
  <pageMargins left="0.7" right="0.7" top="0.75" bottom="0.75" header="0.3" footer="0.3"/>
  <pageSetup paperSize="9" scale="76"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B3834B-1374-46E2-80F2-28A70FDD164D}">
  <sheetPr>
    <pageSetUpPr fitToPage="1"/>
  </sheetPr>
  <dimension ref="A1:H10"/>
  <sheetViews>
    <sheetView view="pageBreakPreview" topLeftCell="B1" zoomScaleNormal="145" zoomScaleSheetLayoutView="100" workbookViewId="0">
      <selection activeCell="H18" sqref="H18:AP23"/>
    </sheetView>
  </sheetViews>
  <sheetFormatPr defaultRowHeight="13"/>
  <cols>
    <col min="1" max="1" width="3.6640625" style="72" customWidth="1"/>
    <col min="2" max="2" width="20.4140625" style="72" customWidth="1"/>
    <col min="3" max="3" width="3.9140625" style="72" bestFit="1" customWidth="1"/>
    <col min="4" max="7" width="16.4140625" style="72" customWidth="1"/>
    <col min="8" max="8" width="3.6640625" style="72" customWidth="1"/>
    <col min="9" max="9" width="2.5" style="72" customWidth="1"/>
    <col min="10" max="256" width="8.83203125" style="72"/>
    <col min="257" max="257" width="3.6640625" style="72" customWidth="1"/>
    <col min="258" max="258" width="20.4140625" style="72" customWidth="1"/>
    <col min="259" max="259" width="3.9140625" style="72" bestFit="1" customWidth="1"/>
    <col min="260" max="263" width="16.4140625" style="72" customWidth="1"/>
    <col min="264" max="264" width="3.6640625" style="72" customWidth="1"/>
    <col min="265" max="265" width="2.5" style="72" customWidth="1"/>
    <col min="266" max="512" width="8.83203125" style="72"/>
    <col min="513" max="513" width="3.6640625" style="72" customWidth="1"/>
    <col min="514" max="514" width="20.4140625" style="72" customWidth="1"/>
    <col min="515" max="515" width="3.9140625" style="72" bestFit="1" customWidth="1"/>
    <col min="516" max="519" width="16.4140625" style="72" customWidth="1"/>
    <col min="520" max="520" width="3.6640625" style="72" customWidth="1"/>
    <col min="521" max="521" width="2.5" style="72" customWidth="1"/>
    <col min="522" max="768" width="8.83203125" style="72"/>
    <col min="769" max="769" width="3.6640625" style="72" customWidth="1"/>
    <col min="770" max="770" width="20.4140625" style="72" customWidth="1"/>
    <col min="771" max="771" width="3.9140625" style="72" bestFit="1" customWidth="1"/>
    <col min="772" max="775" width="16.4140625" style="72" customWidth="1"/>
    <col min="776" max="776" width="3.6640625" style="72" customWidth="1"/>
    <col min="777" max="777" width="2.5" style="72" customWidth="1"/>
    <col min="778" max="1024" width="8.83203125" style="72"/>
    <col min="1025" max="1025" width="3.6640625" style="72" customWidth="1"/>
    <col min="1026" max="1026" width="20.4140625" style="72" customWidth="1"/>
    <col min="1027" max="1027" width="3.9140625" style="72" bestFit="1" customWidth="1"/>
    <col min="1028" max="1031" width="16.4140625" style="72" customWidth="1"/>
    <col min="1032" max="1032" width="3.6640625" style="72" customWidth="1"/>
    <col min="1033" max="1033" width="2.5" style="72" customWidth="1"/>
    <col min="1034" max="1280" width="8.83203125" style="72"/>
    <col min="1281" max="1281" width="3.6640625" style="72" customWidth="1"/>
    <col min="1282" max="1282" width="20.4140625" style="72" customWidth="1"/>
    <col min="1283" max="1283" width="3.9140625" style="72" bestFit="1" customWidth="1"/>
    <col min="1284" max="1287" width="16.4140625" style="72" customWidth="1"/>
    <col min="1288" max="1288" width="3.6640625" style="72" customWidth="1"/>
    <col min="1289" max="1289" width="2.5" style="72" customWidth="1"/>
    <col min="1290" max="1536" width="8.83203125" style="72"/>
    <col min="1537" max="1537" width="3.6640625" style="72" customWidth="1"/>
    <col min="1538" max="1538" width="20.4140625" style="72" customWidth="1"/>
    <col min="1539" max="1539" width="3.9140625" style="72" bestFit="1" customWidth="1"/>
    <col min="1540" max="1543" width="16.4140625" style="72" customWidth="1"/>
    <col min="1544" max="1544" width="3.6640625" style="72" customWidth="1"/>
    <col min="1545" max="1545" width="2.5" style="72" customWidth="1"/>
    <col min="1546" max="1792" width="8.83203125" style="72"/>
    <col min="1793" max="1793" width="3.6640625" style="72" customWidth="1"/>
    <col min="1794" max="1794" width="20.4140625" style="72" customWidth="1"/>
    <col min="1795" max="1795" width="3.9140625" style="72" bestFit="1" customWidth="1"/>
    <col min="1796" max="1799" width="16.4140625" style="72" customWidth="1"/>
    <col min="1800" max="1800" width="3.6640625" style="72" customWidth="1"/>
    <col min="1801" max="1801" width="2.5" style="72" customWidth="1"/>
    <col min="1802" max="2048" width="8.83203125" style="72"/>
    <col min="2049" max="2049" width="3.6640625" style="72" customWidth="1"/>
    <col min="2050" max="2050" width="20.4140625" style="72" customWidth="1"/>
    <col min="2051" max="2051" width="3.9140625" style="72" bestFit="1" customWidth="1"/>
    <col min="2052" max="2055" width="16.4140625" style="72" customWidth="1"/>
    <col min="2056" max="2056" width="3.6640625" style="72" customWidth="1"/>
    <col min="2057" max="2057" width="2.5" style="72" customWidth="1"/>
    <col min="2058" max="2304" width="8.83203125" style="72"/>
    <col min="2305" max="2305" width="3.6640625" style="72" customWidth="1"/>
    <col min="2306" max="2306" width="20.4140625" style="72" customWidth="1"/>
    <col min="2307" max="2307" width="3.9140625" style="72" bestFit="1" customWidth="1"/>
    <col min="2308" max="2311" width="16.4140625" style="72" customWidth="1"/>
    <col min="2312" max="2312" width="3.6640625" style="72" customWidth="1"/>
    <col min="2313" max="2313" width="2.5" style="72" customWidth="1"/>
    <col min="2314" max="2560" width="8.83203125" style="72"/>
    <col min="2561" max="2561" width="3.6640625" style="72" customWidth="1"/>
    <col min="2562" max="2562" width="20.4140625" style="72" customWidth="1"/>
    <col min="2563" max="2563" width="3.9140625" style="72" bestFit="1" customWidth="1"/>
    <col min="2564" max="2567" width="16.4140625" style="72" customWidth="1"/>
    <col min="2568" max="2568" width="3.6640625" style="72" customWidth="1"/>
    <col min="2569" max="2569" width="2.5" style="72" customWidth="1"/>
    <col min="2570" max="2816" width="8.83203125" style="72"/>
    <col min="2817" max="2817" width="3.6640625" style="72" customWidth="1"/>
    <col min="2818" max="2818" width="20.4140625" style="72" customWidth="1"/>
    <col min="2819" max="2819" width="3.9140625" style="72" bestFit="1" customWidth="1"/>
    <col min="2820" max="2823" width="16.4140625" style="72" customWidth="1"/>
    <col min="2824" max="2824" width="3.6640625" style="72" customWidth="1"/>
    <col min="2825" max="2825" width="2.5" style="72" customWidth="1"/>
    <col min="2826" max="3072" width="8.83203125" style="72"/>
    <col min="3073" max="3073" width="3.6640625" style="72" customWidth="1"/>
    <col min="3074" max="3074" width="20.4140625" style="72" customWidth="1"/>
    <col min="3075" max="3075" width="3.9140625" style="72" bestFit="1" customWidth="1"/>
    <col min="3076" max="3079" width="16.4140625" style="72" customWidth="1"/>
    <col min="3080" max="3080" width="3.6640625" style="72" customWidth="1"/>
    <col min="3081" max="3081" width="2.5" style="72" customWidth="1"/>
    <col min="3082" max="3328" width="8.83203125" style="72"/>
    <col min="3329" max="3329" width="3.6640625" style="72" customWidth="1"/>
    <col min="3330" max="3330" width="20.4140625" style="72" customWidth="1"/>
    <col min="3331" max="3331" width="3.9140625" style="72" bestFit="1" customWidth="1"/>
    <col min="3332" max="3335" width="16.4140625" style="72" customWidth="1"/>
    <col min="3336" max="3336" width="3.6640625" style="72" customWidth="1"/>
    <col min="3337" max="3337" width="2.5" style="72" customWidth="1"/>
    <col min="3338" max="3584" width="8.83203125" style="72"/>
    <col min="3585" max="3585" width="3.6640625" style="72" customWidth="1"/>
    <col min="3586" max="3586" width="20.4140625" style="72" customWidth="1"/>
    <col min="3587" max="3587" width="3.9140625" style="72" bestFit="1" customWidth="1"/>
    <col min="3588" max="3591" width="16.4140625" style="72" customWidth="1"/>
    <col min="3592" max="3592" width="3.6640625" style="72" customWidth="1"/>
    <col min="3593" max="3593" width="2.5" style="72" customWidth="1"/>
    <col min="3594" max="3840" width="8.83203125" style="72"/>
    <col min="3841" max="3841" width="3.6640625" style="72" customWidth="1"/>
    <col min="3842" max="3842" width="20.4140625" style="72" customWidth="1"/>
    <col min="3843" max="3843" width="3.9140625" style="72" bestFit="1" customWidth="1"/>
    <col min="3844" max="3847" width="16.4140625" style="72" customWidth="1"/>
    <col min="3848" max="3848" width="3.6640625" style="72" customWidth="1"/>
    <col min="3849" max="3849" width="2.5" style="72" customWidth="1"/>
    <col min="3850" max="4096" width="8.83203125" style="72"/>
    <col min="4097" max="4097" width="3.6640625" style="72" customWidth="1"/>
    <col min="4098" max="4098" width="20.4140625" style="72" customWidth="1"/>
    <col min="4099" max="4099" width="3.9140625" style="72" bestFit="1" customWidth="1"/>
    <col min="4100" max="4103" width="16.4140625" style="72" customWidth="1"/>
    <col min="4104" max="4104" width="3.6640625" style="72" customWidth="1"/>
    <col min="4105" max="4105" width="2.5" style="72" customWidth="1"/>
    <col min="4106" max="4352" width="8.83203125" style="72"/>
    <col min="4353" max="4353" width="3.6640625" style="72" customWidth="1"/>
    <col min="4354" max="4354" width="20.4140625" style="72" customWidth="1"/>
    <col min="4355" max="4355" width="3.9140625" style="72" bestFit="1" customWidth="1"/>
    <col min="4356" max="4359" width="16.4140625" style="72" customWidth="1"/>
    <col min="4360" max="4360" width="3.6640625" style="72" customWidth="1"/>
    <col min="4361" max="4361" width="2.5" style="72" customWidth="1"/>
    <col min="4362" max="4608" width="8.83203125" style="72"/>
    <col min="4609" max="4609" width="3.6640625" style="72" customWidth="1"/>
    <col min="4610" max="4610" width="20.4140625" style="72" customWidth="1"/>
    <col min="4611" max="4611" width="3.9140625" style="72" bestFit="1" customWidth="1"/>
    <col min="4612" max="4615" width="16.4140625" style="72" customWidth="1"/>
    <col min="4616" max="4616" width="3.6640625" style="72" customWidth="1"/>
    <col min="4617" max="4617" width="2.5" style="72" customWidth="1"/>
    <col min="4618" max="4864" width="8.83203125" style="72"/>
    <col min="4865" max="4865" width="3.6640625" style="72" customWidth="1"/>
    <col min="4866" max="4866" width="20.4140625" style="72" customWidth="1"/>
    <col min="4867" max="4867" width="3.9140625" style="72" bestFit="1" customWidth="1"/>
    <col min="4868" max="4871" width="16.4140625" style="72" customWidth="1"/>
    <col min="4872" max="4872" width="3.6640625" style="72" customWidth="1"/>
    <col min="4873" max="4873" width="2.5" style="72" customWidth="1"/>
    <col min="4874" max="5120" width="8.83203125" style="72"/>
    <col min="5121" max="5121" width="3.6640625" style="72" customWidth="1"/>
    <col min="5122" max="5122" width="20.4140625" style="72" customWidth="1"/>
    <col min="5123" max="5123" width="3.9140625" style="72" bestFit="1" customWidth="1"/>
    <col min="5124" max="5127" width="16.4140625" style="72" customWidth="1"/>
    <col min="5128" max="5128" width="3.6640625" style="72" customWidth="1"/>
    <col min="5129" max="5129" width="2.5" style="72" customWidth="1"/>
    <col min="5130" max="5376" width="8.83203125" style="72"/>
    <col min="5377" max="5377" width="3.6640625" style="72" customWidth="1"/>
    <col min="5378" max="5378" width="20.4140625" style="72" customWidth="1"/>
    <col min="5379" max="5379" width="3.9140625" style="72" bestFit="1" customWidth="1"/>
    <col min="5380" max="5383" width="16.4140625" style="72" customWidth="1"/>
    <col min="5384" max="5384" width="3.6640625" style="72" customWidth="1"/>
    <col min="5385" max="5385" width="2.5" style="72" customWidth="1"/>
    <col min="5386" max="5632" width="8.83203125" style="72"/>
    <col min="5633" max="5633" width="3.6640625" style="72" customWidth="1"/>
    <col min="5634" max="5634" width="20.4140625" style="72" customWidth="1"/>
    <col min="5635" max="5635" width="3.9140625" style="72" bestFit="1" customWidth="1"/>
    <col min="5636" max="5639" width="16.4140625" style="72" customWidth="1"/>
    <col min="5640" max="5640" width="3.6640625" style="72" customWidth="1"/>
    <col min="5641" max="5641" width="2.5" style="72" customWidth="1"/>
    <col min="5642" max="5888" width="8.83203125" style="72"/>
    <col min="5889" max="5889" width="3.6640625" style="72" customWidth="1"/>
    <col min="5890" max="5890" width="20.4140625" style="72" customWidth="1"/>
    <col min="5891" max="5891" width="3.9140625" style="72" bestFit="1" customWidth="1"/>
    <col min="5892" max="5895" width="16.4140625" style="72" customWidth="1"/>
    <col min="5896" max="5896" width="3.6640625" style="72" customWidth="1"/>
    <col min="5897" max="5897" width="2.5" style="72" customWidth="1"/>
    <col min="5898" max="6144" width="8.83203125" style="72"/>
    <col min="6145" max="6145" width="3.6640625" style="72" customWidth="1"/>
    <col min="6146" max="6146" width="20.4140625" style="72" customWidth="1"/>
    <col min="6147" max="6147" width="3.9140625" style="72" bestFit="1" customWidth="1"/>
    <col min="6148" max="6151" width="16.4140625" style="72" customWidth="1"/>
    <col min="6152" max="6152" width="3.6640625" style="72" customWidth="1"/>
    <col min="6153" max="6153" width="2.5" style="72" customWidth="1"/>
    <col min="6154" max="6400" width="8.83203125" style="72"/>
    <col min="6401" max="6401" width="3.6640625" style="72" customWidth="1"/>
    <col min="6402" max="6402" width="20.4140625" style="72" customWidth="1"/>
    <col min="6403" max="6403" width="3.9140625" style="72" bestFit="1" customWidth="1"/>
    <col min="6404" max="6407" width="16.4140625" style="72" customWidth="1"/>
    <col min="6408" max="6408" width="3.6640625" style="72" customWidth="1"/>
    <col min="6409" max="6409" width="2.5" style="72" customWidth="1"/>
    <col min="6410" max="6656" width="8.83203125" style="72"/>
    <col min="6657" max="6657" width="3.6640625" style="72" customWidth="1"/>
    <col min="6658" max="6658" width="20.4140625" style="72" customWidth="1"/>
    <col min="6659" max="6659" width="3.9140625" style="72" bestFit="1" customWidth="1"/>
    <col min="6660" max="6663" width="16.4140625" style="72" customWidth="1"/>
    <col min="6664" max="6664" width="3.6640625" style="72" customWidth="1"/>
    <col min="6665" max="6665" width="2.5" style="72" customWidth="1"/>
    <col min="6666" max="6912" width="8.83203125" style="72"/>
    <col min="6913" max="6913" width="3.6640625" style="72" customWidth="1"/>
    <col min="6914" max="6914" width="20.4140625" style="72" customWidth="1"/>
    <col min="6915" max="6915" width="3.9140625" style="72" bestFit="1" customWidth="1"/>
    <col min="6916" max="6919" width="16.4140625" style="72" customWidth="1"/>
    <col min="6920" max="6920" width="3.6640625" style="72" customWidth="1"/>
    <col min="6921" max="6921" width="2.5" style="72" customWidth="1"/>
    <col min="6922" max="7168" width="8.83203125" style="72"/>
    <col min="7169" max="7169" width="3.6640625" style="72" customWidth="1"/>
    <col min="7170" max="7170" width="20.4140625" style="72" customWidth="1"/>
    <col min="7171" max="7171" width="3.9140625" style="72" bestFit="1" customWidth="1"/>
    <col min="7172" max="7175" width="16.4140625" style="72" customWidth="1"/>
    <col min="7176" max="7176" width="3.6640625" style="72" customWidth="1"/>
    <col min="7177" max="7177" width="2.5" style="72" customWidth="1"/>
    <col min="7178" max="7424" width="8.83203125" style="72"/>
    <col min="7425" max="7425" width="3.6640625" style="72" customWidth="1"/>
    <col min="7426" max="7426" width="20.4140625" style="72" customWidth="1"/>
    <col min="7427" max="7427" width="3.9140625" style="72" bestFit="1" customWidth="1"/>
    <col min="7428" max="7431" width="16.4140625" style="72" customWidth="1"/>
    <col min="7432" max="7432" width="3.6640625" style="72" customWidth="1"/>
    <col min="7433" max="7433" width="2.5" style="72" customWidth="1"/>
    <col min="7434" max="7680" width="8.83203125" style="72"/>
    <col min="7681" max="7681" width="3.6640625" style="72" customWidth="1"/>
    <col min="7682" max="7682" width="20.4140625" style="72" customWidth="1"/>
    <col min="7683" max="7683" width="3.9140625" style="72" bestFit="1" customWidth="1"/>
    <col min="7684" max="7687" width="16.4140625" style="72" customWidth="1"/>
    <col min="7688" max="7688" width="3.6640625" style="72" customWidth="1"/>
    <col min="7689" max="7689" width="2.5" style="72" customWidth="1"/>
    <col min="7690" max="7936" width="8.83203125" style="72"/>
    <col min="7937" max="7937" width="3.6640625" style="72" customWidth="1"/>
    <col min="7938" max="7938" width="20.4140625" style="72" customWidth="1"/>
    <col min="7939" max="7939" width="3.9140625" style="72" bestFit="1" customWidth="1"/>
    <col min="7940" max="7943" width="16.4140625" style="72" customWidth="1"/>
    <col min="7944" max="7944" width="3.6640625" style="72" customWidth="1"/>
    <col min="7945" max="7945" width="2.5" style="72" customWidth="1"/>
    <col min="7946" max="8192" width="8.83203125" style="72"/>
    <col min="8193" max="8193" width="3.6640625" style="72" customWidth="1"/>
    <col min="8194" max="8194" width="20.4140625" style="72" customWidth="1"/>
    <col min="8195" max="8195" width="3.9140625" style="72" bestFit="1" customWidth="1"/>
    <col min="8196" max="8199" width="16.4140625" style="72" customWidth="1"/>
    <col min="8200" max="8200" width="3.6640625" style="72" customWidth="1"/>
    <col min="8201" max="8201" width="2.5" style="72" customWidth="1"/>
    <col min="8202" max="8448" width="8.83203125" style="72"/>
    <col min="8449" max="8449" width="3.6640625" style="72" customWidth="1"/>
    <col min="8450" max="8450" width="20.4140625" style="72" customWidth="1"/>
    <col min="8451" max="8451" width="3.9140625" style="72" bestFit="1" customWidth="1"/>
    <col min="8452" max="8455" width="16.4140625" style="72" customWidth="1"/>
    <col min="8456" max="8456" width="3.6640625" style="72" customWidth="1"/>
    <col min="8457" max="8457" width="2.5" style="72" customWidth="1"/>
    <col min="8458" max="8704" width="8.83203125" style="72"/>
    <col min="8705" max="8705" width="3.6640625" style="72" customWidth="1"/>
    <col min="8706" max="8706" width="20.4140625" style="72" customWidth="1"/>
    <col min="8707" max="8707" width="3.9140625" style="72" bestFit="1" customWidth="1"/>
    <col min="8708" max="8711" width="16.4140625" style="72" customWidth="1"/>
    <col min="8712" max="8712" width="3.6640625" style="72" customWidth="1"/>
    <col min="8713" max="8713" width="2.5" style="72" customWidth="1"/>
    <col min="8714" max="8960" width="8.83203125" style="72"/>
    <col min="8961" max="8961" width="3.6640625" style="72" customWidth="1"/>
    <col min="8962" max="8962" width="20.4140625" style="72" customWidth="1"/>
    <col min="8963" max="8963" width="3.9140625" style="72" bestFit="1" customWidth="1"/>
    <col min="8964" max="8967" width="16.4140625" style="72" customWidth="1"/>
    <col min="8968" max="8968" width="3.6640625" style="72" customWidth="1"/>
    <col min="8969" max="8969" width="2.5" style="72" customWidth="1"/>
    <col min="8970" max="9216" width="8.83203125" style="72"/>
    <col min="9217" max="9217" width="3.6640625" style="72" customWidth="1"/>
    <col min="9218" max="9218" width="20.4140625" style="72" customWidth="1"/>
    <col min="9219" max="9219" width="3.9140625" style="72" bestFit="1" customWidth="1"/>
    <col min="9220" max="9223" width="16.4140625" style="72" customWidth="1"/>
    <col min="9224" max="9224" width="3.6640625" style="72" customWidth="1"/>
    <col min="9225" max="9225" width="2.5" style="72" customWidth="1"/>
    <col min="9226" max="9472" width="8.83203125" style="72"/>
    <col min="9473" max="9473" width="3.6640625" style="72" customWidth="1"/>
    <col min="9474" max="9474" width="20.4140625" style="72" customWidth="1"/>
    <col min="9475" max="9475" width="3.9140625" style="72" bestFit="1" customWidth="1"/>
    <col min="9476" max="9479" width="16.4140625" style="72" customWidth="1"/>
    <col min="9480" max="9480" width="3.6640625" style="72" customWidth="1"/>
    <col min="9481" max="9481" width="2.5" style="72" customWidth="1"/>
    <col min="9482" max="9728" width="8.83203125" style="72"/>
    <col min="9729" max="9729" width="3.6640625" style="72" customWidth="1"/>
    <col min="9730" max="9730" width="20.4140625" style="72" customWidth="1"/>
    <col min="9731" max="9731" width="3.9140625" style="72" bestFit="1" customWidth="1"/>
    <col min="9732" max="9735" width="16.4140625" style="72" customWidth="1"/>
    <col min="9736" max="9736" width="3.6640625" style="72" customWidth="1"/>
    <col min="9737" max="9737" width="2.5" style="72" customWidth="1"/>
    <col min="9738" max="9984" width="8.83203125" style="72"/>
    <col min="9985" max="9985" width="3.6640625" style="72" customWidth="1"/>
    <col min="9986" max="9986" width="20.4140625" style="72" customWidth="1"/>
    <col min="9987" max="9987" width="3.9140625" style="72" bestFit="1" customWidth="1"/>
    <col min="9988" max="9991" width="16.4140625" style="72" customWidth="1"/>
    <col min="9992" max="9992" width="3.6640625" style="72" customWidth="1"/>
    <col min="9993" max="9993" width="2.5" style="72" customWidth="1"/>
    <col min="9994" max="10240" width="8.83203125" style="72"/>
    <col min="10241" max="10241" width="3.6640625" style="72" customWidth="1"/>
    <col min="10242" max="10242" width="20.4140625" style="72" customWidth="1"/>
    <col min="10243" max="10243" width="3.9140625" style="72" bestFit="1" customWidth="1"/>
    <col min="10244" max="10247" width="16.4140625" style="72" customWidth="1"/>
    <col min="10248" max="10248" width="3.6640625" style="72" customWidth="1"/>
    <col min="10249" max="10249" width="2.5" style="72" customWidth="1"/>
    <col min="10250" max="10496" width="8.83203125" style="72"/>
    <col min="10497" max="10497" width="3.6640625" style="72" customWidth="1"/>
    <col min="10498" max="10498" width="20.4140625" style="72" customWidth="1"/>
    <col min="10499" max="10499" width="3.9140625" style="72" bestFit="1" customWidth="1"/>
    <col min="10500" max="10503" width="16.4140625" style="72" customWidth="1"/>
    <col min="10504" max="10504" width="3.6640625" style="72" customWidth="1"/>
    <col min="10505" max="10505" width="2.5" style="72" customWidth="1"/>
    <col min="10506" max="10752" width="8.83203125" style="72"/>
    <col min="10753" max="10753" width="3.6640625" style="72" customWidth="1"/>
    <col min="10754" max="10754" width="20.4140625" style="72" customWidth="1"/>
    <col min="10755" max="10755" width="3.9140625" style="72" bestFit="1" customWidth="1"/>
    <col min="10756" max="10759" width="16.4140625" style="72" customWidth="1"/>
    <col min="10760" max="10760" width="3.6640625" style="72" customWidth="1"/>
    <col min="10761" max="10761" width="2.5" style="72" customWidth="1"/>
    <col min="10762" max="11008" width="8.83203125" style="72"/>
    <col min="11009" max="11009" width="3.6640625" style="72" customWidth="1"/>
    <col min="11010" max="11010" width="20.4140625" style="72" customWidth="1"/>
    <col min="11011" max="11011" width="3.9140625" style="72" bestFit="1" customWidth="1"/>
    <col min="11012" max="11015" width="16.4140625" style="72" customWidth="1"/>
    <col min="11016" max="11016" width="3.6640625" style="72" customWidth="1"/>
    <col min="11017" max="11017" width="2.5" style="72" customWidth="1"/>
    <col min="11018" max="11264" width="8.83203125" style="72"/>
    <col min="11265" max="11265" width="3.6640625" style="72" customWidth="1"/>
    <col min="11266" max="11266" width="20.4140625" style="72" customWidth="1"/>
    <col min="11267" max="11267" width="3.9140625" style="72" bestFit="1" customWidth="1"/>
    <col min="11268" max="11271" width="16.4140625" style="72" customWidth="1"/>
    <col min="11272" max="11272" width="3.6640625" style="72" customWidth="1"/>
    <col min="11273" max="11273" width="2.5" style="72" customWidth="1"/>
    <col min="11274" max="11520" width="8.83203125" style="72"/>
    <col min="11521" max="11521" width="3.6640625" style="72" customWidth="1"/>
    <col min="11522" max="11522" width="20.4140625" style="72" customWidth="1"/>
    <col min="11523" max="11523" width="3.9140625" style="72" bestFit="1" customWidth="1"/>
    <col min="11524" max="11527" width="16.4140625" style="72" customWidth="1"/>
    <col min="11528" max="11528" width="3.6640625" style="72" customWidth="1"/>
    <col min="11529" max="11529" width="2.5" style="72" customWidth="1"/>
    <col min="11530" max="11776" width="8.83203125" style="72"/>
    <col min="11777" max="11777" width="3.6640625" style="72" customWidth="1"/>
    <col min="11778" max="11778" width="20.4140625" style="72" customWidth="1"/>
    <col min="11779" max="11779" width="3.9140625" style="72" bestFit="1" customWidth="1"/>
    <col min="11780" max="11783" width="16.4140625" style="72" customWidth="1"/>
    <col min="11784" max="11784" width="3.6640625" style="72" customWidth="1"/>
    <col min="11785" max="11785" width="2.5" style="72" customWidth="1"/>
    <col min="11786" max="12032" width="8.83203125" style="72"/>
    <col min="12033" max="12033" width="3.6640625" style="72" customWidth="1"/>
    <col min="12034" max="12034" width="20.4140625" style="72" customWidth="1"/>
    <col min="12035" max="12035" width="3.9140625" style="72" bestFit="1" customWidth="1"/>
    <col min="12036" max="12039" width="16.4140625" style="72" customWidth="1"/>
    <col min="12040" max="12040" width="3.6640625" style="72" customWidth="1"/>
    <col min="12041" max="12041" width="2.5" style="72" customWidth="1"/>
    <col min="12042" max="12288" width="8.83203125" style="72"/>
    <col min="12289" max="12289" width="3.6640625" style="72" customWidth="1"/>
    <col min="12290" max="12290" width="20.4140625" style="72" customWidth="1"/>
    <col min="12291" max="12291" width="3.9140625" style="72" bestFit="1" customWidth="1"/>
    <col min="12292" max="12295" width="16.4140625" style="72" customWidth="1"/>
    <col min="12296" max="12296" width="3.6640625" style="72" customWidth="1"/>
    <col min="12297" max="12297" width="2.5" style="72" customWidth="1"/>
    <col min="12298" max="12544" width="8.83203125" style="72"/>
    <col min="12545" max="12545" width="3.6640625" style="72" customWidth="1"/>
    <col min="12546" max="12546" width="20.4140625" style="72" customWidth="1"/>
    <col min="12547" max="12547" width="3.9140625" style="72" bestFit="1" customWidth="1"/>
    <col min="12548" max="12551" width="16.4140625" style="72" customWidth="1"/>
    <col min="12552" max="12552" width="3.6640625" style="72" customWidth="1"/>
    <col min="12553" max="12553" width="2.5" style="72" customWidth="1"/>
    <col min="12554" max="12800" width="8.83203125" style="72"/>
    <col min="12801" max="12801" width="3.6640625" style="72" customWidth="1"/>
    <col min="12802" max="12802" width="20.4140625" style="72" customWidth="1"/>
    <col min="12803" max="12803" width="3.9140625" style="72" bestFit="1" customWidth="1"/>
    <col min="12804" max="12807" width="16.4140625" style="72" customWidth="1"/>
    <col min="12808" max="12808" width="3.6640625" style="72" customWidth="1"/>
    <col min="12809" max="12809" width="2.5" style="72" customWidth="1"/>
    <col min="12810" max="13056" width="8.83203125" style="72"/>
    <col min="13057" max="13057" width="3.6640625" style="72" customWidth="1"/>
    <col min="13058" max="13058" width="20.4140625" style="72" customWidth="1"/>
    <col min="13059" max="13059" width="3.9140625" style="72" bestFit="1" customWidth="1"/>
    <col min="13060" max="13063" width="16.4140625" style="72" customWidth="1"/>
    <col min="13064" max="13064" width="3.6640625" style="72" customWidth="1"/>
    <col min="13065" max="13065" width="2.5" style="72" customWidth="1"/>
    <col min="13066" max="13312" width="8.83203125" style="72"/>
    <col min="13313" max="13313" width="3.6640625" style="72" customWidth="1"/>
    <col min="13314" max="13314" width="20.4140625" style="72" customWidth="1"/>
    <col min="13315" max="13315" width="3.9140625" style="72" bestFit="1" customWidth="1"/>
    <col min="13316" max="13319" width="16.4140625" style="72" customWidth="1"/>
    <col min="13320" max="13320" width="3.6640625" style="72" customWidth="1"/>
    <col min="13321" max="13321" width="2.5" style="72" customWidth="1"/>
    <col min="13322" max="13568" width="8.83203125" style="72"/>
    <col min="13569" max="13569" width="3.6640625" style="72" customWidth="1"/>
    <col min="13570" max="13570" width="20.4140625" style="72" customWidth="1"/>
    <col min="13571" max="13571" width="3.9140625" style="72" bestFit="1" customWidth="1"/>
    <col min="13572" max="13575" width="16.4140625" style="72" customWidth="1"/>
    <col min="13576" max="13576" width="3.6640625" style="72" customWidth="1"/>
    <col min="13577" max="13577" width="2.5" style="72" customWidth="1"/>
    <col min="13578" max="13824" width="8.83203125" style="72"/>
    <col min="13825" max="13825" width="3.6640625" style="72" customWidth="1"/>
    <col min="13826" max="13826" width="20.4140625" style="72" customWidth="1"/>
    <col min="13827" max="13827" width="3.9140625" style="72" bestFit="1" customWidth="1"/>
    <col min="13828" max="13831" width="16.4140625" style="72" customWidth="1"/>
    <col min="13832" max="13832" width="3.6640625" style="72" customWidth="1"/>
    <col min="13833" max="13833" width="2.5" style="72" customWidth="1"/>
    <col min="13834" max="14080" width="8.83203125" style="72"/>
    <col min="14081" max="14081" width="3.6640625" style="72" customWidth="1"/>
    <col min="14082" max="14082" width="20.4140625" style="72" customWidth="1"/>
    <col min="14083" max="14083" width="3.9140625" style="72" bestFit="1" customWidth="1"/>
    <col min="14084" max="14087" width="16.4140625" style="72" customWidth="1"/>
    <col min="14088" max="14088" width="3.6640625" style="72" customWidth="1"/>
    <col min="14089" max="14089" width="2.5" style="72" customWidth="1"/>
    <col min="14090" max="14336" width="8.83203125" style="72"/>
    <col min="14337" max="14337" width="3.6640625" style="72" customWidth="1"/>
    <col min="14338" max="14338" width="20.4140625" style="72" customWidth="1"/>
    <col min="14339" max="14339" width="3.9140625" style="72" bestFit="1" customWidth="1"/>
    <col min="14340" max="14343" width="16.4140625" style="72" customWidth="1"/>
    <col min="14344" max="14344" width="3.6640625" style="72" customWidth="1"/>
    <col min="14345" max="14345" width="2.5" style="72" customWidth="1"/>
    <col min="14346" max="14592" width="8.83203125" style="72"/>
    <col min="14593" max="14593" width="3.6640625" style="72" customWidth="1"/>
    <col min="14594" max="14594" width="20.4140625" style="72" customWidth="1"/>
    <col min="14595" max="14595" width="3.9140625" style="72" bestFit="1" customWidth="1"/>
    <col min="14596" max="14599" width="16.4140625" style="72" customWidth="1"/>
    <col min="14600" max="14600" width="3.6640625" style="72" customWidth="1"/>
    <col min="14601" max="14601" width="2.5" style="72" customWidth="1"/>
    <col min="14602" max="14848" width="8.83203125" style="72"/>
    <col min="14849" max="14849" width="3.6640625" style="72" customWidth="1"/>
    <col min="14850" max="14850" width="20.4140625" style="72" customWidth="1"/>
    <col min="14851" max="14851" width="3.9140625" style="72" bestFit="1" customWidth="1"/>
    <col min="14852" max="14855" width="16.4140625" style="72" customWidth="1"/>
    <col min="14856" max="14856" width="3.6640625" style="72" customWidth="1"/>
    <col min="14857" max="14857" width="2.5" style="72" customWidth="1"/>
    <col min="14858" max="15104" width="8.83203125" style="72"/>
    <col min="15105" max="15105" width="3.6640625" style="72" customWidth="1"/>
    <col min="15106" max="15106" width="20.4140625" style="72" customWidth="1"/>
    <col min="15107" max="15107" width="3.9140625" style="72" bestFit="1" customWidth="1"/>
    <col min="15108" max="15111" width="16.4140625" style="72" customWidth="1"/>
    <col min="15112" max="15112" width="3.6640625" style="72" customWidth="1"/>
    <col min="15113" max="15113" width="2.5" style="72" customWidth="1"/>
    <col min="15114" max="15360" width="8.83203125" style="72"/>
    <col min="15361" max="15361" width="3.6640625" style="72" customWidth="1"/>
    <col min="15362" max="15362" width="20.4140625" style="72" customWidth="1"/>
    <col min="15363" max="15363" width="3.9140625" style="72" bestFit="1" customWidth="1"/>
    <col min="15364" max="15367" width="16.4140625" style="72" customWidth="1"/>
    <col min="15368" max="15368" width="3.6640625" style="72" customWidth="1"/>
    <col min="15369" max="15369" width="2.5" style="72" customWidth="1"/>
    <col min="15370" max="15616" width="8.83203125" style="72"/>
    <col min="15617" max="15617" width="3.6640625" style="72" customWidth="1"/>
    <col min="15618" max="15618" width="20.4140625" style="72" customWidth="1"/>
    <col min="15619" max="15619" width="3.9140625" style="72" bestFit="1" customWidth="1"/>
    <col min="15620" max="15623" width="16.4140625" style="72" customWidth="1"/>
    <col min="15624" max="15624" width="3.6640625" style="72" customWidth="1"/>
    <col min="15625" max="15625" width="2.5" style="72" customWidth="1"/>
    <col min="15626" max="15872" width="8.83203125" style="72"/>
    <col min="15873" max="15873" width="3.6640625" style="72" customWidth="1"/>
    <col min="15874" max="15874" width="20.4140625" style="72" customWidth="1"/>
    <col min="15875" max="15875" width="3.9140625" style="72" bestFit="1" customWidth="1"/>
    <col min="15876" max="15879" width="16.4140625" style="72" customWidth="1"/>
    <col min="15880" max="15880" width="3.6640625" style="72" customWidth="1"/>
    <col min="15881" max="15881" width="2.5" style="72" customWidth="1"/>
    <col min="15882" max="16128" width="8.83203125" style="72"/>
    <col min="16129" max="16129" width="3.6640625" style="72" customWidth="1"/>
    <col min="16130" max="16130" width="20.4140625" style="72" customWidth="1"/>
    <col min="16131" max="16131" width="3.9140625" style="72" bestFit="1" customWidth="1"/>
    <col min="16132" max="16135" width="16.4140625" style="72" customWidth="1"/>
    <col min="16136" max="16136" width="3.6640625" style="72" customWidth="1"/>
    <col min="16137" max="16137" width="2.5" style="72" customWidth="1"/>
    <col min="16138" max="16384" width="8.83203125" style="72"/>
  </cols>
  <sheetData>
    <row r="1" spans="1:8" ht="16.5">
      <c r="A1" s="27"/>
      <c r="B1" s="72" t="s">
        <v>356</v>
      </c>
    </row>
    <row r="2" spans="1:8" ht="16.5">
      <c r="A2" s="27"/>
      <c r="H2" s="31" t="s">
        <v>63</v>
      </c>
    </row>
    <row r="3" spans="1:8" ht="16.5">
      <c r="A3" s="27"/>
      <c r="B3" s="1246" t="s">
        <v>65</v>
      </c>
      <c r="C3" s="1246"/>
      <c r="D3" s="1246"/>
      <c r="E3" s="1246"/>
      <c r="F3" s="1246"/>
      <c r="G3" s="1246"/>
      <c r="H3" s="1246"/>
    </row>
    <row r="4" spans="1:8" ht="16.5">
      <c r="A4" s="62"/>
      <c r="B4" s="62"/>
      <c r="C4" s="62"/>
      <c r="D4" s="62"/>
      <c r="E4" s="62"/>
      <c r="F4" s="62"/>
      <c r="G4" s="62"/>
    </row>
    <row r="5" spans="1:8" ht="30" customHeight="1">
      <c r="A5" s="62"/>
      <c r="B5" s="91" t="s">
        <v>42</v>
      </c>
      <c r="C5" s="1053"/>
      <c r="D5" s="1054"/>
      <c r="E5" s="1054"/>
      <c r="F5" s="1054"/>
      <c r="G5" s="1054"/>
      <c r="H5" s="1055"/>
    </row>
    <row r="6" spans="1:8" ht="30" customHeight="1">
      <c r="B6" s="61" t="s">
        <v>57</v>
      </c>
      <c r="C6" s="1085" t="s">
        <v>64</v>
      </c>
      <c r="D6" s="1086"/>
      <c r="E6" s="1086"/>
      <c r="F6" s="1086"/>
      <c r="G6" s="1086"/>
      <c r="H6" s="1087"/>
    </row>
    <row r="7" spans="1:8" ht="45" customHeight="1">
      <c r="B7" s="1247" t="s">
        <v>66</v>
      </c>
      <c r="C7" s="91">
        <v>1</v>
      </c>
      <c r="D7" s="1249" t="s">
        <v>67</v>
      </c>
      <c r="E7" s="1249"/>
      <c r="F7" s="1200"/>
      <c r="G7" s="1200"/>
      <c r="H7" s="1200"/>
    </row>
    <row r="8" spans="1:8" ht="45" customHeight="1">
      <c r="B8" s="1248"/>
      <c r="C8" s="91">
        <v>2</v>
      </c>
      <c r="D8" s="1250" t="s">
        <v>68</v>
      </c>
      <c r="E8" s="1251"/>
      <c r="F8" s="1200"/>
      <c r="G8" s="1200"/>
      <c r="H8" s="1200"/>
    </row>
    <row r="9" spans="1:8">
      <c r="B9" s="72" t="s">
        <v>48</v>
      </c>
    </row>
    <row r="10" spans="1:8">
      <c r="B10" s="1245" t="s">
        <v>69</v>
      </c>
      <c r="C10" s="1245"/>
      <c r="D10" s="1245"/>
      <c r="E10" s="1245"/>
      <c r="F10" s="1245"/>
      <c r="G10" s="1245"/>
      <c r="H10" s="1245"/>
    </row>
  </sheetData>
  <mergeCells count="9">
    <mergeCell ref="B10:H10"/>
    <mergeCell ref="B3:H3"/>
    <mergeCell ref="C5:H5"/>
    <mergeCell ref="C6:H6"/>
    <mergeCell ref="B7:B8"/>
    <mergeCell ref="D7:E7"/>
    <mergeCell ref="F7:H7"/>
    <mergeCell ref="D8:E8"/>
    <mergeCell ref="F8:H8"/>
  </mergeCells>
  <phoneticPr fontId="4"/>
  <printOptions horizontalCentered="1"/>
  <pageMargins left="0.70866141732283472" right="0.70866141732283472" top="0.74803149606299213" bottom="0.74803149606299213" header="0.31496062992125984" footer="0.31496062992125984"/>
  <pageSetup paperSize="9" scale="82"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4D2697-EFB3-4367-A517-C2047A3657B0}">
  <dimension ref="A1:H45"/>
  <sheetViews>
    <sheetView view="pageBreakPreview" zoomScaleNormal="85" zoomScaleSheetLayoutView="100" workbookViewId="0">
      <selection activeCell="E18" sqref="E18:AP23"/>
    </sheetView>
  </sheetViews>
  <sheetFormatPr defaultColWidth="9" defaultRowHeight="13"/>
  <cols>
    <col min="1" max="1" width="9" style="2"/>
    <col min="2" max="2" width="11.08203125" style="2" customWidth="1"/>
    <col min="3" max="3" width="9" style="2"/>
    <col min="4" max="4" width="21.1640625" style="2" customWidth="1"/>
    <col min="5" max="5" width="9" style="2"/>
    <col min="6" max="6" width="14" style="2" customWidth="1"/>
    <col min="7" max="7" width="4.9140625" style="2" customWidth="1"/>
    <col min="8" max="8" width="15.08203125" style="2" customWidth="1"/>
    <col min="9" max="16384" width="9" style="2"/>
  </cols>
  <sheetData>
    <row r="1" spans="1:8" ht="15" customHeight="1">
      <c r="A1" s="72" t="s">
        <v>998</v>
      </c>
      <c r="B1" s="72"/>
      <c r="C1" s="72"/>
      <c r="D1" s="72"/>
      <c r="E1" s="72"/>
      <c r="F1" s="72"/>
      <c r="G1" s="1252" t="s">
        <v>999</v>
      </c>
      <c r="H1" s="1252"/>
    </row>
    <row r="2" spans="1:8" s="3" customFormat="1" ht="24.75" customHeight="1">
      <c r="A2" s="1253" t="s">
        <v>1000</v>
      </c>
      <c r="B2" s="1253"/>
      <c r="C2" s="1253"/>
      <c r="D2" s="1253"/>
      <c r="E2" s="1253"/>
      <c r="F2" s="1253"/>
      <c r="G2" s="1253"/>
      <c r="H2" s="1253"/>
    </row>
    <row r="3" spans="1:8" ht="10.5" customHeight="1" thickBot="1">
      <c r="A3" s="72"/>
      <c r="B3" s="72"/>
      <c r="C3" s="72"/>
      <c r="D3" s="72"/>
      <c r="E3" s="72"/>
      <c r="F3" s="72"/>
      <c r="G3" s="72"/>
      <c r="H3" s="72"/>
    </row>
    <row r="4" spans="1:8" ht="15" customHeight="1">
      <c r="A4" s="1254" t="s">
        <v>42</v>
      </c>
      <c r="B4" s="1255"/>
      <c r="C4" s="1256"/>
      <c r="D4" s="1257"/>
      <c r="E4" s="1257"/>
      <c r="F4" s="1257"/>
      <c r="G4" s="1257"/>
      <c r="H4" s="1258"/>
    </row>
    <row r="5" spans="1:8" ht="15" customHeight="1" thickBot="1">
      <c r="A5" s="1259" t="s">
        <v>57</v>
      </c>
      <c r="B5" s="1260"/>
      <c r="C5" s="1174" t="s">
        <v>340</v>
      </c>
      <c r="D5" s="1175"/>
      <c r="E5" s="1175"/>
      <c r="F5" s="1175"/>
      <c r="G5" s="1175"/>
      <c r="H5" s="1261"/>
    </row>
    <row r="6" spans="1:8" ht="19.5" customHeight="1" thickTop="1">
      <c r="A6" s="1262" t="s">
        <v>1001</v>
      </c>
      <c r="B6" s="1263"/>
      <c r="C6" s="1263"/>
      <c r="D6" s="1264"/>
      <c r="E6" s="1265"/>
      <c r="F6" s="1266"/>
      <c r="G6" s="394" t="s">
        <v>1002</v>
      </c>
      <c r="H6" s="395"/>
    </row>
    <row r="7" spans="1:8" ht="19.5" customHeight="1">
      <c r="A7" s="1267" t="s">
        <v>1003</v>
      </c>
      <c r="B7" s="1268"/>
      <c r="C7" s="1268"/>
      <c r="D7" s="1268"/>
      <c r="E7" s="1085" t="str">
        <f>IF(E6="","",E6*0.5)</f>
        <v/>
      </c>
      <c r="F7" s="1087"/>
      <c r="G7" s="396" t="s">
        <v>1002</v>
      </c>
      <c r="H7" s="1269" t="str">
        <f>IF(E10="","",IF(E10&gt;=E7,"該当","非該当"))</f>
        <v/>
      </c>
    </row>
    <row r="8" spans="1:8" ht="19.5" customHeight="1">
      <c r="A8" s="1267" t="s">
        <v>1004</v>
      </c>
      <c r="B8" s="1268"/>
      <c r="C8" s="1268"/>
      <c r="D8" s="1268"/>
      <c r="E8" s="1271"/>
      <c r="F8" s="1272"/>
      <c r="G8" s="396" t="s">
        <v>1002</v>
      </c>
      <c r="H8" s="1269"/>
    </row>
    <row r="9" spans="1:8" ht="19.5" customHeight="1">
      <c r="A9" s="1267" t="s">
        <v>1005</v>
      </c>
      <c r="B9" s="1268"/>
      <c r="C9" s="1268"/>
      <c r="D9" s="1268"/>
      <c r="E9" s="1271"/>
      <c r="F9" s="1272"/>
      <c r="G9" s="396" t="s">
        <v>1006</v>
      </c>
      <c r="H9" s="1269"/>
    </row>
    <row r="10" spans="1:8" ht="19.5" customHeight="1">
      <c r="A10" s="1267" t="s">
        <v>1007</v>
      </c>
      <c r="B10" s="1268"/>
      <c r="C10" s="1268"/>
      <c r="D10" s="1268"/>
      <c r="E10" s="1273" t="str">
        <f>IF(OR(E9="",E9=0),"",E8/E9)</f>
        <v/>
      </c>
      <c r="F10" s="1274"/>
      <c r="G10" s="396" t="s">
        <v>1002</v>
      </c>
      <c r="H10" s="1270"/>
    </row>
    <row r="11" spans="1:8" ht="15" customHeight="1">
      <c r="A11" s="1275" t="s">
        <v>1008</v>
      </c>
      <c r="B11" s="1199" t="s">
        <v>46</v>
      </c>
      <c r="C11" s="1277"/>
      <c r="D11" s="1197"/>
      <c r="E11" s="1199" t="s">
        <v>1009</v>
      </c>
      <c r="F11" s="1277"/>
      <c r="G11" s="1086"/>
      <c r="H11" s="1278"/>
    </row>
    <row r="12" spans="1:8" ht="19.5" customHeight="1">
      <c r="A12" s="1275"/>
      <c r="B12" s="91">
        <v>1</v>
      </c>
      <c r="C12" s="1279"/>
      <c r="D12" s="1280"/>
      <c r="E12" s="1279"/>
      <c r="F12" s="1281"/>
      <c r="G12" s="1281"/>
      <c r="H12" s="1282"/>
    </row>
    <row r="13" spans="1:8" ht="19.5" customHeight="1">
      <c r="A13" s="1275"/>
      <c r="B13" s="91">
        <v>2</v>
      </c>
      <c r="C13" s="1279"/>
      <c r="D13" s="1280"/>
      <c r="E13" s="1279"/>
      <c r="F13" s="1281"/>
      <c r="G13" s="1281"/>
      <c r="H13" s="1282"/>
    </row>
    <row r="14" spans="1:8" ht="19.5" customHeight="1">
      <c r="A14" s="1275"/>
      <c r="B14" s="91">
        <v>3</v>
      </c>
      <c r="C14" s="1279"/>
      <c r="D14" s="1280"/>
      <c r="E14" s="1279"/>
      <c r="F14" s="1281"/>
      <c r="G14" s="1281"/>
      <c r="H14" s="1282"/>
    </row>
    <row r="15" spans="1:8" ht="15" customHeight="1">
      <c r="A15" s="1275"/>
      <c r="B15" s="91">
        <v>4</v>
      </c>
      <c r="C15" s="1279"/>
      <c r="D15" s="1280"/>
      <c r="E15" s="1279"/>
      <c r="F15" s="1281"/>
      <c r="G15" s="1281"/>
      <c r="H15" s="1282"/>
    </row>
    <row r="16" spans="1:8" ht="15" customHeight="1">
      <c r="A16" s="1275"/>
      <c r="B16" s="91">
        <v>5</v>
      </c>
      <c r="C16" s="1279"/>
      <c r="D16" s="1280"/>
      <c r="E16" s="1279"/>
      <c r="F16" s="1281"/>
      <c r="G16" s="1281"/>
      <c r="H16" s="1282"/>
    </row>
    <row r="17" spans="1:8" ht="15" customHeight="1">
      <c r="A17" s="1275"/>
      <c r="B17" s="91">
        <v>6</v>
      </c>
      <c r="C17" s="1279"/>
      <c r="D17" s="1280"/>
      <c r="E17" s="1279"/>
      <c r="F17" s="1281"/>
      <c r="G17" s="1281"/>
      <c r="H17" s="1282"/>
    </row>
    <row r="18" spans="1:8" ht="15" customHeight="1">
      <c r="A18" s="1275"/>
      <c r="B18" s="91">
        <v>7</v>
      </c>
      <c r="C18" s="1279"/>
      <c r="D18" s="1280"/>
      <c r="E18" s="1279"/>
      <c r="F18" s="1281"/>
      <c r="G18" s="1281"/>
      <c r="H18" s="1282"/>
    </row>
    <row r="19" spans="1:8" ht="19.5" customHeight="1">
      <c r="A19" s="1275"/>
      <c r="B19" s="91">
        <v>8</v>
      </c>
      <c r="C19" s="1279"/>
      <c r="D19" s="1280"/>
      <c r="E19" s="1279"/>
      <c r="F19" s="1281"/>
      <c r="G19" s="1281"/>
      <c r="H19" s="1282"/>
    </row>
    <row r="20" spans="1:8" ht="19.5" customHeight="1">
      <c r="A20" s="1275"/>
      <c r="B20" s="91">
        <v>9</v>
      </c>
      <c r="C20" s="1279"/>
      <c r="D20" s="1280"/>
      <c r="E20" s="1279"/>
      <c r="F20" s="1281"/>
      <c r="G20" s="1281"/>
      <c r="H20" s="1282"/>
    </row>
    <row r="21" spans="1:8" ht="19.5" customHeight="1">
      <c r="A21" s="1275"/>
      <c r="B21" s="91">
        <v>10</v>
      </c>
      <c r="C21" s="1279"/>
      <c r="D21" s="1280"/>
      <c r="E21" s="1279"/>
      <c r="F21" s="1281"/>
      <c r="G21" s="1281"/>
      <c r="H21" s="1282"/>
    </row>
    <row r="22" spans="1:8" ht="19.5" customHeight="1">
      <c r="A22" s="1275"/>
      <c r="B22" s="91">
        <v>11</v>
      </c>
      <c r="C22" s="1279"/>
      <c r="D22" s="1280"/>
      <c r="E22" s="1279"/>
      <c r="F22" s="1281"/>
      <c r="G22" s="1281"/>
      <c r="H22" s="1282"/>
    </row>
    <row r="23" spans="1:8" ht="19.5" customHeight="1">
      <c r="A23" s="1275"/>
      <c r="B23" s="91">
        <v>12</v>
      </c>
      <c r="C23" s="1279"/>
      <c r="D23" s="1280"/>
      <c r="E23" s="1279"/>
      <c r="F23" s="1281"/>
      <c r="G23" s="1281"/>
      <c r="H23" s="1282"/>
    </row>
    <row r="24" spans="1:8" ht="19.5" customHeight="1">
      <c r="A24" s="1275"/>
      <c r="B24" s="91">
        <v>13</v>
      </c>
      <c r="C24" s="1279"/>
      <c r="D24" s="1280"/>
      <c r="E24" s="1279"/>
      <c r="F24" s="1281"/>
      <c r="G24" s="1281"/>
      <c r="H24" s="1282"/>
    </row>
    <row r="25" spans="1:8" ht="15" customHeight="1">
      <c r="A25" s="1275"/>
      <c r="B25" s="91">
        <v>14</v>
      </c>
      <c r="C25" s="1279"/>
      <c r="D25" s="1280"/>
      <c r="E25" s="1279"/>
      <c r="F25" s="1281"/>
      <c r="G25" s="1281"/>
      <c r="H25" s="1282"/>
    </row>
    <row r="26" spans="1:8" ht="15" customHeight="1">
      <c r="A26" s="1275"/>
      <c r="B26" s="91">
        <v>15</v>
      </c>
      <c r="C26" s="1279"/>
      <c r="D26" s="1280"/>
      <c r="E26" s="1279"/>
      <c r="F26" s="1281"/>
      <c r="G26" s="1281"/>
      <c r="H26" s="1282"/>
    </row>
    <row r="27" spans="1:8" ht="17.25" customHeight="1">
      <c r="A27" s="1275"/>
      <c r="B27" s="91">
        <v>16</v>
      </c>
      <c r="C27" s="1279"/>
      <c r="D27" s="1280"/>
      <c r="E27" s="1279"/>
      <c r="F27" s="1281"/>
      <c r="G27" s="1281"/>
      <c r="H27" s="1282"/>
    </row>
    <row r="28" spans="1:8" ht="17.25" customHeight="1">
      <c r="A28" s="1275"/>
      <c r="B28" s="91">
        <v>17</v>
      </c>
      <c r="C28" s="1279"/>
      <c r="D28" s="1280"/>
      <c r="E28" s="1279"/>
      <c r="F28" s="1281"/>
      <c r="G28" s="1281"/>
      <c r="H28" s="1282"/>
    </row>
    <row r="29" spans="1:8" ht="15" customHeight="1">
      <c r="A29" s="1275"/>
      <c r="B29" s="91">
        <v>18</v>
      </c>
      <c r="C29" s="1279"/>
      <c r="D29" s="1280"/>
      <c r="E29" s="1279"/>
      <c r="F29" s="1281"/>
      <c r="G29" s="1281"/>
      <c r="H29" s="1282"/>
    </row>
    <row r="30" spans="1:8" ht="15" customHeight="1">
      <c r="A30" s="1275"/>
      <c r="B30" s="91">
        <v>19</v>
      </c>
      <c r="C30" s="1279"/>
      <c r="D30" s="1280"/>
      <c r="E30" s="1279"/>
      <c r="F30" s="1281"/>
      <c r="G30" s="1281"/>
      <c r="H30" s="1282"/>
    </row>
    <row r="31" spans="1:8" ht="15" customHeight="1">
      <c r="A31" s="1275"/>
      <c r="B31" s="91">
        <v>20</v>
      </c>
      <c r="C31" s="1279"/>
      <c r="D31" s="1280"/>
      <c r="E31" s="1279"/>
      <c r="F31" s="1281"/>
      <c r="G31" s="1281"/>
      <c r="H31" s="1282"/>
    </row>
    <row r="32" spans="1:8" ht="15" customHeight="1">
      <c r="A32" s="1275"/>
      <c r="B32" s="91">
        <v>21</v>
      </c>
      <c r="C32" s="1279"/>
      <c r="D32" s="1280"/>
      <c r="E32" s="1279"/>
      <c r="F32" s="1281"/>
      <c r="G32" s="1281"/>
      <c r="H32" s="1282"/>
    </row>
    <row r="33" spans="1:8" ht="15" customHeight="1">
      <c r="A33" s="1275"/>
      <c r="B33" s="91">
        <v>22</v>
      </c>
      <c r="C33" s="1279"/>
      <c r="D33" s="1280"/>
      <c r="E33" s="1279"/>
      <c r="F33" s="1281"/>
      <c r="G33" s="1281"/>
      <c r="H33" s="1282"/>
    </row>
    <row r="34" spans="1:8" ht="15" customHeight="1">
      <c r="A34" s="1275"/>
      <c r="B34" s="91">
        <v>23</v>
      </c>
      <c r="C34" s="1279"/>
      <c r="D34" s="1280"/>
      <c r="E34" s="1279"/>
      <c r="F34" s="1281"/>
      <c r="G34" s="1281"/>
      <c r="H34" s="1282"/>
    </row>
    <row r="35" spans="1:8" ht="15" customHeight="1">
      <c r="A35" s="1275"/>
      <c r="B35" s="91">
        <v>24</v>
      </c>
      <c r="C35" s="1279"/>
      <c r="D35" s="1280"/>
      <c r="E35" s="1279"/>
      <c r="F35" s="1281"/>
      <c r="G35" s="1281"/>
      <c r="H35" s="1282"/>
    </row>
    <row r="36" spans="1:8" ht="15" customHeight="1">
      <c r="A36" s="1275"/>
      <c r="B36" s="91">
        <v>25</v>
      </c>
      <c r="C36" s="1279"/>
      <c r="D36" s="1280"/>
      <c r="E36" s="1279"/>
      <c r="F36" s="1281"/>
      <c r="G36" s="1281"/>
      <c r="H36" s="1282"/>
    </row>
    <row r="37" spans="1:8" ht="15" customHeight="1">
      <c r="A37" s="1275"/>
      <c r="B37" s="91">
        <v>26</v>
      </c>
      <c r="C37" s="1279"/>
      <c r="D37" s="1280"/>
      <c r="E37" s="1279"/>
      <c r="F37" s="1281"/>
      <c r="G37" s="1281"/>
      <c r="H37" s="1282"/>
    </row>
    <row r="38" spans="1:8" ht="15" customHeight="1">
      <c r="A38" s="1275"/>
      <c r="B38" s="91">
        <v>27</v>
      </c>
      <c r="C38" s="1279"/>
      <c r="D38" s="1280"/>
      <c r="E38" s="1279"/>
      <c r="F38" s="1281"/>
      <c r="G38" s="1281"/>
      <c r="H38" s="1282"/>
    </row>
    <row r="39" spans="1:8" ht="15" customHeight="1">
      <c r="A39" s="1275"/>
      <c r="B39" s="91">
        <v>28</v>
      </c>
      <c r="C39" s="1279"/>
      <c r="D39" s="1280"/>
      <c r="E39" s="1279"/>
      <c r="F39" s="1281"/>
      <c r="G39" s="1281"/>
      <c r="H39" s="1282"/>
    </row>
    <row r="40" spans="1:8" ht="15" customHeight="1">
      <c r="A40" s="1275"/>
      <c r="B40" s="91">
        <v>29</v>
      </c>
      <c r="C40" s="1279"/>
      <c r="D40" s="1280"/>
      <c r="E40" s="1279"/>
      <c r="F40" s="1281"/>
      <c r="G40" s="1281"/>
      <c r="H40" s="1282"/>
    </row>
    <row r="41" spans="1:8" ht="15" customHeight="1" thickBot="1">
      <c r="A41" s="1276"/>
      <c r="B41" s="397">
        <v>30</v>
      </c>
      <c r="C41" s="1283"/>
      <c r="D41" s="1284"/>
      <c r="E41" s="1283"/>
      <c r="F41" s="1285"/>
      <c r="G41" s="1285"/>
      <c r="H41" s="1286"/>
    </row>
    <row r="42" spans="1:8" ht="15" customHeight="1">
      <c r="A42" s="398" t="s">
        <v>1010</v>
      </c>
      <c r="B42" s="72"/>
      <c r="C42" s="72"/>
      <c r="D42" s="72"/>
      <c r="E42" s="72"/>
      <c r="F42" s="72"/>
      <c r="G42" s="72"/>
      <c r="H42" s="72"/>
    </row>
    <row r="43" spans="1:8" ht="15" customHeight="1">
      <c r="A43" s="398" t="s">
        <v>1011</v>
      </c>
      <c r="B43" s="72"/>
      <c r="C43" s="72"/>
      <c r="D43" s="72"/>
      <c r="E43" s="72"/>
      <c r="F43" s="72"/>
      <c r="G43" s="72"/>
      <c r="H43" s="72"/>
    </row>
    <row r="44" spans="1:8" ht="15" customHeight="1">
      <c r="A44" s="398" t="s">
        <v>1012</v>
      </c>
      <c r="B44" s="72"/>
      <c r="C44" s="72"/>
      <c r="D44" s="72"/>
      <c r="E44" s="72"/>
      <c r="F44" s="72"/>
      <c r="G44" s="72"/>
      <c r="H44" s="72"/>
    </row>
    <row r="45" spans="1:8" ht="15" customHeight="1">
      <c r="A45" s="399"/>
    </row>
  </sheetData>
  <sheetProtection algorithmName="SHA-512" hashValue="9Uh4IYjWIezUiRjE6Zx/i324YukRQKQ6i9zygElQH6LarDZDUAJXNx3xGfYOp/h+me+i6P9OYdAMvv993oNImg==" saltValue="aGG4h/8PnNBqWXv2xAUR4w==" spinCount="100000" sheet="1" objects="1" scenarios="1"/>
  <mergeCells count="80">
    <mergeCell ref="C39:D39"/>
    <mergeCell ref="E39:H39"/>
    <mergeCell ref="C40:D40"/>
    <mergeCell ref="E40:H40"/>
    <mergeCell ref="C41:D41"/>
    <mergeCell ref="E41:H41"/>
    <mergeCell ref="C36:D36"/>
    <mergeCell ref="E36:H36"/>
    <mergeCell ref="C37:D37"/>
    <mergeCell ref="E37:H37"/>
    <mergeCell ref="C38:D38"/>
    <mergeCell ref="E38:H38"/>
    <mergeCell ref="C33:D33"/>
    <mergeCell ref="E33:H33"/>
    <mergeCell ref="C34:D34"/>
    <mergeCell ref="E34:H34"/>
    <mergeCell ref="C35:D35"/>
    <mergeCell ref="E35:H35"/>
    <mergeCell ref="C30:D30"/>
    <mergeCell ref="E30:H30"/>
    <mergeCell ref="C31:D31"/>
    <mergeCell ref="E31:H31"/>
    <mergeCell ref="C32:D32"/>
    <mergeCell ref="E32:H32"/>
    <mergeCell ref="C27:D27"/>
    <mergeCell ref="E27:H27"/>
    <mergeCell ref="C28:D28"/>
    <mergeCell ref="E28:H28"/>
    <mergeCell ref="C29:D29"/>
    <mergeCell ref="E29:H29"/>
    <mergeCell ref="C24:D24"/>
    <mergeCell ref="E24:H24"/>
    <mergeCell ref="C25:D25"/>
    <mergeCell ref="E25:H25"/>
    <mergeCell ref="C26:D26"/>
    <mergeCell ref="E26:H26"/>
    <mergeCell ref="C21:D21"/>
    <mergeCell ref="E21:H21"/>
    <mergeCell ref="C22:D22"/>
    <mergeCell ref="E22:H22"/>
    <mergeCell ref="C23:D23"/>
    <mergeCell ref="E23:H23"/>
    <mergeCell ref="E18:H18"/>
    <mergeCell ref="C19:D19"/>
    <mergeCell ref="E19:H19"/>
    <mergeCell ref="C20:D20"/>
    <mergeCell ref="E20:H20"/>
    <mergeCell ref="A11:A41"/>
    <mergeCell ref="B11:D11"/>
    <mergeCell ref="E11:H11"/>
    <mergeCell ref="C12:D12"/>
    <mergeCell ref="E12:H12"/>
    <mergeCell ref="C13:D13"/>
    <mergeCell ref="E13:H13"/>
    <mergeCell ref="C14:D14"/>
    <mergeCell ref="E14:H14"/>
    <mergeCell ref="C15:D15"/>
    <mergeCell ref="E15:H15"/>
    <mergeCell ref="C16:D16"/>
    <mergeCell ref="E16:H16"/>
    <mergeCell ref="C17:D17"/>
    <mergeCell ref="E17:H17"/>
    <mergeCell ref="C18:D18"/>
    <mergeCell ref="A6:D6"/>
    <mergeCell ref="E6:F6"/>
    <mergeCell ref="A7:D7"/>
    <mergeCell ref="E7:F7"/>
    <mergeCell ref="H7:H10"/>
    <mergeCell ref="A8:D8"/>
    <mergeCell ref="E8:F8"/>
    <mergeCell ref="A9:D9"/>
    <mergeCell ref="E9:F9"/>
    <mergeCell ref="A10:D10"/>
    <mergeCell ref="E10:F10"/>
    <mergeCell ref="G1:H1"/>
    <mergeCell ref="A2:H2"/>
    <mergeCell ref="A4:B4"/>
    <mergeCell ref="C4:H4"/>
    <mergeCell ref="A5:B5"/>
    <mergeCell ref="C5:H5"/>
  </mergeCells>
  <phoneticPr fontId="4"/>
  <printOptions horizontalCentered="1"/>
  <pageMargins left="0.39370078740157483" right="0.39370078740157483" top="0.98425196850393704" bottom="0.47244094488188981" header="0.51181102362204722" footer="0.39370078740157483"/>
  <pageSetup paperSize="9" scale="93" orientation="portrait"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FE2293-0743-4679-92CF-3C5536D24AF7}">
  <sheetPr>
    <pageSetUpPr fitToPage="1"/>
  </sheetPr>
  <dimension ref="A1:N24"/>
  <sheetViews>
    <sheetView view="pageBreakPreview" zoomScale="115" zoomScaleNormal="100" zoomScaleSheetLayoutView="115" workbookViewId="0">
      <selection activeCell="G9" sqref="G9"/>
    </sheetView>
  </sheetViews>
  <sheetFormatPr defaultColWidth="9" defaultRowHeight="13"/>
  <cols>
    <col min="1" max="1" width="2" style="15" customWidth="1"/>
    <col min="2" max="2" width="17" style="15" customWidth="1"/>
    <col min="3" max="3" width="7.1640625" style="15" customWidth="1"/>
    <col min="4" max="7" width="4.08203125" style="15" customWidth="1"/>
    <col min="8" max="8" width="21" style="15" customWidth="1"/>
    <col min="9" max="9" width="5.9140625" style="15" customWidth="1"/>
    <col min="10" max="10" width="4.6640625" style="15" customWidth="1"/>
    <col min="11" max="11" width="3.4140625" style="15" customWidth="1"/>
    <col min="12" max="12" width="4.6640625" style="15" customWidth="1"/>
    <col min="13" max="13" width="2.9140625" style="15" customWidth="1"/>
    <col min="14" max="14" width="2.08203125" style="15" customWidth="1"/>
    <col min="15" max="16384" width="9" style="15"/>
  </cols>
  <sheetData>
    <row r="1" spans="1:14" s="2" customFormat="1" ht="15" customHeight="1">
      <c r="A1" s="1050" t="s">
        <v>331</v>
      </c>
      <c r="B1" s="1050"/>
      <c r="C1" s="72"/>
      <c r="D1" s="72"/>
      <c r="E1" s="72"/>
      <c r="F1" s="72"/>
      <c r="G1" s="72"/>
      <c r="H1" s="72"/>
      <c r="I1" s="72"/>
      <c r="J1" s="72"/>
      <c r="K1" s="72"/>
      <c r="L1" s="31"/>
      <c r="M1" s="72"/>
      <c r="N1" s="72"/>
    </row>
    <row r="2" spans="1:14" s="2" customFormat="1" ht="19.5" customHeight="1">
      <c r="A2" s="72"/>
      <c r="B2" s="72"/>
      <c r="C2" s="72"/>
      <c r="D2" s="72"/>
      <c r="E2" s="72"/>
      <c r="F2" s="72"/>
      <c r="G2" s="72"/>
      <c r="H2" s="72"/>
      <c r="I2" s="508" t="s">
        <v>324</v>
      </c>
      <c r="J2" s="18"/>
      <c r="K2" s="17" t="s">
        <v>323</v>
      </c>
      <c r="L2" s="16"/>
      <c r="M2" s="17" t="s">
        <v>322</v>
      </c>
      <c r="N2" s="72"/>
    </row>
    <row r="3" spans="1:14" s="2" customFormat="1" ht="27.75" customHeight="1">
      <c r="A3" s="72"/>
      <c r="B3" s="72"/>
      <c r="C3" s="72"/>
      <c r="D3" s="72"/>
      <c r="E3" s="72"/>
      <c r="F3" s="72"/>
      <c r="G3" s="72"/>
      <c r="H3" s="72"/>
      <c r="I3" s="31"/>
      <c r="J3" s="31"/>
      <c r="K3" s="31"/>
      <c r="L3" s="31"/>
      <c r="M3" s="31"/>
      <c r="N3" s="72"/>
    </row>
    <row r="4" spans="1:14" ht="33.9" customHeight="1">
      <c r="A4" s="16"/>
      <c r="B4" s="1290" t="s">
        <v>330</v>
      </c>
      <c r="C4" s="1290"/>
      <c r="D4" s="1291"/>
      <c r="E4" s="1291"/>
      <c r="F4" s="1291"/>
      <c r="G4" s="1291"/>
      <c r="H4" s="1291"/>
      <c r="I4" s="1291"/>
      <c r="J4" s="1291"/>
      <c r="K4" s="1291"/>
      <c r="L4" s="1291"/>
      <c r="M4" s="1291"/>
      <c r="N4" s="16"/>
    </row>
    <row r="5" spans="1:14" ht="19.5" customHeight="1">
      <c r="A5" s="16"/>
      <c r="B5" s="16"/>
      <c r="C5" s="16"/>
      <c r="D5" s="16"/>
      <c r="E5" s="16"/>
      <c r="F5" s="16"/>
      <c r="G5" s="16"/>
      <c r="H5" s="16"/>
      <c r="I5" s="16"/>
      <c r="J5" s="16"/>
      <c r="K5" s="16"/>
      <c r="L5" s="16"/>
      <c r="M5" s="16"/>
      <c r="N5" s="16"/>
    </row>
    <row r="6" spans="1:14" ht="33.9" customHeight="1">
      <c r="A6" s="16"/>
      <c r="B6" s="21" t="s">
        <v>329</v>
      </c>
      <c r="C6" s="1292"/>
      <c r="D6" s="1293"/>
      <c r="E6" s="1293"/>
      <c r="F6" s="1293"/>
      <c r="G6" s="1293"/>
      <c r="H6" s="1293"/>
      <c r="I6" s="1293"/>
      <c r="J6" s="1293"/>
      <c r="K6" s="1293"/>
      <c r="L6" s="1293"/>
      <c r="M6" s="1294"/>
      <c r="N6" s="16"/>
    </row>
    <row r="7" spans="1:14" ht="33.9" customHeight="1">
      <c r="A7" s="16"/>
      <c r="B7" s="30" t="s">
        <v>41</v>
      </c>
      <c r="C7" s="1292"/>
      <c r="D7" s="1293"/>
      <c r="E7" s="1293"/>
      <c r="F7" s="1293"/>
      <c r="G7" s="1293"/>
      <c r="H7" s="1293"/>
      <c r="I7" s="1293"/>
      <c r="J7" s="1293"/>
      <c r="K7" s="1293"/>
      <c r="L7" s="1293"/>
      <c r="M7" s="1294"/>
      <c r="N7" s="16"/>
    </row>
    <row r="8" spans="1:14" ht="33.9" customHeight="1">
      <c r="A8" s="16"/>
      <c r="B8" s="29" t="s">
        <v>328</v>
      </c>
      <c r="C8" s="1295"/>
      <c r="D8" s="1296"/>
      <c r="E8" s="1296"/>
      <c r="F8" s="1296"/>
      <c r="G8" s="1296"/>
      <c r="H8" s="1296"/>
      <c r="I8" s="1296"/>
      <c r="J8" s="1296"/>
      <c r="K8" s="1296"/>
      <c r="L8" s="1296"/>
      <c r="M8" s="1297"/>
      <c r="N8" s="16"/>
    </row>
    <row r="9" spans="1:14" ht="33.9" customHeight="1">
      <c r="A9" s="16"/>
      <c r="B9" s="507" t="s">
        <v>327</v>
      </c>
      <c r="C9" s="28" t="s">
        <v>324</v>
      </c>
      <c r="D9" s="24"/>
      <c r="E9" s="23" t="s">
        <v>323</v>
      </c>
      <c r="F9" s="22"/>
      <c r="G9" s="521" t="s">
        <v>1020</v>
      </c>
      <c r="H9" s="1287"/>
      <c r="I9" s="1288"/>
      <c r="J9" s="1288"/>
      <c r="K9" s="1288"/>
      <c r="L9" s="1288"/>
      <c r="M9" s="1289"/>
      <c r="N9" s="16"/>
    </row>
    <row r="10" spans="1:14" ht="24.75" customHeight="1">
      <c r="A10" s="16"/>
      <c r="B10" s="16"/>
      <c r="C10" s="16"/>
      <c r="D10" s="16"/>
      <c r="E10" s="16"/>
      <c r="F10" s="16"/>
      <c r="G10" s="16"/>
      <c r="H10" s="16"/>
      <c r="I10" s="16"/>
      <c r="J10" s="16"/>
      <c r="K10" s="16"/>
      <c r="L10" s="16"/>
      <c r="M10" s="16"/>
      <c r="N10" s="16"/>
    </row>
    <row r="11" spans="1:14" ht="35.15" customHeight="1">
      <c r="A11" s="16"/>
      <c r="B11" s="27" t="s">
        <v>326</v>
      </c>
      <c r="C11" s="27"/>
      <c r="D11" s="16"/>
      <c r="E11" s="16"/>
      <c r="F11" s="16"/>
      <c r="G11" s="16"/>
      <c r="H11" s="16"/>
      <c r="I11" s="16"/>
      <c r="J11" s="16"/>
      <c r="K11" s="16"/>
      <c r="L11" s="16"/>
      <c r="M11" s="16"/>
      <c r="N11" s="16"/>
    </row>
    <row r="12" spans="1:14" ht="35.15" customHeight="1">
      <c r="A12" s="16"/>
      <c r="B12" s="26" t="s">
        <v>325</v>
      </c>
      <c r="C12" s="25" t="s">
        <v>324</v>
      </c>
      <c r="D12" s="24"/>
      <c r="E12" s="23" t="s">
        <v>323</v>
      </c>
      <c r="F12" s="22"/>
      <c r="G12" s="521" t="s">
        <v>1020</v>
      </c>
      <c r="H12" s="1287"/>
      <c r="I12" s="1288"/>
      <c r="J12" s="1288"/>
      <c r="K12" s="1288"/>
      <c r="L12" s="1288"/>
      <c r="M12" s="1289"/>
      <c r="N12" s="16"/>
    </row>
    <row r="13" spans="1:14" ht="33.75" customHeight="1">
      <c r="A13" s="16"/>
      <c r="B13" s="1303" t="s">
        <v>321</v>
      </c>
      <c r="C13" s="1296" t="s">
        <v>320</v>
      </c>
      <c r="D13" s="1296"/>
      <c r="E13" s="1296"/>
      <c r="F13" s="1296"/>
      <c r="G13" s="1296"/>
      <c r="H13" s="1296"/>
      <c r="I13" s="1296"/>
      <c r="J13" s="1296"/>
      <c r="K13" s="1296"/>
      <c r="L13" s="1296"/>
      <c r="M13" s="1297"/>
      <c r="N13" s="16"/>
    </row>
    <row r="14" spans="1:14" ht="33.75" customHeight="1">
      <c r="A14" s="16"/>
      <c r="B14" s="1304"/>
      <c r="C14" s="1307" t="s">
        <v>319</v>
      </c>
      <c r="D14" s="1308"/>
      <c r="E14" s="1308"/>
      <c r="F14" s="1308"/>
      <c r="G14" s="1308"/>
      <c r="H14" s="1308"/>
      <c r="I14" s="1308"/>
      <c r="J14" s="1308"/>
      <c r="K14" s="1308"/>
      <c r="L14" s="1308"/>
      <c r="M14" s="1309"/>
      <c r="N14" s="16"/>
    </row>
    <row r="15" spans="1:14" ht="33.75" customHeight="1">
      <c r="A15" s="16"/>
      <c r="B15" s="1305"/>
      <c r="C15" s="1295" t="s">
        <v>318</v>
      </c>
      <c r="D15" s="1296"/>
      <c r="E15" s="1296"/>
      <c r="F15" s="1296"/>
      <c r="G15" s="1296"/>
      <c r="H15" s="1296"/>
      <c r="I15" s="1296"/>
      <c r="J15" s="1296"/>
      <c r="K15" s="1296"/>
      <c r="L15" s="1296"/>
      <c r="M15" s="1297"/>
      <c r="N15" s="16"/>
    </row>
    <row r="16" spans="1:14" ht="42.75" customHeight="1">
      <c r="A16" s="16"/>
      <c r="B16" s="1306"/>
      <c r="C16" s="1310" t="s">
        <v>317</v>
      </c>
      <c r="D16" s="1311"/>
      <c r="E16" s="1311"/>
      <c r="F16" s="1312"/>
      <c r="G16" s="1311"/>
      <c r="H16" s="1311"/>
      <c r="I16" s="1311"/>
      <c r="J16" s="1311"/>
      <c r="K16" s="1311"/>
      <c r="L16" s="1311"/>
      <c r="M16" s="1313"/>
      <c r="N16" s="16"/>
    </row>
    <row r="17" spans="1:14" ht="24.75" customHeight="1">
      <c r="A17" s="16"/>
      <c r="B17" s="21" t="s">
        <v>316</v>
      </c>
      <c r="C17" s="1292"/>
      <c r="D17" s="1293"/>
      <c r="E17" s="1293"/>
      <c r="F17" s="1293"/>
      <c r="G17" s="1293"/>
      <c r="H17" s="1293"/>
      <c r="I17" s="1293"/>
      <c r="J17" s="1293"/>
      <c r="K17" s="1293"/>
      <c r="L17" s="1293"/>
      <c r="M17" s="1294"/>
      <c r="N17" s="16"/>
    </row>
    <row r="18" spans="1:14" ht="15.75" customHeight="1" thickBot="1">
      <c r="A18" s="16"/>
      <c r="B18" s="16"/>
      <c r="C18" s="16"/>
      <c r="D18" s="16"/>
      <c r="E18" s="16"/>
      <c r="F18" s="16"/>
      <c r="G18" s="16"/>
      <c r="H18" s="16"/>
      <c r="I18" s="16"/>
      <c r="J18" s="16"/>
      <c r="K18" s="16"/>
      <c r="L18" s="16"/>
      <c r="M18" s="16"/>
      <c r="N18" s="16"/>
    </row>
    <row r="19" spans="1:14" ht="35.15" customHeight="1" thickBot="1">
      <c r="A19" s="16"/>
      <c r="B19" s="1298" t="s">
        <v>315</v>
      </c>
      <c r="C19" s="1299"/>
      <c r="D19" s="1299"/>
      <c r="E19" s="1300"/>
      <c r="F19" s="1301"/>
      <c r="G19" s="16"/>
      <c r="H19" s="16"/>
      <c r="I19" s="16"/>
      <c r="J19" s="16"/>
      <c r="K19" s="16"/>
      <c r="L19" s="16"/>
      <c r="M19" s="16"/>
      <c r="N19" s="16"/>
    </row>
    <row r="20" spans="1:14" ht="8.25" customHeight="1">
      <c r="A20" s="16"/>
      <c r="B20" s="20"/>
      <c r="C20" s="19"/>
      <c r="D20" s="16"/>
      <c r="E20" s="17"/>
      <c r="F20" s="18"/>
      <c r="G20" s="17"/>
      <c r="H20" s="17"/>
      <c r="I20" s="17"/>
      <c r="J20" s="17"/>
      <c r="K20" s="17"/>
      <c r="L20" s="17"/>
      <c r="M20" s="17"/>
      <c r="N20" s="16"/>
    </row>
    <row r="21" spans="1:14" ht="159.75" customHeight="1">
      <c r="A21" s="16"/>
      <c r="B21" s="1302" t="s">
        <v>314</v>
      </c>
      <c r="C21" s="1302"/>
      <c r="D21" s="1302"/>
      <c r="E21" s="1302"/>
      <c r="F21" s="1302"/>
      <c r="G21" s="1302"/>
      <c r="H21" s="1302"/>
      <c r="I21" s="1302"/>
      <c r="J21" s="1302"/>
      <c r="K21" s="1302"/>
      <c r="L21" s="1302"/>
      <c r="M21" s="1302"/>
      <c r="N21" s="16"/>
    </row>
    <row r="22" spans="1:14" ht="5.25" customHeight="1">
      <c r="A22" s="16"/>
      <c r="B22" s="16"/>
      <c r="C22" s="16"/>
      <c r="D22" s="16"/>
      <c r="E22" s="16"/>
      <c r="F22" s="16"/>
      <c r="G22" s="16"/>
      <c r="H22" s="16"/>
      <c r="I22" s="16"/>
      <c r="J22" s="16"/>
      <c r="K22" s="16"/>
      <c r="L22" s="16"/>
      <c r="M22" s="16"/>
      <c r="N22" s="16"/>
    </row>
    <row r="23" spans="1:14" ht="18" customHeight="1"/>
    <row r="24" spans="1:14" ht="18" customHeight="1"/>
  </sheetData>
  <mergeCells count="17">
    <mergeCell ref="C17:M17"/>
    <mergeCell ref="B19:D19"/>
    <mergeCell ref="E19:F19"/>
    <mergeCell ref="B21:M21"/>
    <mergeCell ref="H12:M12"/>
    <mergeCell ref="B13:B16"/>
    <mergeCell ref="C13:M13"/>
    <mergeCell ref="C14:M14"/>
    <mergeCell ref="C15:M15"/>
    <mergeCell ref="C16:E16"/>
    <mergeCell ref="F16:M16"/>
    <mergeCell ref="H9:M9"/>
    <mergeCell ref="A1:B1"/>
    <mergeCell ref="B4:M4"/>
    <mergeCell ref="C6:M6"/>
    <mergeCell ref="C7:M7"/>
    <mergeCell ref="C8:M8"/>
  </mergeCells>
  <phoneticPr fontId="4"/>
  <pageMargins left="0.7" right="0.7" top="0.75" bottom="0.75" header="0.3" footer="0.3"/>
  <pageSetup paperSize="9" scale="92" fitToHeight="0"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B3E63D-17E2-4078-8D8D-F3CC9A1EA084}">
  <sheetPr>
    <pageSetUpPr fitToPage="1"/>
  </sheetPr>
  <dimension ref="B2:S44"/>
  <sheetViews>
    <sheetView workbookViewId="0">
      <selection activeCell="H18" sqref="H18:AP23"/>
    </sheetView>
  </sheetViews>
  <sheetFormatPr defaultColWidth="9" defaultRowHeight="25.5"/>
  <cols>
    <col min="1" max="1" width="4.08203125" style="400" customWidth="1"/>
    <col min="2" max="19" width="8.08203125" style="400" customWidth="1"/>
    <col min="20" max="16384" width="9" style="400"/>
  </cols>
  <sheetData>
    <row r="2" spans="2:19">
      <c r="M2" s="401"/>
      <c r="N2" s="401"/>
      <c r="O2" s="401" t="s">
        <v>178</v>
      </c>
      <c r="P2" s="401"/>
      <c r="Q2" s="401" t="s">
        <v>177</v>
      </c>
      <c r="R2" s="401"/>
      <c r="S2" s="401" t="s">
        <v>176</v>
      </c>
    </row>
    <row r="4" spans="2:19" ht="38">
      <c r="B4" s="1316" t="s">
        <v>205</v>
      </c>
      <c r="C4" s="1316"/>
      <c r="D4" s="1316"/>
      <c r="E4" s="1316"/>
      <c r="F4" s="1316"/>
      <c r="G4" s="1316"/>
      <c r="H4" s="1316"/>
      <c r="I4" s="1316"/>
      <c r="J4" s="1316"/>
      <c r="K4" s="1316"/>
      <c r="L4" s="1316"/>
      <c r="M4" s="1316"/>
      <c r="N4" s="1316"/>
      <c r="O4" s="1316"/>
      <c r="P4" s="1316"/>
      <c r="Q4" s="1316"/>
      <c r="R4" s="1316"/>
      <c r="S4" s="1316"/>
    </row>
    <row r="6" spans="2:19" ht="35.25" customHeight="1">
      <c r="B6" s="1314" t="s">
        <v>174</v>
      </c>
      <c r="C6" s="1314"/>
      <c r="D6" s="1315"/>
      <c r="E6" s="1315"/>
      <c r="F6" s="1315"/>
      <c r="G6" s="1315"/>
      <c r="H6" s="1315"/>
      <c r="I6" s="1315"/>
      <c r="J6" s="402"/>
      <c r="K6" s="1314" t="s">
        <v>173</v>
      </c>
      <c r="L6" s="1314"/>
      <c r="M6" s="1315"/>
      <c r="N6" s="1315"/>
      <c r="O6" s="1315"/>
      <c r="P6" s="1315"/>
      <c r="Q6" s="1315"/>
      <c r="R6" s="1315"/>
      <c r="S6" s="1315"/>
    </row>
    <row r="7" spans="2:19" ht="35.25" customHeight="1">
      <c r="B7" s="1314" t="s">
        <v>172</v>
      </c>
      <c r="C7" s="1314"/>
      <c r="D7" s="1315"/>
      <c r="E7" s="1315"/>
      <c r="F7" s="1315"/>
      <c r="G7" s="1315"/>
      <c r="H7" s="1315"/>
      <c r="I7" s="1315"/>
      <c r="J7" s="402"/>
      <c r="K7" s="1314" t="s">
        <v>171</v>
      </c>
      <c r="L7" s="1314"/>
      <c r="M7" s="1315"/>
      <c r="N7" s="1315"/>
      <c r="O7" s="1315"/>
      <c r="P7" s="1315"/>
      <c r="Q7" s="1315"/>
      <c r="R7" s="1315"/>
      <c r="S7" s="1315"/>
    </row>
    <row r="8" spans="2:19" ht="35.25" customHeight="1">
      <c r="B8" s="1314" t="s">
        <v>170</v>
      </c>
      <c r="C8" s="1314"/>
      <c r="D8" s="1315"/>
      <c r="E8" s="1315"/>
      <c r="F8" s="1315"/>
      <c r="G8" s="1315"/>
      <c r="H8" s="1315"/>
      <c r="I8" s="1315"/>
      <c r="J8" s="402"/>
      <c r="K8" s="1314" t="s">
        <v>169</v>
      </c>
      <c r="L8" s="1314"/>
      <c r="M8" s="1315"/>
      <c r="N8" s="1315"/>
      <c r="O8" s="1315"/>
      <c r="P8" s="1315"/>
      <c r="Q8" s="1315"/>
      <c r="R8" s="1315"/>
      <c r="S8" s="1315"/>
    </row>
    <row r="10" spans="2:19" ht="30" customHeight="1">
      <c r="B10" s="1321" t="s">
        <v>204</v>
      </c>
      <c r="C10" s="1322"/>
      <c r="D10" s="1322"/>
      <c r="E10" s="1322"/>
      <c r="F10" s="1322"/>
      <c r="G10" s="1322"/>
      <c r="H10" s="1322"/>
      <c r="I10" s="1322"/>
      <c r="J10" s="1322"/>
      <c r="K10" s="1322"/>
      <c r="L10" s="1322"/>
      <c r="M10" s="1322"/>
      <c r="N10" s="1322"/>
      <c r="O10" s="1322"/>
      <c r="P10" s="1322"/>
      <c r="Q10" s="1322"/>
      <c r="R10" s="1322"/>
      <c r="S10" s="1323"/>
    </row>
    <row r="11" spans="2:19" ht="30" customHeight="1">
      <c r="B11" s="403" t="s">
        <v>203</v>
      </c>
      <c r="K11" s="403" t="s">
        <v>202</v>
      </c>
      <c r="L11" s="404"/>
      <c r="M11" s="404"/>
      <c r="N11" s="404"/>
      <c r="O11" s="404"/>
      <c r="P11" s="404"/>
      <c r="Q11" s="404"/>
      <c r="R11" s="404"/>
      <c r="S11" s="405"/>
    </row>
    <row r="12" spans="2:19" ht="30" customHeight="1">
      <c r="B12" s="406"/>
      <c r="K12" s="406"/>
      <c r="S12" s="407"/>
    </row>
    <row r="13" spans="2:19" ht="30" customHeight="1">
      <c r="B13" s="406"/>
      <c r="C13" s="408" t="s">
        <v>201</v>
      </c>
      <c r="K13" s="406"/>
      <c r="L13" s="408" t="s">
        <v>200</v>
      </c>
      <c r="S13" s="407"/>
    </row>
    <row r="14" spans="2:19" ht="30" customHeight="1">
      <c r="B14" s="406"/>
      <c r="C14" s="408" t="s">
        <v>199</v>
      </c>
      <c r="K14" s="406"/>
      <c r="L14" s="408" t="s">
        <v>198</v>
      </c>
      <c r="S14" s="407"/>
    </row>
    <row r="15" spans="2:19" ht="30" customHeight="1">
      <c r="B15" s="406"/>
      <c r="C15" s="408" t="s">
        <v>197</v>
      </c>
      <c r="K15" s="406"/>
      <c r="L15" s="408" t="s">
        <v>196</v>
      </c>
      <c r="S15" s="407"/>
    </row>
    <row r="16" spans="2:19" ht="30" customHeight="1">
      <c r="B16" s="406"/>
      <c r="C16" s="408" t="s">
        <v>195</v>
      </c>
      <c r="K16" s="406"/>
      <c r="S16" s="407"/>
    </row>
    <row r="17" spans="2:19" ht="30" customHeight="1">
      <c r="B17" s="406"/>
      <c r="K17" s="406"/>
      <c r="S17" s="407"/>
    </row>
    <row r="18" spans="2:19" ht="30" customHeight="1">
      <c r="B18" s="406"/>
      <c r="K18" s="406"/>
      <c r="S18" s="407"/>
    </row>
    <row r="19" spans="2:19" ht="30" customHeight="1">
      <c r="B19" s="409" t="s">
        <v>194</v>
      </c>
      <c r="C19" s="404"/>
      <c r="D19" s="404"/>
      <c r="E19" s="404"/>
      <c r="F19" s="404"/>
      <c r="G19" s="404"/>
      <c r="H19" s="404"/>
      <c r="I19" s="404"/>
      <c r="J19" s="405"/>
      <c r="K19" s="406"/>
      <c r="S19" s="407"/>
    </row>
    <row r="20" spans="2:19" ht="30" customHeight="1">
      <c r="B20" s="406"/>
      <c r="J20" s="407"/>
      <c r="K20" s="406"/>
      <c r="S20" s="407"/>
    </row>
    <row r="21" spans="2:19" ht="30" customHeight="1">
      <c r="B21" s="406"/>
      <c r="C21" s="408" t="s">
        <v>193</v>
      </c>
      <c r="J21" s="407"/>
      <c r="K21" s="406"/>
      <c r="S21" s="407"/>
    </row>
    <row r="22" spans="2:19" ht="30" customHeight="1">
      <c r="B22" s="406"/>
      <c r="C22" s="408" t="s">
        <v>192</v>
      </c>
      <c r="J22" s="407"/>
      <c r="K22" s="406"/>
      <c r="S22" s="407"/>
    </row>
    <row r="23" spans="2:19" ht="30" customHeight="1">
      <c r="B23" s="406"/>
      <c r="C23" s="408" t="s">
        <v>191</v>
      </c>
      <c r="J23" s="407"/>
      <c r="K23" s="406"/>
      <c r="S23" s="407"/>
    </row>
    <row r="24" spans="2:19" ht="30" customHeight="1">
      <c r="B24" s="410"/>
      <c r="C24" s="411"/>
      <c r="D24" s="411"/>
      <c r="E24" s="411"/>
      <c r="F24" s="411"/>
      <c r="G24" s="411"/>
      <c r="H24" s="411"/>
      <c r="I24" s="411"/>
      <c r="J24" s="412"/>
      <c r="K24" s="406"/>
      <c r="S24" s="407"/>
    </row>
    <row r="25" spans="2:19" ht="30" customHeight="1">
      <c r="B25" s="403" t="s">
        <v>190</v>
      </c>
      <c r="K25" s="406"/>
      <c r="S25" s="407"/>
    </row>
    <row r="26" spans="2:19" ht="30" customHeight="1">
      <c r="B26" s="406"/>
      <c r="K26" s="406"/>
      <c r="S26" s="407"/>
    </row>
    <row r="27" spans="2:19" ht="30" customHeight="1">
      <c r="B27" s="406"/>
      <c r="C27" s="408" t="s">
        <v>189</v>
      </c>
      <c r="K27" s="406"/>
      <c r="S27" s="407"/>
    </row>
    <row r="28" spans="2:19" ht="30" customHeight="1">
      <c r="B28" s="406"/>
      <c r="C28" s="408" t="s">
        <v>188</v>
      </c>
      <c r="K28" s="406"/>
      <c r="S28" s="407"/>
    </row>
    <row r="29" spans="2:19" ht="30" customHeight="1">
      <c r="B29" s="406"/>
      <c r="C29" s="408" t="s">
        <v>187</v>
      </c>
      <c r="K29" s="406"/>
      <c r="S29" s="407"/>
    </row>
    <row r="30" spans="2:19" ht="30" customHeight="1">
      <c r="B30" s="406"/>
      <c r="K30" s="406"/>
      <c r="S30" s="407"/>
    </row>
    <row r="31" spans="2:19" ht="30" customHeight="1">
      <c r="B31" s="410"/>
      <c r="C31" s="411"/>
      <c r="D31" s="411"/>
      <c r="E31" s="411"/>
      <c r="F31" s="411"/>
      <c r="G31" s="411"/>
      <c r="H31" s="411"/>
      <c r="I31" s="411"/>
      <c r="J31" s="411"/>
      <c r="K31" s="410"/>
      <c r="L31" s="411"/>
      <c r="M31" s="411"/>
      <c r="N31" s="411"/>
      <c r="O31" s="411"/>
      <c r="P31" s="411"/>
      <c r="Q31" s="411"/>
      <c r="R31" s="411"/>
      <c r="S31" s="412"/>
    </row>
    <row r="32" spans="2:19" ht="30" customHeight="1"/>
    <row r="33" spans="2:19" ht="30" customHeight="1">
      <c r="B33" s="1321" t="s">
        <v>186</v>
      </c>
      <c r="C33" s="1324"/>
      <c r="D33" s="1324"/>
      <c r="E33" s="1324"/>
      <c r="F33" s="1324"/>
      <c r="G33" s="1324"/>
      <c r="H33" s="1324"/>
      <c r="I33" s="1324"/>
      <c r="J33" s="1324"/>
      <c r="K33" s="1324"/>
      <c r="L33" s="1324"/>
      <c r="M33" s="1324"/>
      <c r="N33" s="1324"/>
      <c r="O33" s="1324"/>
      <c r="P33" s="1324"/>
      <c r="Q33" s="1324"/>
      <c r="R33" s="1324"/>
      <c r="S33" s="1325"/>
    </row>
    <row r="34" spans="2:19" ht="30.75" customHeight="1">
      <c r="B34" s="406"/>
      <c r="S34" s="407"/>
    </row>
    <row r="35" spans="2:19" ht="30.75" customHeight="1">
      <c r="B35" s="406"/>
      <c r="S35" s="407"/>
    </row>
    <row r="36" spans="2:19" ht="30.75" customHeight="1">
      <c r="B36" s="406"/>
      <c r="C36" s="408" t="s">
        <v>185</v>
      </c>
      <c r="S36" s="407"/>
    </row>
    <row r="37" spans="2:19" ht="30.75" customHeight="1">
      <c r="B37" s="406"/>
      <c r="C37" s="408" t="s">
        <v>184</v>
      </c>
      <c r="S37" s="407"/>
    </row>
    <row r="38" spans="2:19" ht="30.75" customHeight="1">
      <c r="B38" s="406"/>
      <c r="S38" s="407"/>
    </row>
    <row r="39" spans="2:19" ht="30.75" customHeight="1">
      <c r="B39" s="406"/>
      <c r="S39" s="407"/>
    </row>
    <row r="40" spans="2:19" ht="30.75" customHeight="1">
      <c r="B40" s="406"/>
      <c r="S40" s="407"/>
    </row>
    <row r="41" spans="2:19" ht="30.75" customHeight="1">
      <c r="B41" s="406"/>
      <c r="S41" s="407"/>
    </row>
    <row r="42" spans="2:19" ht="30.75" customHeight="1">
      <c r="B42" s="410"/>
      <c r="C42" s="411"/>
      <c r="D42" s="411"/>
      <c r="E42" s="411"/>
      <c r="F42" s="411"/>
      <c r="G42" s="411"/>
      <c r="H42" s="411"/>
      <c r="I42" s="411"/>
      <c r="J42" s="411"/>
      <c r="K42" s="411"/>
      <c r="L42" s="411"/>
      <c r="M42" s="411"/>
      <c r="N42" s="411"/>
      <c r="O42" s="411"/>
      <c r="P42" s="411"/>
      <c r="Q42" s="411"/>
      <c r="R42" s="411"/>
      <c r="S42" s="412"/>
    </row>
    <row r="43" spans="2:19" ht="30" customHeight="1">
      <c r="B43" s="1317" t="s">
        <v>183</v>
      </c>
      <c r="C43" s="1317"/>
      <c r="D43" s="1317"/>
      <c r="E43" s="1319"/>
      <c r="F43" s="1319"/>
      <c r="G43" s="1319"/>
      <c r="H43" s="1319"/>
      <c r="I43" s="1319"/>
      <c r="J43" s="1319"/>
      <c r="K43" s="1319"/>
      <c r="L43" s="1319"/>
      <c r="M43" s="1317" t="s">
        <v>182</v>
      </c>
      <c r="N43" s="1317"/>
      <c r="O43" s="1317"/>
      <c r="P43" s="1319"/>
      <c r="Q43" s="1319"/>
      <c r="R43" s="1319"/>
      <c r="S43" s="1319"/>
    </row>
    <row r="44" spans="2:19" ht="30" customHeight="1">
      <c r="B44" s="1318"/>
      <c r="C44" s="1318"/>
      <c r="D44" s="1318"/>
      <c r="E44" s="1320"/>
      <c r="F44" s="1320"/>
      <c r="G44" s="1320"/>
      <c r="H44" s="1320"/>
      <c r="I44" s="1320"/>
      <c r="J44" s="1320"/>
      <c r="K44" s="1320"/>
      <c r="L44" s="1320"/>
      <c r="M44" s="1318"/>
      <c r="N44" s="1318"/>
      <c r="O44" s="1318"/>
      <c r="P44" s="1320"/>
      <c r="Q44" s="1320"/>
      <c r="R44" s="1320"/>
      <c r="S44" s="1320"/>
    </row>
  </sheetData>
  <mergeCells count="19">
    <mergeCell ref="B43:D44"/>
    <mergeCell ref="E43:L44"/>
    <mergeCell ref="M43:O44"/>
    <mergeCell ref="P43:S44"/>
    <mergeCell ref="B8:C8"/>
    <mergeCell ref="D8:I8"/>
    <mergeCell ref="K8:L8"/>
    <mergeCell ref="M8:S8"/>
    <mergeCell ref="B10:S10"/>
    <mergeCell ref="B33:S33"/>
    <mergeCell ref="B7:C7"/>
    <mergeCell ref="D7:I7"/>
    <mergeCell ref="K7:L7"/>
    <mergeCell ref="M7:S7"/>
    <mergeCell ref="B4:S4"/>
    <mergeCell ref="B6:C6"/>
    <mergeCell ref="D6:I6"/>
    <mergeCell ref="K6:L6"/>
    <mergeCell ref="M6:S6"/>
  </mergeCells>
  <phoneticPr fontId="4"/>
  <pageMargins left="0.25" right="0.25" top="0.75" bottom="0.75" header="0.3" footer="0.3"/>
  <pageSetup paperSize="9" scale="56" orientation="portrait"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ED5559-70AC-4E5C-95AA-54F156BEEF82}">
  <sheetPr>
    <pageSetUpPr fitToPage="1"/>
  </sheetPr>
  <dimension ref="B2:S46"/>
  <sheetViews>
    <sheetView workbookViewId="0">
      <selection activeCell="H18" sqref="H18:AP23"/>
    </sheetView>
  </sheetViews>
  <sheetFormatPr defaultColWidth="9" defaultRowHeight="25.5"/>
  <cols>
    <col min="1" max="1" width="4.08203125" style="400" customWidth="1"/>
    <col min="2" max="19" width="8.08203125" style="400" customWidth="1"/>
    <col min="20" max="16384" width="9" style="400"/>
  </cols>
  <sheetData>
    <row r="2" spans="2:19">
      <c r="M2" s="401"/>
      <c r="N2" s="401"/>
      <c r="O2" s="401" t="s">
        <v>178</v>
      </c>
      <c r="P2" s="401"/>
      <c r="Q2" s="401" t="s">
        <v>177</v>
      </c>
      <c r="R2" s="401"/>
      <c r="S2" s="401" t="s">
        <v>176</v>
      </c>
    </row>
    <row r="3" spans="2:19" ht="15" customHeight="1"/>
    <row r="4" spans="2:19" ht="33" customHeight="1">
      <c r="B4" s="1316" t="s">
        <v>206</v>
      </c>
      <c r="C4" s="1316"/>
      <c r="D4" s="1316"/>
      <c r="E4" s="1316"/>
      <c r="F4" s="1316"/>
      <c r="G4" s="1316"/>
      <c r="H4" s="1316"/>
      <c r="I4" s="1316"/>
      <c r="J4" s="1316"/>
      <c r="K4" s="1316"/>
      <c r="L4" s="1316"/>
      <c r="M4" s="1316"/>
      <c r="N4" s="1316"/>
      <c r="O4" s="1316"/>
      <c r="P4" s="1316"/>
      <c r="Q4" s="1316"/>
      <c r="R4" s="1316"/>
      <c r="S4" s="1316"/>
    </row>
    <row r="5" spans="2:19" ht="15" customHeight="1"/>
    <row r="6" spans="2:19" ht="33" customHeight="1">
      <c r="B6" s="1314" t="s">
        <v>174</v>
      </c>
      <c r="C6" s="1314"/>
      <c r="D6" s="1315"/>
      <c r="E6" s="1315"/>
      <c r="F6" s="1315"/>
      <c r="G6" s="1315"/>
      <c r="H6" s="1315"/>
      <c r="I6" s="1315"/>
      <c r="J6" s="402"/>
      <c r="K6" s="1314" t="s">
        <v>173</v>
      </c>
      <c r="L6" s="1314"/>
      <c r="M6" s="1315"/>
      <c r="N6" s="1315"/>
      <c r="O6" s="1315"/>
      <c r="P6" s="1315"/>
      <c r="Q6" s="1315"/>
      <c r="R6" s="1315"/>
      <c r="S6" s="1315"/>
    </row>
    <row r="7" spans="2:19" ht="33" customHeight="1">
      <c r="B7" s="1314" t="s">
        <v>172</v>
      </c>
      <c r="C7" s="1314"/>
      <c r="D7" s="1315"/>
      <c r="E7" s="1315"/>
      <c r="F7" s="1315"/>
      <c r="G7" s="1315"/>
      <c r="H7" s="1315"/>
      <c r="I7" s="1315"/>
      <c r="J7" s="402"/>
      <c r="K7" s="1314" t="s">
        <v>171</v>
      </c>
      <c r="L7" s="1314"/>
      <c r="M7" s="1315"/>
      <c r="N7" s="1315"/>
      <c r="O7" s="1315"/>
      <c r="P7" s="1315"/>
      <c r="Q7" s="1315"/>
      <c r="R7" s="1315"/>
      <c r="S7" s="1315"/>
    </row>
    <row r="8" spans="2:19" ht="33" customHeight="1">
      <c r="B8" s="1314" t="s">
        <v>170</v>
      </c>
      <c r="C8" s="1314"/>
      <c r="D8" s="1315"/>
      <c r="E8" s="1315"/>
      <c r="F8" s="1315"/>
      <c r="G8" s="1315"/>
      <c r="H8" s="1315"/>
      <c r="I8" s="1315"/>
      <c r="J8" s="402"/>
      <c r="K8" s="1314" t="s">
        <v>169</v>
      </c>
      <c r="L8" s="1314"/>
      <c r="M8" s="1315"/>
      <c r="N8" s="1315"/>
      <c r="O8" s="1315"/>
      <c r="P8" s="1315"/>
      <c r="Q8" s="1315"/>
      <c r="R8" s="1315"/>
      <c r="S8" s="1315"/>
    </row>
    <row r="9" spans="2:19" ht="16.5" customHeight="1"/>
    <row r="10" spans="2:19" ht="30" customHeight="1">
      <c r="B10" s="1321" t="s">
        <v>207</v>
      </c>
      <c r="C10" s="1322"/>
      <c r="D10" s="1322"/>
      <c r="E10" s="1322"/>
      <c r="F10" s="1322"/>
      <c r="G10" s="1322"/>
      <c r="H10" s="1322"/>
      <c r="I10" s="1322"/>
      <c r="J10" s="1322"/>
      <c r="K10" s="1322"/>
      <c r="L10" s="1322"/>
      <c r="M10" s="1322"/>
      <c r="N10" s="1322"/>
      <c r="O10" s="1322"/>
      <c r="P10" s="1322"/>
      <c r="Q10" s="1322"/>
      <c r="R10" s="1322"/>
      <c r="S10" s="1323"/>
    </row>
    <row r="11" spans="2:19" ht="30" customHeight="1">
      <c r="B11" s="403" t="s">
        <v>203</v>
      </c>
      <c r="K11" s="403" t="s">
        <v>202</v>
      </c>
      <c r="L11" s="404"/>
      <c r="M11" s="404"/>
      <c r="N11" s="404"/>
      <c r="O11" s="404"/>
      <c r="P11" s="404"/>
      <c r="Q11" s="404"/>
      <c r="R11" s="404"/>
      <c r="S11" s="405"/>
    </row>
    <row r="12" spans="2:19" ht="30" customHeight="1">
      <c r="B12" s="406"/>
      <c r="K12" s="406"/>
      <c r="S12" s="407"/>
    </row>
    <row r="13" spans="2:19" ht="30" customHeight="1">
      <c r="B13" s="406"/>
      <c r="C13" s="408" t="s">
        <v>201</v>
      </c>
      <c r="K13" s="406"/>
      <c r="L13" s="408" t="s">
        <v>200</v>
      </c>
      <c r="S13" s="407"/>
    </row>
    <row r="14" spans="2:19" ht="30" customHeight="1">
      <c r="B14" s="406"/>
      <c r="C14" s="408" t="s">
        <v>199</v>
      </c>
      <c r="K14" s="406"/>
      <c r="L14" s="408" t="s">
        <v>198</v>
      </c>
      <c r="S14" s="407"/>
    </row>
    <row r="15" spans="2:19" ht="30" customHeight="1">
      <c r="B15" s="406"/>
      <c r="C15" s="408" t="s">
        <v>208</v>
      </c>
      <c r="K15" s="406"/>
      <c r="L15" s="408" t="s">
        <v>196</v>
      </c>
      <c r="S15" s="407"/>
    </row>
    <row r="16" spans="2:19" ht="30" customHeight="1">
      <c r="B16" s="406"/>
      <c r="C16" s="408" t="s">
        <v>195</v>
      </c>
      <c r="K16" s="406"/>
      <c r="S16" s="407"/>
    </row>
    <row r="17" spans="2:19" ht="30" customHeight="1">
      <c r="B17" s="406"/>
      <c r="K17" s="406"/>
      <c r="S17" s="407"/>
    </row>
    <row r="18" spans="2:19" ht="30" customHeight="1">
      <c r="B18" s="409" t="s">
        <v>194</v>
      </c>
      <c r="C18" s="404"/>
      <c r="D18" s="404"/>
      <c r="E18" s="404"/>
      <c r="F18" s="404"/>
      <c r="G18" s="404"/>
      <c r="H18" s="404"/>
      <c r="I18" s="404"/>
      <c r="J18" s="405"/>
      <c r="K18" s="406"/>
      <c r="S18" s="407"/>
    </row>
    <row r="19" spans="2:19" ht="30" customHeight="1">
      <c r="B19" s="406"/>
      <c r="J19" s="407"/>
      <c r="K19" s="406"/>
      <c r="S19" s="407"/>
    </row>
    <row r="20" spans="2:19" ht="30" customHeight="1">
      <c r="B20" s="406"/>
      <c r="C20" s="408" t="s">
        <v>209</v>
      </c>
      <c r="J20" s="407"/>
      <c r="K20" s="406"/>
      <c r="S20" s="407"/>
    </row>
    <row r="21" spans="2:19" ht="30" customHeight="1">
      <c r="B21" s="406"/>
      <c r="C21" s="408" t="s">
        <v>210</v>
      </c>
      <c r="J21" s="407"/>
      <c r="K21" s="406"/>
      <c r="S21" s="407"/>
    </row>
    <row r="22" spans="2:19" ht="30" customHeight="1">
      <c r="B22" s="410"/>
      <c r="C22" s="411"/>
      <c r="D22" s="411"/>
      <c r="E22" s="411"/>
      <c r="F22" s="411"/>
      <c r="G22" s="411"/>
      <c r="H22" s="411"/>
      <c r="I22" s="411"/>
      <c r="J22" s="412"/>
      <c r="K22" s="406"/>
      <c r="S22" s="407"/>
    </row>
    <row r="23" spans="2:19" ht="30" customHeight="1">
      <c r="B23" s="403" t="s">
        <v>190</v>
      </c>
      <c r="K23" s="406"/>
      <c r="S23" s="407"/>
    </row>
    <row r="24" spans="2:19" ht="30" customHeight="1">
      <c r="B24" s="406"/>
      <c r="K24" s="406"/>
      <c r="S24" s="407"/>
    </row>
    <row r="25" spans="2:19" ht="30" customHeight="1">
      <c r="B25" s="406"/>
      <c r="C25" s="408" t="s">
        <v>189</v>
      </c>
      <c r="K25" s="406"/>
      <c r="S25" s="407"/>
    </row>
    <row r="26" spans="2:19" ht="30" customHeight="1">
      <c r="B26" s="406"/>
      <c r="C26" s="408" t="s">
        <v>188</v>
      </c>
      <c r="K26" s="406"/>
      <c r="S26" s="407"/>
    </row>
    <row r="27" spans="2:19" ht="30" customHeight="1">
      <c r="B27" s="406"/>
      <c r="C27" s="408" t="s">
        <v>187</v>
      </c>
      <c r="K27" s="406"/>
      <c r="S27" s="407"/>
    </row>
    <row r="28" spans="2:19" ht="30" customHeight="1">
      <c r="B28" s="410"/>
      <c r="C28" s="411"/>
      <c r="D28" s="411"/>
      <c r="E28" s="411"/>
      <c r="F28" s="411"/>
      <c r="G28" s="411"/>
      <c r="H28" s="411"/>
      <c r="I28" s="411"/>
      <c r="J28" s="411"/>
      <c r="K28" s="410"/>
      <c r="L28" s="411"/>
      <c r="M28" s="411"/>
      <c r="N28" s="411"/>
      <c r="O28" s="411"/>
      <c r="P28" s="411"/>
      <c r="Q28" s="411"/>
      <c r="R28" s="411"/>
      <c r="S28" s="412"/>
    </row>
    <row r="29" spans="2:19" ht="15" customHeight="1"/>
    <row r="30" spans="2:19" ht="30" customHeight="1">
      <c r="B30" s="1321" t="s">
        <v>211</v>
      </c>
      <c r="C30" s="1324"/>
      <c r="D30" s="1324"/>
      <c r="E30" s="1324"/>
      <c r="F30" s="1324"/>
      <c r="G30" s="1324"/>
      <c r="H30" s="1324"/>
      <c r="I30" s="1324"/>
      <c r="J30" s="1324"/>
      <c r="K30" s="1324"/>
      <c r="L30" s="1324"/>
      <c r="M30" s="1324"/>
      <c r="N30" s="1324"/>
      <c r="O30" s="1324"/>
      <c r="P30" s="1324"/>
      <c r="Q30" s="1324"/>
      <c r="R30" s="1324"/>
      <c r="S30" s="1325"/>
    </row>
    <row r="31" spans="2:19" ht="30.75" customHeight="1">
      <c r="B31" s="406"/>
      <c r="S31" s="407"/>
    </row>
    <row r="32" spans="2:19" ht="30.75" customHeight="1">
      <c r="B32" s="406"/>
      <c r="C32" s="408" t="s">
        <v>185</v>
      </c>
      <c r="S32" s="407"/>
    </row>
    <row r="33" spans="2:19" ht="30.75" customHeight="1">
      <c r="B33" s="406"/>
      <c r="C33" s="408" t="s">
        <v>184</v>
      </c>
      <c r="S33" s="407"/>
    </row>
    <row r="34" spans="2:19" ht="30.75" customHeight="1">
      <c r="B34" s="406"/>
      <c r="S34" s="407"/>
    </row>
    <row r="35" spans="2:19" ht="30.75" customHeight="1">
      <c r="B35" s="410"/>
      <c r="C35" s="411"/>
      <c r="D35" s="411"/>
      <c r="E35" s="411"/>
      <c r="F35" s="411"/>
      <c r="G35" s="411"/>
      <c r="H35" s="411"/>
      <c r="I35" s="411"/>
      <c r="J35" s="411"/>
      <c r="K35" s="411"/>
      <c r="L35" s="411"/>
      <c r="M35" s="411"/>
      <c r="N35" s="411"/>
      <c r="O35" s="411"/>
      <c r="P35" s="411"/>
      <c r="Q35" s="411"/>
      <c r="R35" s="411"/>
      <c r="S35" s="412"/>
    </row>
    <row r="36" spans="2:19" ht="20.25" customHeight="1">
      <c r="B36" s="1326" t="s">
        <v>212</v>
      </c>
      <c r="C36" s="1327"/>
      <c r="D36" s="1327"/>
      <c r="E36" s="1328"/>
      <c r="F36" s="1332"/>
      <c r="G36" s="1333"/>
      <c r="H36" s="1333"/>
      <c r="I36" s="1333"/>
      <c r="J36" s="1333"/>
      <c r="K36" s="1333"/>
      <c r="L36" s="1333"/>
      <c r="M36" s="1333"/>
      <c r="N36" s="1333"/>
      <c r="O36" s="1333"/>
      <c r="P36" s="1333"/>
      <c r="Q36" s="1333"/>
      <c r="R36" s="1333"/>
      <c r="S36" s="1334"/>
    </row>
    <row r="37" spans="2:19" ht="20.25" customHeight="1">
      <c r="B37" s="1329"/>
      <c r="C37" s="1330"/>
      <c r="D37" s="1330"/>
      <c r="E37" s="1331"/>
      <c r="F37" s="1335"/>
      <c r="G37" s="1336"/>
      <c r="H37" s="1336"/>
      <c r="I37" s="1336"/>
      <c r="J37" s="1336"/>
      <c r="K37" s="1336"/>
      <c r="L37" s="1336"/>
      <c r="M37" s="1336"/>
      <c r="N37" s="1336"/>
      <c r="O37" s="1336"/>
      <c r="P37" s="1336"/>
      <c r="Q37" s="1336"/>
      <c r="R37" s="1336"/>
      <c r="S37" s="1337"/>
    </row>
    <row r="38" spans="2:19" ht="15.75" customHeight="1"/>
    <row r="39" spans="2:19" ht="32.5">
      <c r="B39" s="1321" t="s">
        <v>213</v>
      </c>
      <c r="C39" s="1324"/>
      <c r="D39" s="1324"/>
      <c r="E39" s="1324"/>
      <c r="F39" s="1324"/>
      <c r="G39" s="1324"/>
      <c r="H39" s="1324"/>
      <c r="I39" s="1324"/>
      <c r="J39" s="1324"/>
      <c r="K39" s="1324"/>
      <c r="L39" s="1324"/>
      <c r="M39" s="1324"/>
      <c r="N39" s="1324"/>
      <c r="O39" s="1324"/>
      <c r="P39" s="1324"/>
      <c r="Q39" s="1324"/>
      <c r="R39" s="1324"/>
      <c r="S39" s="1325"/>
    </row>
    <row r="40" spans="2:19">
      <c r="B40" s="406"/>
      <c r="S40" s="407"/>
    </row>
    <row r="41" spans="2:19" ht="75" customHeight="1">
      <c r="B41" s="1338" t="s">
        <v>214</v>
      </c>
      <c r="C41" s="1339"/>
      <c r="D41" s="1339"/>
      <c r="E41" s="1339"/>
      <c r="F41" s="1339"/>
      <c r="G41" s="1339"/>
      <c r="H41" s="1339"/>
      <c r="I41" s="1339"/>
      <c r="J41" s="1339"/>
      <c r="K41" s="1339"/>
      <c r="L41" s="1339"/>
      <c r="M41" s="1339"/>
      <c r="N41" s="1339"/>
      <c r="O41" s="1339"/>
      <c r="P41" s="1339"/>
      <c r="Q41" s="1339"/>
      <c r="R41" s="1339"/>
      <c r="S41" s="1340"/>
    </row>
    <row r="42" spans="2:19">
      <c r="B42" s="406"/>
      <c r="C42" s="408"/>
      <c r="S42" s="407"/>
    </row>
    <row r="43" spans="2:19">
      <c r="B43" s="406"/>
      <c r="S43" s="407"/>
    </row>
    <row r="44" spans="2:19">
      <c r="B44" s="410"/>
      <c r="C44" s="411"/>
      <c r="D44" s="411"/>
      <c r="E44" s="411"/>
      <c r="F44" s="411"/>
      <c r="G44" s="411"/>
      <c r="H44" s="411"/>
      <c r="I44" s="411"/>
      <c r="J44" s="411"/>
      <c r="K44" s="411"/>
      <c r="L44" s="411"/>
      <c r="M44" s="411"/>
      <c r="N44" s="411"/>
      <c r="O44" s="411"/>
      <c r="P44" s="411"/>
      <c r="Q44" s="411"/>
      <c r="R44" s="411"/>
      <c r="S44" s="412"/>
    </row>
    <row r="45" spans="2:19" ht="20.25" customHeight="1"/>
    <row r="46" spans="2:19" ht="20.25" customHeight="1"/>
  </sheetData>
  <mergeCells count="19">
    <mergeCell ref="B36:E37"/>
    <mergeCell ref="F36:S37"/>
    <mergeCell ref="B39:S39"/>
    <mergeCell ref="B41:S41"/>
    <mergeCell ref="B8:C8"/>
    <mergeCell ref="D8:I8"/>
    <mergeCell ref="K8:L8"/>
    <mergeCell ref="M8:S8"/>
    <mergeCell ref="B10:S10"/>
    <mergeCell ref="B30:S30"/>
    <mergeCell ref="B7:C7"/>
    <mergeCell ref="D7:I7"/>
    <mergeCell ref="K7:L7"/>
    <mergeCell ref="M7:S7"/>
    <mergeCell ref="B4:S4"/>
    <mergeCell ref="B6:C6"/>
    <mergeCell ref="D6:I6"/>
    <mergeCell ref="K6:L6"/>
    <mergeCell ref="M6:S6"/>
  </mergeCells>
  <phoneticPr fontId="4"/>
  <pageMargins left="0.25" right="0.25" top="0.75" bottom="0.75" header="0.3" footer="0.3"/>
  <pageSetup paperSize="9" scale="56" orientation="portrait"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5AA83E-3CEE-43D4-B332-7D127A6A5FDD}">
  <dimension ref="B1:V139"/>
  <sheetViews>
    <sheetView view="pageBreakPreview" zoomScale="70" zoomScaleNormal="100" zoomScaleSheetLayoutView="70" zoomScalePageLayoutView="40" workbookViewId="0">
      <selection activeCell="H18" sqref="B12:AP33"/>
    </sheetView>
  </sheetViews>
  <sheetFormatPr defaultColWidth="9" defaultRowHeight="21"/>
  <cols>
    <col min="1" max="1" width="3.5" style="413" customWidth="1"/>
    <col min="2" max="3" width="11.08203125" style="413" customWidth="1"/>
    <col min="4" max="7" width="15.5" style="413" customWidth="1"/>
    <col min="8" max="9" width="11.08203125" style="413" customWidth="1"/>
    <col min="10" max="10" width="4.58203125" style="413" customWidth="1"/>
    <col min="11" max="12" width="11.08203125" style="413" customWidth="1"/>
    <col min="13" max="19" width="9.83203125" style="413" customWidth="1"/>
    <col min="20" max="20" width="11.33203125" style="413" customWidth="1"/>
    <col min="21" max="21" width="10.58203125" style="413" customWidth="1"/>
    <col min="22" max="22" width="2" style="413" customWidth="1"/>
    <col min="23" max="16384" width="9" style="413"/>
  </cols>
  <sheetData>
    <row r="1" spans="2:21">
      <c r="T1" s="1341" t="s">
        <v>179</v>
      </c>
      <c r="U1" s="1342"/>
    </row>
    <row r="2" spans="2:21" ht="6.75" customHeight="1">
      <c r="T2" s="414"/>
      <c r="U2" s="414"/>
    </row>
    <row r="3" spans="2:21" ht="20.25" customHeight="1">
      <c r="O3" s="1343"/>
      <c r="P3" s="1343"/>
      <c r="Q3" s="415" t="s">
        <v>178</v>
      </c>
      <c r="R3" s="415"/>
      <c r="S3" s="415" t="s">
        <v>177</v>
      </c>
      <c r="T3" s="415"/>
      <c r="U3" s="415" t="s">
        <v>176</v>
      </c>
    </row>
    <row r="4" spans="2:21" ht="7.5" customHeight="1"/>
    <row r="5" spans="2:21" ht="29.25" customHeight="1">
      <c r="B5" s="1344" t="s">
        <v>175</v>
      </c>
      <c r="C5" s="1344"/>
      <c r="D5" s="1344"/>
      <c r="E5" s="1344"/>
      <c r="F5" s="1344"/>
      <c r="G5" s="1344"/>
      <c r="H5" s="1344"/>
      <c r="I5" s="1344"/>
      <c r="J5" s="1344"/>
      <c r="K5" s="1344"/>
      <c r="L5" s="1344"/>
      <c r="M5" s="1344"/>
      <c r="N5" s="1344"/>
      <c r="O5" s="1344"/>
      <c r="P5" s="1344"/>
      <c r="Q5" s="1344"/>
      <c r="R5" s="1344"/>
      <c r="S5" s="1344"/>
      <c r="T5" s="1344"/>
      <c r="U5" s="1344"/>
    </row>
    <row r="6" spans="2:21" ht="19.5" customHeight="1"/>
    <row r="7" spans="2:21" ht="46.5" customHeight="1">
      <c r="B7" s="1345" t="s">
        <v>174</v>
      </c>
      <c r="C7" s="1345"/>
      <c r="D7" s="1346"/>
      <c r="E7" s="1346"/>
      <c r="F7" s="1346"/>
      <c r="G7" s="1346"/>
      <c r="H7" s="1346"/>
      <c r="I7" s="1346"/>
      <c r="K7" s="1345" t="s">
        <v>173</v>
      </c>
      <c r="L7" s="1345"/>
      <c r="M7" s="1346"/>
      <c r="N7" s="1346"/>
      <c r="O7" s="1346"/>
      <c r="P7" s="1346"/>
      <c r="Q7" s="1346"/>
      <c r="R7" s="1346"/>
      <c r="S7" s="1346"/>
      <c r="T7" s="1346"/>
      <c r="U7" s="1346"/>
    </row>
    <row r="8" spans="2:21" ht="46.5" customHeight="1">
      <c r="B8" s="1345" t="s">
        <v>172</v>
      </c>
      <c r="C8" s="1345"/>
      <c r="D8" s="1346"/>
      <c r="E8" s="1346"/>
      <c r="F8" s="1346"/>
      <c r="G8" s="1346"/>
      <c r="H8" s="1346"/>
      <c r="I8" s="1346"/>
      <c r="K8" s="1345" t="s">
        <v>171</v>
      </c>
      <c r="L8" s="1345"/>
      <c r="M8" s="1346"/>
      <c r="N8" s="1346"/>
      <c r="O8" s="1346"/>
      <c r="P8" s="1346"/>
      <c r="Q8" s="1346"/>
      <c r="R8" s="1346"/>
      <c r="S8" s="1346"/>
      <c r="T8" s="1346"/>
      <c r="U8" s="1346"/>
    </row>
    <row r="9" spans="2:21" ht="48" customHeight="1">
      <c r="B9" s="1345" t="s">
        <v>170</v>
      </c>
      <c r="C9" s="1345"/>
      <c r="D9" s="1346"/>
      <c r="E9" s="1346"/>
      <c r="F9" s="1346"/>
      <c r="G9" s="1346"/>
      <c r="H9" s="1346"/>
      <c r="I9" s="1346"/>
      <c r="K9" s="1345" t="s">
        <v>169</v>
      </c>
      <c r="L9" s="1345"/>
      <c r="M9" s="1346"/>
      <c r="N9" s="1346"/>
      <c r="O9" s="1346"/>
      <c r="P9" s="1346"/>
      <c r="Q9" s="1346"/>
      <c r="R9" s="1346"/>
      <c r="S9" s="1346"/>
      <c r="T9" s="1346"/>
      <c r="U9" s="1346"/>
    </row>
    <row r="10" spans="2:21" ht="19.5" customHeight="1"/>
    <row r="11" spans="2:21" ht="33" customHeight="1">
      <c r="B11" s="1347" t="s">
        <v>168</v>
      </c>
      <c r="C11" s="1348"/>
      <c r="D11" s="1348"/>
      <c r="E11" s="1348"/>
      <c r="F11" s="1348"/>
      <c r="G11" s="1348"/>
      <c r="H11" s="1348"/>
      <c r="I11" s="1349"/>
      <c r="K11" s="1347" t="s">
        <v>167</v>
      </c>
      <c r="L11" s="1348"/>
      <c r="M11" s="1348"/>
      <c r="N11" s="1348"/>
      <c r="O11" s="1348"/>
      <c r="P11" s="1348"/>
      <c r="Q11" s="1348"/>
      <c r="R11" s="1348"/>
      <c r="S11" s="1348"/>
      <c r="T11" s="1348"/>
      <c r="U11" s="1349"/>
    </row>
    <row r="12" spans="2:21" ht="33" customHeight="1">
      <c r="B12" s="1350" t="s">
        <v>166</v>
      </c>
      <c r="C12" s="1350"/>
      <c r="D12" s="1350"/>
      <c r="E12" s="1350"/>
      <c r="F12" s="1350"/>
      <c r="G12" s="1350"/>
      <c r="H12" s="416"/>
      <c r="I12" s="1351" t="b">
        <f>IF(H12="○",90,IF(H13="○",80,IF(H14="○",65,IF(H15="○",55,IF(H16="○",40,IF(H17="○",30,IF(H18="○",20,IF(H19="○",5))))))))</f>
        <v>0</v>
      </c>
      <c r="K12" s="1353" t="s">
        <v>165</v>
      </c>
      <c r="L12" s="1354"/>
      <c r="M12" s="1354"/>
      <c r="N12" s="1354"/>
      <c r="O12" s="1354"/>
      <c r="P12" s="1354"/>
      <c r="Q12" s="1354"/>
      <c r="R12" s="1354"/>
      <c r="S12" s="1354"/>
      <c r="T12" s="1355"/>
      <c r="U12" s="1356">
        <f>IF(T32&gt;=5,15,IF(AND(T32&gt;=3,T32&lt;=4),5,IF(AND(T32&gt;=2,T32&lt;=0),0,0)))</f>
        <v>0</v>
      </c>
    </row>
    <row r="13" spans="2:21" ht="33" customHeight="1">
      <c r="B13" s="1350" t="s">
        <v>164</v>
      </c>
      <c r="C13" s="1350"/>
      <c r="D13" s="1350"/>
      <c r="E13" s="1350"/>
      <c r="F13" s="1350"/>
      <c r="G13" s="1350"/>
      <c r="H13" s="416" t="s">
        <v>71</v>
      </c>
      <c r="I13" s="1352"/>
      <c r="K13" s="1359" t="s">
        <v>163</v>
      </c>
      <c r="L13" s="1360"/>
      <c r="M13" s="1360"/>
      <c r="N13" s="1360"/>
      <c r="O13" s="1360"/>
      <c r="P13" s="1360"/>
      <c r="Q13" s="1360"/>
      <c r="R13" s="1360"/>
      <c r="S13" s="1361"/>
      <c r="T13" s="417"/>
      <c r="U13" s="1357"/>
    </row>
    <row r="14" spans="2:21" ht="33" customHeight="1">
      <c r="B14" s="1350" t="s">
        <v>162</v>
      </c>
      <c r="C14" s="1350"/>
      <c r="D14" s="1350"/>
      <c r="E14" s="1350"/>
      <c r="F14" s="1350"/>
      <c r="G14" s="1350"/>
      <c r="H14" s="416"/>
      <c r="I14" s="1352"/>
      <c r="K14" s="1362" t="s">
        <v>161</v>
      </c>
      <c r="L14" s="1363"/>
      <c r="M14" s="1363"/>
      <c r="N14" s="1363"/>
      <c r="O14" s="1363"/>
      <c r="P14" s="1363"/>
      <c r="Q14" s="1363"/>
      <c r="R14" s="1363"/>
      <c r="S14" s="1363"/>
      <c r="T14" s="1364"/>
      <c r="U14" s="1357"/>
    </row>
    <row r="15" spans="2:21" ht="33" customHeight="1">
      <c r="B15" s="1350" t="s">
        <v>160</v>
      </c>
      <c r="C15" s="1350"/>
      <c r="D15" s="1350"/>
      <c r="E15" s="1350"/>
      <c r="F15" s="1350"/>
      <c r="G15" s="1350"/>
      <c r="H15" s="416" t="s">
        <v>71</v>
      </c>
      <c r="I15" s="1352"/>
      <c r="K15" s="1365" t="s">
        <v>152</v>
      </c>
      <c r="L15" s="1366"/>
      <c r="M15" s="1366"/>
      <c r="N15" s="1366"/>
      <c r="O15" s="1366"/>
      <c r="P15" s="1366"/>
      <c r="Q15" s="1366"/>
      <c r="R15" s="1366"/>
      <c r="S15" s="1367"/>
      <c r="T15" s="418"/>
      <c r="U15" s="1357"/>
    </row>
    <row r="16" spans="2:21" ht="33" customHeight="1">
      <c r="B16" s="1350" t="s">
        <v>159</v>
      </c>
      <c r="C16" s="1350"/>
      <c r="D16" s="1350"/>
      <c r="E16" s="1350"/>
      <c r="F16" s="1350"/>
      <c r="G16" s="1350"/>
      <c r="H16" s="416"/>
      <c r="I16" s="1352"/>
      <c r="K16" s="1362" t="s">
        <v>158</v>
      </c>
      <c r="L16" s="1363"/>
      <c r="M16" s="1363"/>
      <c r="N16" s="1363"/>
      <c r="O16" s="1363"/>
      <c r="P16" s="1363"/>
      <c r="Q16" s="1363"/>
      <c r="R16" s="1363"/>
      <c r="S16" s="1363"/>
      <c r="T16" s="1364"/>
      <c r="U16" s="1357"/>
    </row>
    <row r="17" spans="2:21" ht="33" customHeight="1">
      <c r="B17" s="1350" t="s">
        <v>157</v>
      </c>
      <c r="C17" s="1350"/>
      <c r="D17" s="1350"/>
      <c r="E17" s="1350"/>
      <c r="F17" s="1350"/>
      <c r="G17" s="1350"/>
      <c r="H17" s="416"/>
      <c r="I17" s="1352"/>
      <c r="K17" s="1359" t="s">
        <v>156</v>
      </c>
      <c r="L17" s="1360"/>
      <c r="M17" s="1360"/>
      <c r="N17" s="1360"/>
      <c r="O17" s="1360"/>
      <c r="P17" s="1360"/>
      <c r="Q17" s="1360"/>
      <c r="R17" s="1360"/>
      <c r="S17" s="1361"/>
      <c r="T17" s="417"/>
      <c r="U17" s="1357"/>
    </row>
    <row r="18" spans="2:21" ht="33" customHeight="1">
      <c r="B18" s="1350" t="s">
        <v>155</v>
      </c>
      <c r="C18" s="1350"/>
      <c r="D18" s="1350"/>
      <c r="E18" s="1350"/>
      <c r="F18" s="1350"/>
      <c r="G18" s="1350"/>
      <c r="H18" s="416"/>
      <c r="I18" s="1352"/>
      <c r="K18" s="1368" t="s">
        <v>154</v>
      </c>
      <c r="L18" s="1369"/>
      <c r="M18" s="1369"/>
      <c r="N18" s="1369"/>
      <c r="O18" s="1369"/>
      <c r="P18" s="1369"/>
      <c r="Q18" s="1369"/>
      <c r="R18" s="1369"/>
      <c r="S18" s="1369"/>
      <c r="T18" s="1370"/>
      <c r="U18" s="1357"/>
    </row>
    <row r="19" spans="2:21" ht="33" customHeight="1">
      <c r="B19" s="1350" t="s">
        <v>153</v>
      </c>
      <c r="C19" s="1350"/>
      <c r="D19" s="1350"/>
      <c r="E19" s="1350"/>
      <c r="F19" s="1350"/>
      <c r="G19" s="1350"/>
      <c r="H19" s="416"/>
      <c r="I19" s="419" t="s">
        <v>89</v>
      </c>
      <c r="K19" s="1359" t="s">
        <v>152</v>
      </c>
      <c r="L19" s="1360"/>
      <c r="M19" s="1360"/>
      <c r="N19" s="1360"/>
      <c r="O19" s="1360"/>
      <c r="P19" s="1360"/>
      <c r="Q19" s="1360"/>
      <c r="R19" s="1360"/>
      <c r="S19" s="1361"/>
      <c r="T19" s="417"/>
      <c r="U19" s="1357"/>
    </row>
    <row r="20" spans="2:21" ht="35.25" customHeight="1">
      <c r="B20" s="1371" t="s">
        <v>151</v>
      </c>
      <c r="C20" s="1371"/>
      <c r="D20" s="1371"/>
      <c r="E20" s="1371"/>
      <c r="F20" s="1371"/>
      <c r="G20" s="1371"/>
      <c r="H20" s="1371"/>
      <c r="I20" s="1371"/>
      <c r="K20" s="1368" t="s">
        <v>150</v>
      </c>
      <c r="L20" s="1369"/>
      <c r="M20" s="1369"/>
      <c r="N20" s="1369"/>
      <c r="O20" s="1369"/>
      <c r="P20" s="1369"/>
      <c r="Q20" s="1369"/>
      <c r="R20" s="1369"/>
      <c r="S20" s="1369"/>
      <c r="T20" s="1370"/>
      <c r="U20" s="1357"/>
    </row>
    <row r="21" spans="2:21" ht="33" customHeight="1">
      <c r="B21" s="1347" t="s">
        <v>149</v>
      </c>
      <c r="C21" s="1348"/>
      <c r="D21" s="1348"/>
      <c r="E21" s="1348"/>
      <c r="F21" s="1348"/>
      <c r="G21" s="1348"/>
      <c r="H21" s="1348"/>
      <c r="I21" s="1349"/>
      <c r="K21" s="1372" t="s">
        <v>148</v>
      </c>
      <c r="L21" s="1373"/>
      <c r="M21" s="1373"/>
      <c r="N21" s="1373"/>
      <c r="O21" s="1373"/>
      <c r="P21" s="1373"/>
      <c r="Q21" s="1373"/>
      <c r="R21" s="1373"/>
      <c r="S21" s="1374"/>
      <c r="T21" s="1378"/>
      <c r="U21" s="1357"/>
    </row>
    <row r="22" spans="2:21" ht="24" customHeight="1">
      <c r="B22" s="1380" t="s">
        <v>147</v>
      </c>
      <c r="C22" s="1380"/>
      <c r="D22" s="1380"/>
      <c r="E22" s="1380"/>
      <c r="F22" s="1380"/>
      <c r="G22" s="1380"/>
      <c r="H22" s="1341" t="s">
        <v>71</v>
      </c>
      <c r="I22" s="1378" t="b">
        <f>IF(H22="○",60,IF(H24="○",50,IF(H26="○",40,IF(H28="○",20,IF(H30="○",-10,IF(H32="○",-20))))))</f>
        <v>0</v>
      </c>
      <c r="K22" s="1375"/>
      <c r="L22" s="1376"/>
      <c r="M22" s="1376"/>
      <c r="N22" s="1376"/>
      <c r="O22" s="1376"/>
      <c r="P22" s="1376"/>
      <c r="Q22" s="1376"/>
      <c r="R22" s="1376"/>
      <c r="S22" s="1377"/>
      <c r="T22" s="1379"/>
      <c r="U22" s="1357"/>
    </row>
    <row r="23" spans="2:21" ht="35.25" customHeight="1">
      <c r="B23" s="1380"/>
      <c r="C23" s="1380"/>
      <c r="D23" s="1380"/>
      <c r="E23" s="1380"/>
      <c r="F23" s="1380"/>
      <c r="G23" s="1380"/>
      <c r="H23" s="1341"/>
      <c r="I23" s="1381"/>
      <c r="K23" s="1368" t="s">
        <v>146</v>
      </c>
      <c r="L23" s="1369"/>
      <c r="M23" s="1369"/>
      <c r="N23" s="1369"/>
      <c r="O23" s="1369"/>
      <c r="P23" s="1369"/>
      <c r="Q23" s="1369"/>
      <c r="R23" s="1369"/>
      <c r="S23" s="1369"/>
      <c r="T23" s="1370"/>
      <c r="U23" s="1357"/>
    </row>
    <row r="24" spans="2:21" ht="35.25" customHeight="1">
      <c r="B24" s="1380" t="s">
        <v>145</v>
      </c>
      <c r="C24" s="1380"/>
      <c r="D24" s="1380"/>
      <c r="E24" s="1380"/>
      <c r="F24" s="1380"/>
      <c r="G24" s="1380"/>
      <c r="H24" s="1341" t="s">
        <v>71</v>
      </c>
      <c r="I24" s="1381"/>
      <c r="K24" s="1372" t="s">
        <v>144</v>
      </c>
      <c r="L24" s="1373"/>
      <c r="M24" s="1373"/>
      <c r="N24" s="1373"/>
      <c r="O24" s="1373"/>
      <c r="P24" s="1373"/>
      <c r="Q24" s="1373"/>
      <c r="R24" s="1373"/>
      <c r="S24" s="1374"/>
      <c r="T24" s="1378"/>
      <c r="U24" s="1357"/>
    </row>
    <row r="25" spans="2:21" ht="24" customHeight="1">
      <c r="B25" s="1380"/>
      <c r="C25" s="1380"/>
      <c r="D25" s="1380"/>
      <c r="E25" s="1380"/>
      <c r="F25" s="1380"/>
      <c r="G25" s="1380"/>
      <c r="H25" s="1341"/>
      <c r="I25" s="1381"/>
      <c r="K25" s="1375"/>
      <c r="L25" s="1376"/>
      <c r="M25" s="1376"/>
      <c r="N25" s="1376"/>
      <c r="O25" s="1376"/>
      <c r="P25" s="1376"/>
      <c r="Q25" s="1376"/>
      <c r="R25" s="1376"/>
      <c r="S25" s="1377"/>
      <c r="T25" s="1379"/>
      <c r="U25" s="1357"/>
    </row>
    <row r="26" spans="2:21" ht="35.25" customHeight="1">
      <c r="B26" s="1380" t="s">
        <v>143</v>
      </c>
      <c r="C26" s="1380"/>
      <c r="D26" s="1380"/>
      <c r="E26" s="1380"/>
      <c r="F26" s="1380"/>
      <c r="G26" s="1380"/>
      <c r="H26" s="1341" t="s">
        <v>71</v>
      </c>
      <c r="I26" s="1381"/>
      <c r="K26" s="1368" t="s">
        <v>142</v>
      </c>
      <c r="L26" s="1369"/>
      <c r="M26" s="1369"/>
      <c r="N26" s="1369"/>
      <c r="O26" s="1369"/>
      <c r="P26" s="1369"/>
      <c r="Q26" s="1369"/>
      <c r="R26" s="1369"/>
      <c r="S26" s="1369"/>
      <c r="T26" s="1370"/>
      <c r="U26" s="1357"/>
    </row>
    <row r="27" spans="2:21" ht="25.5" customHeight="1">
      <c r="B27" s="1380"/>
      <c r="C27" s="1380"/>
      <c r="D27" s="1380"/>
      <c r="E27" s="1380"/>
      <c r="F27" s="1380"/>
      <c r="G27" s="1380"/>
      <c r="H27" s="1341"/>
      <c r="I27" s="1381"/>
      <c r="K27" s="1372" t="s">
        <v>141</v>
      </c>
      <c r="L27" s="1373"/>
      <c r="M27" s="1373"/>
      <c r="N27" s="1373"/>
      <c r="O27" s="1373"/>
      <c r="P27" s="1373"/>
      <c r="Q27" s="1373"/>
      <c r="R27" s="1373"/>
      <c r="S27" s="1374"/>
      <c r="T27" s="1378"/>
      <c r="U27" s="1357"/>
    </row>
    <row r="28" spans="2:21" ht="25.5" customHeight="1">
      <c r="B28" s="1380" t="s">
        <v>140</v>
      </c>
      <c r="C28" s="1380"/>
      <c r="D28" s="1380"/>
      <c r="E28" s="1380"/>
      <c r="F28" s="1380"/>
      <c r="G28" s="1380"/>
      <c r="H28" s="1341"/>
      <c r="I28" s="1381"/>
      <c r="K28" s="1375"/>
      <c r="L28" s="1376"/>
      <c r="M28" s="1376"/>
      <c r="N28" s="1376"/>
      <c r="O28" s="1376"/>
      <c r="P28" s="1376"/>
      <c r="Q28" s="1376"/>
      <c r="R28" s="1376"/>
      <c r="S28" s="1377"/>
      <c r="T28" s="1379"/>
      <c r="U28" s="1357"/>
    </row>
    <row r="29" spans="2:21" ht="35.25" customHeight="1">
      <c r="B29" s="1380"/>
      <c r="C29" s="1380"/>
      <c r="D29" s="1380"/>
      <c r="E29" s="1380"/>
      <c r="F29" s="1380"/>
      <c r="G29" s="1380"/>
      <c r="H29" s="1341"/>
      <c r="I29" s="1381"/>
      <c r="K29" s="1383" t="s">
        <v>139</v>
      </c>
      <c r="L29" s="1384"/>
      <c r="M29" s="1384"/>
      <c r="N29" s="1384"/>
      <c r="O29" s="1384"/>
      <c r="P29" s="1384"/>
      <c r="Q29" s="1384"/>
      <c r="R29" s="1384"/>
      <c r="S29" s="1384"/>
      <c r="T29" s="1385"/>
      <c r="U29" s="1357"/>
    </row>
    <row r="30" spans="2:21" ht="31.5" customHeight="1">
      <c r="B30" s="1380" t="s">
        <v>138</v>
      </c>
      <c r="C30" s="1380"/>
      <c r="D30" s="1380"/>
      <c r="E30" s="1380"/>
      <c r="F30" s="1380"/>
      <c r="G30" s="1380"/>
      <c r="H30" s="1341"/>
      <c r="I30" s="1381"/>
      <c r="K30" s="1386" t="s">
        <v>137</v>
      </c>
      <c r="L30" s="1387"/>
      <c r="M30" s="1387"/>
      <c r="N30" s="1387"/>
      <c r="O30" s="1387"/>
      <c r="P30" s="1387"/>
      <c r="Q30" s="1387"/>
      <c r="R30" s="1387"/>
      <c r="S30" s="1388"/>
      <c r="T30" s="1389"/>
      <c r="U30" s="1357"/>
    </row>
    <row r="31" spans="2:21" ht="31.5" customHeight="1">
      <c r="B31" s="1380"/>
      <c r="C31" s="1380"/>
      <c r="D31" s="1380"/>
      <c r="E31" s="1380"/>
      <c r="F31" s="1380"/>
      <c r="G31" s="1380"/>
      <c r="H31" s="1341"/>
      <c r="I31" s="1381"/>
      <c r="K31" s="1375"/>
      <c r="L31" s="1376"/>
      <c r="M31" s="1376"/>
      <c r="N31" s="1376"/>
      <c r="O31" s="1376"/>
      <c r="P31" s="1376"/>
      <c r="Q31" s="1376"/>
      <c r="R31" s="1376"/>
      <c r="S31" s="1377"/>
      <c r="T31" s="1390"/>
      <c r="U31" s="1358"/>
    </row>
    <row r="32" spans="2:21" ht="29.25" customHeight="1">
      <c r="B32" s="1380" t="s">
        <v>136</v>
      </c>
      <c r="C32" s="1380"/>
      <c r="D32" s="1380"/>
      <c r="E32" s="1380"/>
      <c r="F32" s="1380"/>
      <c r="G32" s="1380"/>
      <c r="H32" s="1346" t="s">
        <v>71</v>
      </c>
      <c r="I32" s="1382"/>
      <c r="K32" s="1391" t="s">
        <v>135</v>
      </c>
      <c r="L32" s="1392"/>
      <c r="M32" s="1392"/>
      <c r="N32" s="1392"/>
      <c r="O32" s="1392"/>
      <c r="P32" s="1392"/>
      <c r="Q32" s="1392"/>
      <c r="R32" s="1392"/>
      <c r="S32" s="1393"/>
      <c r="T32" s="420">
        <f>((COUNTIF(T13,"○")+COUNTIF(T15,"○")+COUNTIF(T17,"○")+COUNTIF(T19,"○"))+COUNTIF(T21,"○")+COUNTIF(T24,"○")+COUNTIF(T27,"○")+COUNTIF(T30,"○"))*1</f>
        <v>0</v>
      </c>
      <c r="U32" s="419" t="s">
        <v>89</v>
      </c>
    </row>
    <row r="33" spans="2:21" ht="25.5" customHeight="1">
      <c r="B33" s="1380"/>
      <c r="C33" s="1380"/>
      <c r="D33" s="1380"/>
      <c r="E33" s="1380"/>
      <c r="F33" s="1380"/>
      <c r="G33" s="1380"/>
      <c r="H33" s="1346"/>
      <c r="I33" s="421" t="s">
        <v>89</v>
      </c>
      <c r="K33" s="422" t="s">
        <v>134</v>
      </c>
      <c r="O33" s="423"/>
      <c r="P33" s="423"/>
      <c r="Q33" s="423"/>
      <c r="R33" s="423" t="s">
        <v>133</v>
      </c>
      <c r="S33" s="423"/>
      <c r="T33" s="423"/>
      <c r="U33" s="423"/>
    </row>
    <row r="34" spans="2:21" ht="31.5" customHeight="1">
      <c r="B34" s="1371" t="s">
        <v>132</v>
      </c>
      <c r="C34" s="1371"/>
      <c r="D34" s="1371"/>
      <c r="E34" s="1371"/>
      <c r="F34" s="1371"/>
      <c r="G34" s="1371"/>
      <c r="H34" s="1371"/>
      <c r="I34" s="1371"/>
      <c r="K34" s="1347" t="s">
        <v>131</v>
      </c>
      <c r="L34" s="1348"/>
      <c r="M34" s="1348"/>
      <c r="N34" s="1348"/>
      <c r="O34" s="1348"/>
      <c r="P34" s="1348"/>
      <c r="Q34" s="1348"/>
      <c r="R34" s="1348"/>
      <c r="S34" s="1348"/>
      <c r="T34" s="1348"/>
      <c r="U34" s="1349"/>
    </row>
    <row r="35" spans="2:21" ht="33" customHeight="1">
      <c r="B35" s="1394" t="s">
        <v>130</v>
      </c>
      <c r="C35" s="1394"/>
      <c r="D35" s="1394"/>
      <c r="E35" s="1394"/>
      <c r="F35" s="1394"/>
      <c r="G35" s="1394"/>
      <c r="H35" s="1395"/>
      <c r="I35" s="1394"/>
      <c r="K35" s="1372" t="s">
        <v>129</v>
      </c>
      <c r="L35" s="1373"/>
      <c r="M35" s="1373"/>
      <c r="N35" s="1373"/>
      <c r="O35" s="1373"/>
      <c r="P35" s="1373"/>
      <c r="Q35" s="1373"/>
      <c r="R35" s="1373"/>
      <c r="S35" s="1374"/>
      <c r="T35" s="1396"/>
      <c r="U35" s="1397">
        <f>IF(T35="○",10,0)</f>
        <v>0</v>
      </c>
    </row>
    <row r="36" spans="2:21" ht="35.25" customHeight="1">
      <c r="B36" s="1362" t="s">
        <v>128</v>
      </c>
      <c r="C36" s="1363"/>
      <c r="D36" s="1363"/>
      <c r="E36" s="1363"/>
      <c r="F36" s="1363"/>
      <c r="G36" s="1363"/>
      <c r="H36" s="1364"/>
      <c r="I36" s="1399">
        <f>IF(H52&gt;=5,15,IF(AND(H52&gt;=3,H52&lt;=4),5,IF(AND(H52&gt;=2,H52&lt;=0),0,0)))</f>
        <v>0</v>
      </c>
      <c r="K36" s="1386"/>
      <c r="L36" s="1387"/>
      <c r="M36" s="1387"/>
      <c r="N36" s="1387"/>
      <c r="O36" s="1387"/>
      <c r="P36" s="1387"/>
      <c r="Q36" s="1387"/>
      <c r="R36" s="1387"/>
      <c r="S36" s="1388"/>
      <c r="T36" s="1389"/>
      <c r="U36" s="1398"/>
    </row>
    <row r="37" spans="2:21" ht="33" customHeight="1">
      <c r="B37" s="1402" t="s">
        <v>114</v>
      </c>
      <c r="C37" s="1402"/>
      <c r="D37" s="1402"/>
      <c r="E37" s="1402"/>
      <c r="F37" s="1402"/>
      <c r="G37" s="1402"/>
      <c r="H37" s="417" t="s">
        <v>71</v>
      </c>
      <c r="I37" s="1400"/>
      <c r="K37" s="1375"/>
      <c r="L37" s="1376"/>
      <c r="M37" s="1376"/>
      <c r="N37" s="1376"/>
      <c r="O37" s="1376"/>
      <c r="P37" s="1376"/>
      <c r="Q37" s="1376"/>
      <c r="R37" s="1376"/>
      <c r="S37" s="1377"/>
      <c r="T37" s="1390"/>
      <c r="U37" s="419" t="s">
        <v>89</v>
      </c>
    </row>
    <row r="38" spans="2:21" ht="35.25" customHeight="1">
      <c r="B38" s="1383" t="s">
        <v>127</v>
      </c>
      <c r="C38" s="1384"/>
      <c r="D38" s="1384"/>
      <c r="E38" s="1384"/>
      <c r="F38" s="1384"/>
      <c r="G38" s="1384"/>
      <c r="H38" s="1385"/>
      <c r="I38" s="1400"/>
      <c r="K38" s="422"/>
      <c r="Q38" s="424"/>
      <c r="R38" s="424"/>
      <c r="S38" s="424"/>
      <c r="T38" s="424"/>
      <c r="U38" s="424" t="s">
        <v>116</v>
      </c>
    </row>
    <row r="39" spans="2:21" ht="35.25" customHeight="1">
      <c r="B39" s="1350" t="s">
        <v>114</v>
      </c>
      <c r="C39" s="1350"/>
      <c r="D39" s="1350"/>
      <c r="E39" s="1350"/>
      <c r="F39" s="1350"/>
      <c r="G39" s="1350"/>
      <c r="H39" s="417" t="s">
        <v>71</v>
      </c>
      <c r="I39" s="1400"/>
      <c r="K39" s="1347" t="s">
        <v>126</v>
      </c>
      <c r="L39" s="1348"/>
      <c r="M39" s="1348"/>
      <c r="N39" s="1348"/>
      <c r="O39" s="1348"/>
      <c r="P39" s="1348"/>
      <c r="Q39" s="1348"/>
      <c r="R39" s="1348"/>
      <c r="S39" s="1348"/>
      <c r="T39" s="1348"/>
      <c r="U39" s="1349"/>
    </row>
    <row r="40" spans="2:21" ht="35.25" customHeight="1">
      <c r="B40" s="425" t="s">
        <v>125</v>
      </c>
      <c r="C40" s="426"/>
      <c r="D40" s="426"/>
      <c r="E40" s="426"/>
      <c r="F40" s="426"/>
      <c r="G40" s="426"/>
      <c r="H40" s="427"/>
      <c r="I40" s="1400"/>
      <c r="K40" s="1372" t="s">
        <v>124</v>
      </c>
      <c r="L40" s="1373"/>
      <c r="M40" s="1373"/>
      <c r="N40" s="1373"/>
      <c r="O40" s="1373"/>
      <c r="P40" s="1373"/>
      <c r="Q40" s="1373"/>
      <c r="R40" s="1373"/>
      <c r="S40" s="1374"/>
      <c r="T40" s="1396" t="s">
        <v>71</v>
      </c>
      <c r="U40" s="1397">
        <f>IF(T40="○",0,-50)</f>
        <v>-50</v>
      </c>
    </row>
    <row r="41" spans="2:21" ht="35.25" customHeight="1">
      <c r="B41" s="1403" t="s">
        <v>114</v>
      </c>
      <c r="C41" s="1403"/>
      <c r="D41" s="1403"/>
      <c r="E41" s="1403"/>
      <c r="F41" s="1403"/>
      <c r="G41" s="1403"/>
      <c r="H41" s="428"/>
      <c r="I41" s="1400"/>
      <c r="K41" s="1386"/>
      <c r="L41" s="1387"/>
      <c r="M41" s="1387"/>
      <c r="N41" s="1387"/>
      <c r="O41" s="1387"/>
      <c r="P41" s="1387"/>
      <c r="Q41" s="1387"/>
      <c r="R41" s="1387"/>
      <c r="S41" s="1388"/>
      <c r="T41" s="1389"/>
      <c r="U41" s="1398"/>
    </row>
    <row r="42" spans="2:21" ht="35.25" customHeight="1">
      <c r="B42" s="1362" t="s">
        <v>123</v>
      </c>
      <c r="C42" s="1363"/>
      <c r="D42" s="1363"/>
      <c r="E42" s="1363"/>
      <c r="F42" s="1363"/>
      <c r="G42" s="1363"/>
      <c r="H42" s="1364"/>
      <c r="I42" s="1400"/>
      <c r="K42" s="1375"/>
      <c r="L42" s="1376"/>
      <c r="M42" s="1376"/>
      <c r="N42" s="1376"/>
      <c r="O42" s="1376"/>
      <c r="P42" s="1376"/>
      <c r="Q42" s="1376"/>
      <c r="R42" s="1376"/>
      <c r="S42" s="1377"/>
      <c r="T42" s="1390"/>
      <c r="U42" s="419" t="s">
        <v>89</v>
      </c>
    </row>
    <row r="43" spans="2:21" ht="35.25" customHeight="1">
      <c r="B43" s="1350" t="s">
        <v>114</v>
      </c>
      <c r="C43" s="1350"/>
      <c r="D43" s="1350"/>
      <c r="E43" s="1350"/>
      <c r="F43" s="1350"/>
      <c r="G43" s="1350"/>
      <c r="H43" s="429"/>
      <c r="I43" s="1400"/>
      <c r="K43" s="430"/>
      <c r="Q43" s="424"/>
      <c r="R43" s="424"/>
      <c r="S43" s="424"/>
      <c r="T43" s="424"/>
      <c r="U43" s="431" t="s">
        <v>122</v>
      </c>
    </row>
    <row r="44" spans="2:21" ht="35.25" customHeight="1">
      <c r="B44" s="425" t="s">
        <v>121</v>
      </c>
      <c r="C44" s="426"/>
      <c r="D44" s="426"/>
      <c r="E44" s="426"/>
      <c r="F44" s="426"/>
      <c r="G44" s="426"/>
      <c r="H44" s="432"/>
      <c r="I44" s="1400"/>
      <c r="K44" s="1347" t="s">
        <v>120</v>
      </c>
      <c r="L44" s="1348"/>
      <c r="M44" s="1348"/>
      <c r="N44" s="1348"/>
      <c r="O44" s="1348"/>
      <c r="P44" s="1348"/>
      <c r="Q44" s="1348"/>
      <c r="R44" s="1348"/>
      <c r="S44" s="1348"/>
      <c r="T44" s="1348"/>
      <c r="U44" s="1349"/>
    </row>
    <row r="45" spans="2:21" ht="35.25" customHeight="1">
      <c r="B45" s="1350" t="s">
        <v>114</v>
      </c>
      <c r="C45" s="1350"/>
      <c r="D45" s="1350"/>
      <c r="E45" s="1350"/>
      <c r="F45" s="1350"/>
      <c r="G45" s="1350"/>
      <c r="H45" s="417"/>
      <c r="I45" s="1400"/>
      <c r="K45" s="1372" t="s">
        <v>119</v>
      </c>
      <c r="L45" s="1373"/>
      <c r="M45" s="1373"/>
      <c r="N45" s="1373"/>
      <c r="O45" s="1373"/>
      <c r="P45" s="1373"/>
      <c r="Q45" s="1373"/>
      <c r="R45" s="1373"/>
      <c r="S45" s="1374"/>
      <c r="T45" s="1396" t="s">
        <v>71</v>
      </c>
      <c r="U45" s="1397">
        <f>IF(T45="○",10,0)</f>
        <v>0</v>
      </c>
    </row>
    <row r="46" spans="2:21" ht="35.25" customHeight="1">
      <c r="B46" s="425" t="s">
        <v>118</v>
      </c>
      <c r="C46" s="426"/>
      <c r="D46" s="426"/>
      <c r="E46" s="426"/>
      <c r="F46" s="426"/>
      <c r="G46" s="426"/>
      <c r="H46" s="427"/>
      <c r="I46" s="1400"/>
      <c r="K46" s="1386"/>
      <c r="L46" s="1387"/>
      <c r="M46" s="1387"/>
      <c r="N46" s="1387"/>
      <c r="O46" s="1387"/>
      <c r="P46" s="1387"/>
      <c r="Q46" s="1387"/>
      <c r="R46" s="1387"/>
      <c r="S46" s="1388"/>
      <c r="T46" s="1389"/>
      <c r="U46" s="1398"/>
    </row>
    <row r="47" spans="2:21" ht="35.25" customHeight="1">
      <c r="B47" s="1350" t="s">
        <v>114</v>
      </c>
      <c r="C47" s="1350"/>
      <c r="D47" s="1350"/>
      <c r="E47" s="1350"/>
      <c r="F47" s="1350"/>
      <c r="G47" s="1350"/>
      <c r="H47" s="417"/>
      <c r="I47" s="1400"/>
      <c r="K47" s="1375"/>
      <c r="L47" s="1376"/>
      <c r="M47" s="1376"/>
      <c r="N47" s="1376"/>
      <c r="O47" s="1376"/>
      <c r="P47" s="1376"/>
      <c r="Q47" s="1376"/>
      <c r="R47" s="1376"/>
      <c r="S47" s="1377"/>
      <c r="T47" s="1390"/>
      <c r="U47" s="419" t="s">
        <v>89</v>
      </c>
    </row>
    <row r="48" spans="2:21" ht="35.25" customHeight="1">
      <c r="B48" s="1383" t="s">
        <v>117</v>
      </c>
      <c r="C48" s="1384"/>
      <c r="D48" s="1384"/>
      <c r="E48" s="1384"/>
      <c r="F48" s="1384"/>
      <c r="G48" s="1384"/>
      <c r="H48" s="1385"/>
      <c r="I48" s="1400"/>
      <c r="K48" s="422"/>
      <c r="Q48" s="424"/>
      <c r="R48" s="424"/>
      <c r="S48" s="424"/>
      <c r="T48" s="424"/>
      <c r="U48" s="424" t="s">
        <v>116</v>
      </c>
    </row>
    <row r="49" spans="2:22" ht="35.25" customHeight="1">
      <c r="B49" s="1350" t="s">
        <v>114</v>
      </c>
      <c r="C49" s="1350"/>
      <c r="D49" s="1350"/>
      <c r="E49" s="1350"/>
      <c r="F49" s="1350"/>
      <c r="G49" s="1350"/>
      <c r="H49" s="417"/>
      <c r="I49" s="1400"/>
      <c r="K49" s="422"/>
      <c r="Q49" s="433"/>
      <c r="R49" s="433"/>
      <c r="S49" s="433"/>
      <c r="T49" s="433"/>
      <c r="U49" s="433"/>
    </row>
    <row r="50" spans="2:22" ht="35.25" customHeight="1">
      <c r="B50" s="1383" t="s">
        <v>115</v>
      </c>
      <c r="C50" s="1384"/>
      <c r="D50" s="1384"/>
      <c r="E50" s="1384"/>
      <c r="F50" s="1384"/>
      <c r="G50" s="1384"/>
      <c r="H50" s="1385"/>
      <c r="I50" s="1400"/>
      <c r="K50" s="422"/>
      <c r="Q50" s="433"/>
      <c r="R50" s="433"/>
      <c r="S50" s="433"/>
      <c r="T50" s="433"/>
      <c r="U50" s="433"/>
    </row>
    <row r="51" spans="2:22" ht="35.25" customHeight="1">
      <c r="B51" s="1350" t="s">
        <v>114</v>
      </c>
      <c r="C51" s="1350"/>
      <c r="D51" s="1350"/>
      <c r="E51" s="1350"/>
      <c r="F51" s="1350"/>
      <c r="G51" s="1350"/>
      <c r="H51" s="417" t="s">
        <v>71</v>
      </c>
      <c r="I51" s="1401"/>
    </row>
    <row r="52" spans="2:22" ht="29.25" customHeight="1">
      <c r="B52" s="1418" t="s">
        <v>113</v>
      </c>
      <c r="C52" s="1418"/>
      <c r="D52" s="1418"/>
      <c r="E52" s="1418"/>
      <c r="F52" s="1418"/>
      <c r="G52" s="1418"/>
      <c r="H52" s="420">
        <f>((COUNTIF(H37,"○")+COUNTIF(H39,"○")+COUNTIF(H41,"○")+COUNTIF(H43,"○"))+COUNTIF(H45,"○")+COUNTIF(H47,"○")+COUNTIF(H49,"○")+COUNTIF(H51,"○"))*1</f>
        <v>0</v>
      </c>
      <c r="I52" s="434" t="s">
        <v>89</v>
      </c>
    </row>
    <row r="53" spans="2:22" ht="35.25" customHeight="1">
      <c r="B53" s="422" t="s">
        <v>112</v>
      </c>
      <c r="I53" s="424" t="s">
        <v>111</v>
      </c>
    </row>
    <row r="54" spans="2:22" ht="27.75" customHeight="1">
      <c r="B54" s="1419" t="s">
        <v>110</v>
      </c>
      <c r="C54" s="1420"/>
      <c r="D54" s="435" t="s">
        <v>109</v>
      </c>
      <c r="E54" s="436"/>
      <c r="F54" s="436"/>
      <c r="G54" s="436"/>
      <c r="H54" s="436"/>
      <c r="I54" s="436"/>
      <c r="J54" s="436"/>
      <c r="K54" s="436"/>
      <c r="L54" s="437"/>
      <c r="M54" s="438"/>
    </row>
    <row r="55" spans="2:22" ht="35.25" customHeight="1" thickBot="1">
      <c r="B55" s="439" t="s">
        <v>108</v>
      </c>
      <c r="C55" s="440"/>
      <c r="D55" s="441" t="s">
        <v>92</v>
      </c>
      <c r="E55" s="441" t="s">
        <v>99</v>
      </c>
      <c r="F55" s="441" t="s">
        <v>107</v>
      </c>
      <c r="G55" s="441" t="s">
        <v>98</v>
      </c>
      <c r="H55" s="441" t="s">
        <v>106</v>
      </c>
      <c r="I55" s="442" t="s">
        <v>105</v>
      </c>
      <c r="J55" s="441"/>
      <c r="K55" s="441" t="s">
        <v>104</v>
      </c>
      <c r="L55" s="443" t="s">
        <v>103</v>
      </c>
      <c r="M55" s="414"/>
    </row>
    <row r="56" spans="2:22" ht="35.25" customHeight="1" thickTop="1">
      <c r="B56" s="444" t="s">
        <v>102</v>
      </c>
      <c r="C56" s="445"/>
      <c r="D56" s="446" t="s">
        <v>101</v>
      </c>
      <c r="E56" s="447" t="s">
        <v>100</v>
      </c>
      <c r="F56" s="447" t="s">
        <v>99</v>
      </c>
      <c r="G56" s="447" t="s">
        <v>98</v>
      </c>
      <c r="H56" s="447" t="s">
        <v>97</v>
      </c>
      <c r="I56" s="447" t="s">
        <v>96</v>
      </c>
      <c r="J56" s="447"/>
      <c r="K56" s="447"/>
      <c r="L56" s="448"/>
      <c r="O56" s="449" t="s">
        <v>70</v>
      </c>
      <c r="P56" s="450"/>
      <c r="Q56" s="450"/>
      <c r="R56" s="450"/>
      <c r="S56" s="450"/>
      <c r="T56" s="450"/>
      <c r="U56" s="451"/>
    </row>
    <row r="57" spans="2:22" ht="35.25" customHeight="1">
      <c r="B57" s="444" t="s">
        <v>95</v>
      </c>
      <c r="C57" s="445"/>
      <c r="D57" s="447" t="s">
        <v>85</v>
      </c>
      <c r="E57" s="447" t="s">
        <v>92</v>
      </c>
      <c r="F57" s="447" t="s">
        <v>91</v>
      </c>
      <c r="G57" s="447"/>
      <c r="H57" s="447"/>
      <c r="I57" s="447"/>
      <c r="J57" s="447"/>
      <c r="K57" s="447"/>
      <c r="L57" s="452"/>
      <c r="M57" s="453"/>
      <c r="N57" s="453"/>
      <c r="O57" s="1404">
        <f>I12+I22+I36+U12+U35+U40+U45</f>
        <v>-50</v>
      </c>
      <c r="P57" s="1405"/>
      <c r="Q57" s="1405"/>
      <c r="R57" s="454"/>
      <c r="S57" s="1410" t="s">
        <v>94</v>
      </c>
      <c r="T57" s="1410"/>
      <c r="U57" s="1411"/>
      <c r="V57" s="455"/>
    </row>
    <row r="58" spans="2:22" ht="35.25" customHeight="1">
      <c r="B58" s="444" t="s">
        <v>93</v>
      </c>
      <c r="C58" s="445"/>
      <c r="D58" s="447" t="s">
        <v>85</v>
      </c>
      <c r="E58" s="447" t="s">
        <v>92</v>
      </c>
      <c r="F58" s="447" t="s">
        <v>91</v>
      </c>
      <c r="G58" s="447"/>
      <c r="H58" s="447"/>
      <c r="I58" s="447"/>
      <c r="J58" s="447"/>
      <c r="K58" s="447"/>
      <c r="L58" s="456"/>
      <c r="M58" s="453"/>
      <c r="N58" s="453"/>
      <c r="O58" s="1406"/>
      <c r="P58" s="1407"/>
      <c r="Q58" s="1407"/>
      <c r="R58" s="455"/>
      <c r="S58" s="1412"/>
      <c r="T58" s="1412"/>
      <c r="U58" s="1413"/>
      <c r="V58" s="455"/>
    </row>
    <row r="59" spans="2:22" ht="35.25" customHeight="1" thickBot="1">
      <c r="B59" s="444" t="s">
        <v>90</v>
      </c>
      <c r="C59" s="445"/>
      <c r="D59" s="446" t="s">
        <v>85</v>
      </c>
      <c r="E59" s="447" t="s">
        <v>84</v>
      </c>
      <c r="F59" s="447"/>
      <c r="G59" s="447"/>
      <c r="H59" s="457"/>
      <c r="I59" s="447"/>
      <c r="J59" s="447"/>
      <c r="K59" s="447"/>
      <c r="L59" s="456"/>
      <c r="M59" s="453"/>
      <c r="N59" s="453"/>
      <c r="O59" s="1408"/>
      <c r="P59" s="1409"/>
      <c r="Q59" s="1409"/>
      <c r="R59" s="458" t="s">
        <v>89</v>
      </c>
      <c r="S59" s="1414"/>
      <c r="T59" s="1414"/>
      <c r="U59" s="1415"/>
      <c r="V59" s="455"/>
    </row>
    <row r="60" spans="2:22" ht="35.25" customHeight="1" thickTop="1">
      <c r="B60" s="444" t="s">
        <v>88</v>
      </c>
      <c r="C60" s="445"/>
      <c r="D60" s="459" t="s">
        <v>85</v>
      </c>
      <c r="E60" s="460" t="s">
        <v>87</v>
      </c>
      <c r="F60" s="461"/>
      <c r="G60" s="461"/>
      <c r="H60" s="461"/>
      <c r="I60" s="461"/>
      <c r="J60" s="461"/>
      <c r="K60" s="461"/>
      <c r="L60" s="456"/>
      <c r="M60" s="453"/>
      <c r="N60" s="453"/>
      <c r="O60" s="453"/>
      <c r="P60" s="453"/>
      <c r="Q60" s="453"/>
      <c r="R60" s="453"/>
      <c r="S60" s="455"/>
      <c r="T60" s="455"/>
      <c r="U60" s="455"/>
      <c r="V60" s="455"/>
    </row>
    <row r="61" spans="2:22" ht="42.75" customHeight="1">
      <c r="B61" s="1416" t="s">
        <v>86</v>
      </c>
      <c r="C61" s="1417"/>
      <c r="D61" s="462" t="s">
        <v>85</v>
      </c>
      <c r="E61" s="462" t="s">
        <v>84</v>
      </c>
      <c r="F61" s="462"/>
      <c r="G61" s="462"/>
      <c r="H61" s="462"/>
      <c r="I61" s="462"/>
      <c r="J61" s="462"/>
      <c r="K61" s="462"/>
      <c r="L61" s="463"/>
      <c r="M61" s="453"/>
      <c r="N61" s="453"/>
      <c r="O61" s="453"/>
      <c r="P61" s="453"/>
      <c r="Q61" s="453"/>
      <c r="R61" s="453"/>
      <c r="S61" s="455"/>
      <c r="T61" s="455"/>
      <c r="U61" s="455"/>
      <c r="V61" s="455"/>
    </row>
    <row r="62" spans="2:22" ht="19.5" customHeight="1">
      <c r="O62" s="453"/>
      <c r="P62" s="453"/>
      <c r="Q62" s="453"/>
      <c r="R62" s="453"/>
      <c r="S62" s="455"/>
      <c r="T62" s="455"/>
      <c r="U62" s="455"/>
    </row>
    <row r="63" spans="2:22" ht="41.25" customHeight="1">
      <c r="O63" s="453"/>
      <c r="P63" s="453"/>
      <c r="Q63" s="453"/>
      <c r="R63" s="453"/>
      <c r="S63" s="455"/>
      <c r="T63" s="455"/>
      <c r="U63" s="455"/>
    </row>
    <row r="64" spans="2:22" ht="19.5" customHeight="1"/>
    <row r="65" s="413" customFormat="1" ht="19.5" customHeight="1"/>
    <row r="66" s="413" customFormat="1" ht="19.5" customHeight="1"/>
    <row r="67" s="413" customFormat="1" ht="19.5" customHeight="1"/>
    <row r="68" s="413" customFormat="1" ht="19.5" customHeight="1"/>
    <row r="69" s="413" customFormat="1" ht="19.5" customHeight="1"/>
    <row r="70" s="413" customFormat="1" ht="19.5" customHeight="1"/>
    <row r="71" s="413" customFormat="1" ht="19.5" customHeight="1"/>
    <row r="72" s="413" customFormat="1" ht="19.5" customHeight="1"/>
    <row r="73" s="413" customFormat="1" ht="19.5" customHeight="1"/>
    <row r="74" s="413" customFormat="1" ht="19.5" customHeight="1"/>
    <row r="75" s="413" customFormat="1" ht="19.5" customHeight="1"/>
    <row r="76" s="413" customFormat="1" ht="19.5" customHeight="1"/>
    <row r="77" s="413" customFormat="1" ht="19.5" customHeight="1"/>
    <row r="78" s="413" customFormat="1" ht="19.5" customHeight="1"/>
    <row r="79" s="413" customFormat="1" ht="19.5" customHeight="1"/>
    <row r="80" s="413" customFormat="1" ht="19.5" customHeight="1"/>
    <row r="81" s="413" customFormat="1" ht="19.5" customHeight="1"/>
    <row r="82" s="413" customFormat="1" ht="19.5" customHeight="1"/>
    <row r="83" s="413" customFormat="1" ht="19.5" customHeight="1"/>
    <row r="84" s="413" customFormat="1" ht="19.5" customHeight="1"/>
    <row r="85" s="413" customFormat="1" ht="19.5" customHeight="1"/>
    <row r="86" s="413" customFormat="1" ht="19.5" customHeight="1"/>
    <row r="87" s="413" customFormat="1" ht="19.5" customHeight="1"/>
    <row r="88" s="413" customFormat="1" ht="19.5" customHeight="1"/>
    <row r="89" s="413" customFormat="1" ht="19.5" customHeight="1"/>
    <row r="90" s="413" customFormat="1" ht="19.5" customHeight="1"/>
    <row r="91" s="413" customFormat="1" ht="19.5" customHeight="1"/>
    <row r="92" s="413" customFormat="1" ht="19.5" customHeight="1"/>
    <row r="93" s="413" customFormat="1" ht="19.5" customHeight="1"/>
    <row r="94" s="413" customFormat="1" ht="19.5" customHeight="1"/>
    <row r="95" s="413" customFormat="1" ht="19.5" customHeight="1"/>
    <row r="96" s="413" customFormat="1" ht="19.5" customHeight="1"/>
    <row r="97" s="413" customFormat="1" ht="19.5" customHeight="1"/>
    <row r="98" s="413" customFormat="1" ht="19.5" customHeight="1"/>
    <row r="99" s="413" customFormat="1" ht="19.5" customHeight="1"/>
    <row r="100" s="413" customFormat="1" ht="19.5" customHeight="1"/>
    <row r="101" s="413" customFormat="1" ht="19.5" customHeight="1"/>
    <row r="102" s="413" customFormat="1" ht="19.5" customHeight="1"/>
    <row r="103" s="413" customFormat="1" ht="19.5" customHeight="1"/>
    <row r="104" s="413" customFormat="1" ht="19.5" customHeight="1"/>
    <row r="105" s="413" customFormat="1" ht="19.5" customHeight="1"/>
    <row r="106" s="413" customFormat="1" ht="19.5" customHeight="1"/>
    <row r="107" s="413" customFormat="1" ht="19.5" customHeight="1"/>
    <row r="108" s="413" customFormat="1" ht="19.5" customHeight="1"/>
    <row r="109" s="413" customFormat="1" ht="19.5" customHeight="1"/>
    <row r="110" s="413" customFormat="1" ht="19.5" customHeight="1"/>
    <row r="111" s="413" customFormat="1" ht="19.5" customHeight="1"/>
    <row r="112" s="413" customFormat="1" ht="19.5" customHeight="1"/>
    <row r="113" s="413" customFormat="1" ht="19.5" customHeight="1"/>
    <row r="114" s="413" customFormat="1" ht="19.5" customHeight="1"/>
    <row r="115" s="413" customFormat="1" ht="19.5" customHeight="1"/>
    <row r="116" s="413" customFormat="1" ht="19.5" customHeight="1"/>
    <row r="117" s="413" customFormat="1" ht="19.5" customHeight="1"/>
    <row r="118" s="413" customFormat="1" ht="19.5" customHeight="1"/>
    <row r="119" s="413" customFormat="1" ht="19.5" customHeight="1"/>
    <row r="120" s="413" customFormat="1" ht="19.5" customHeight="1"/>
    <row r="121" s="413" customFormat="1" ht="19.5" customHeight="1"/>
    <row r="122" s="413" customFormat="1" ht="19.5" customHeight="1"/>
    <row r="123" s="413" customFormat="1" ht="19.5" customHeight="1"/>
    <row r="124" s="413" customFormat="1" ht="19.5" customHeight="1"/>
    <row r="125" s="413" customFormat="1" ht="19.5" customHeight="1"/>
    <row r="126" s="413" customFormat="1" ht="19.5" customHeight="1"/>
    <row r="127" s="413" customFormat="1" ht="19.5" customHeight="1"/>
    <row r="128" s="413" customFormat="1" ht="19.5" customHeight="1"/>
    <row r="129" s="413" customFormat="1" ht="19.5" customHeight="1"/>
    <row r="130" s="413" customFormat="1" ht="19.5" customHeight="1"/>
    <row r="131" s="413" customFormat="1" ht="19.5" customHeight="1"/>
    <row r="132" s="413" customFormat="1" ht="19.5" customHeight="1"/>
    <row r="133" s="413" customFormat="1" ht="19.5" customHeight="1"/>
    <row r="134" s="413" customFormat="1" ht="19.5" customHeight="1"/>
    <row r="135" s="413" customFormat="1" ht="19.5" customHeight="1"/>
    <row r="136" s="413" customFormat="1" ht="19.5" customHeight="1"/>
    <row r="137" s="413" customFormat="1" ht="19.5" customHeight="1"/>
    <row r="138" s="413" customFormat="1" ht="19.5" customHeight="1"/>
    <row r="139" s="413" customFormat="1" ht="19.5" customHeight="1"/>
  </sheetData>
  <mergeCells count="96">
    <mergeCell ref="O57:Q59"/>
    <mergeCell ref="S57:U59"/>
    <mergeCell ref="B61:C61"/>
    <mergeCell ref="B48:H48"/>
    <mergeCell ref="B49:G49"/>
    <mergeCell ref="B50:H50"/>
    <mergeCell ref="B51:G51"/>
    <mergeCell ref="B52:G52"/>
    <mergeCell ref="B54:C54"/>
    <mergeCell ref="K44:U44"/>
    <mergeCell ref="B45:G45"/>
    <mergeCell ref="K45:S47"/>
    <mergeCell ref="T45:T47"/>
    <mergeCell ref="U45:U46"/>
    <mergeCell ref="B47:G47"/>
    <mergeCell ref="B35:I35"/>
    <mergeCell ref="K35:S37"/>
    <mergeCell ref="T35:T37"/>
    <mergeCell ref="U35:U36"/>
    <mergeCell ref="B36:H36"/>
    <mergeCell ref="I36:I51"/>
    <mergeCell ref="B37:G37"/>
    <mergeCell ref="B38:H38"/>
    <mergeCell ref="B39:G39"/>
    <mergeCell ref="K39:U39"/>
    <mergeCell ref="K40:S42"/>
    <mergeCell ref="T40:T42"/>
    <mergeCell ref="U40:U41"/>
    <mergeCell ref="B41:G41"/>
    <mergeCell ref="B42:H42"/>
    <mergeCell ref="B43:G43"/>
    <mergeCell ref="B32:G33"/>
    <mergeCell ref="H32:H33"/>
    <mergeCell ref="K32:S32"/>
    <mergeCell ref="B34:I34"/>
    <mergeCell ref="K34:U34"/>
    <mergeCell ref="B28:G29"/>
    <mergeCell ref="H28:H29"/>
    <mergeCell ref="K29:T29"/>
    <mergeCell ref="B30:G31"/>
    <mergeCell ref="H30:H31"/>
    <mergeCell ref="K30:S31"/>
    <mergeCell ref="T30:T31"/>
    <mergeCell ref="B21:I21"/>
    <mergeCell ref="K21:S22"/>
    <mergeCell ref="T21:T22"/>
    <mergeCell ref="B22:G23"/>
    <mergeCell ref="H22:H23"/>
    <mergeCell ref="I22:I32"/>
    <mergeCell ref="K23:T23"/>
    <mergeCell ref="B24:G25"/>
    <mergeCell ref="H24:H25"/>
    <mergeCell ref="K24:S25"/>
    <mergeCell ref="T24:T25"/>
    <mergeCell ref="B26:G27"/>
    <mergeCell ref="H26:H27"/>
    <mergeCell ref="K26:T26"/>
    <mergeCell ref="K27:S28"/>
    <mergeCell ref="T27:T28"/>
    <mergeCell ref="B18:G18"/>
    <mergeCell ref="K18:T18"/>
    <mergeCell ref="B19:G19"/>
    <mergeCell ref="K19:S19"/>
    <mergeCell ref="B20:I20"/>
    <mergeCell ref="K20:T20"/>
    <mergeCell ref="B11:I11"/>
    <mergeCell ref="K11:U11"/>
    <mergeCell ref="B12:G12"/>
    <mergeCell ref="I12:I18"/>
    <mergeCell ref="K12:T12"/>
    <mergeCell ref="U12:U31"/>
    <mergeCell ref="B13:G13"/>
    <mergeCell ref="K13:S13"/>
    <mergeCell ref="B14:G14"/>
    <mergeCell ref="K14:T14"/>
    <mergeCell ref="B15:G15"/>
    <mergeCell ref="K15:S15"/>
    <mergeCell ref="B16:G16"/>
    <mergeCell ref="K16:T16"/>
    <mergeCell ref="B17:G17"/>
    <mergeCell ref="K17:S17"/>
    <mergeCell ref="B8:C8"/>
    <mergeCell ref="D8:I8"/>
    <mergeCell ref="K8:L8"/>
    <mergeCell ref="M8:U8"/>
    <mergeCell ref="B9:C9"/>
    <mergeCell ref="D9:I9"/>
    <mergeCell ref="K9:L9"/>
    <mergeCell ref="M9:U9"/>
    <mergeCell ref="T1:U1"/>
    <mergeCell ref="O3:P3"/>
    <mergeCell ref="B5:U5"/>
    <mergeCell ref="B7:C7"/>
    <mergeCell ref="D7:I7"/>
    <mergeCell ref="K7:L7"/>
    <mergeCell ref="M7:U7"/>
  </mergeCells>
  <phoneticPr fontId="4"/>
  <conditionalFormatting sqref="D55">
    <cfRule type="expression" dxfId="30" priority="26">
      <formula>$I$12=5</formula>
    </cfRule>
  </conditionalFormatting>
  <conditionalFormatting sqref="D56">
    <cfRule type="expression" dxfId="29" priority="27">
      <formula>$I$22=-20</formula>
    </cfRule>
  </conditionalFormatting>
  <conditionalFormatting sqref="D57">
    <cfRule type="expression" dxfId="28" priority="13">
      <formula>$I$36=0</formula>
    </cfRule>
  </conditionalFormatting>
  <conditionalFormatting sqref="D58">
    <cfRule type="expression" dxfId="27" priority="12">
      <formula>$U$12=0</formula>
    </cfRule>
  </conditionalFormatting>
  <conditionalFormatting sqref="D59">
    <cfRule type="expression" dxfId="26" priority="8">
      <formula>$U$35=0</formula>
    </cfRule>
  </conditionalFormatting>
  <conditionalFormatting sqref="D60">
    <cfRule type="expression" dxfId="25" priority="7">
      <formula>$U$40=0</formula>
    </cfRule>
  </conditionalFormatting>
  <conditionalFormatting sqref="D61">
    <cfRule type="expression" dxfId="24" priority="6">
      <formula>$U$45=0</formula>
    </cfRule>
  </conditionalFormatting>
  <conditionalFormatting sqref="E55">
    <cfRule type="expression" dxfId="23" priority="25">
      <formula>$I$12=20</formula>
    </cfRule>
  </conditionalFormatting>
  <conditionalFormatting sqref="E56">
    <cfRule type="expression" dxfId="22" priority="4">
      <formula>$I$22=-10</formula>
    </cfRule>
  </conditionalFormatting>
  <conditionalFormatting sqref="E57">
    <cfRule type="expression" dxfId="21" priority="19">
      <formula>$I$36=5</formula>
    </cfRule>
  </conditionalFormatting>
  <conditionalFormatting sqref="E58">
    <cfRule type="expression" dxfId="20" priority="9">
      <formula>$U$12=5</formula>
    </cfRule>
  </conditionalFormatting>
  <conditionalFormatting sqref="E59">
    <cfRule type="expression" dxfId="19" priority="31">
      <formula>$U$35=10</formula>
    </cfRule>
  </conditionalFormatting>
  <conditionalFormatting sqref="E60">
    <cfRule type="expression" dxfId="18" priority="10">
      <formula>U40=-50</formula>
    </cfRule>
  </conditionalFormatting>
  <conditionalFormatting sqref="E61">
    <cfRule type="expression" dxfId="17" priority="5">
      <formula>$U$45=10</formula>
    </cfRule>
  </conditionalFormatting>
  <conditionalFormatting sqref="F55">
    <cfRule type="expression" dxfId="16" priority="24">
      <formula>$I$12=30</formula>
    </cfRule>
  </conditionalFormatting>
  <conditionalFormatting sqref="F56">
    <cfRule type="expression" dxfId="15" priority="28">
      <formula>$I$22=20</formula>
    </cfRule>
  </conditionalFormatting>
  <conditionalFormatting sqref="F57">
    <cfRule type="expression" dxfId="14" priority="11">
      <formula>$I$36=15</formula>
    </cfRule>
  </conditionalFormatting>
  <conditionalFormatting sqref="F58">
    <cfRule type="expression" dxfId="13" priority="16">
      <formula>$U$12=15</formula>
    </cfRule>
  </conditionalFormatting>
  <conditionalFormatting sqref="G55">
    <cfRule type="expression" dxfId="12" priority="23">
      <formula>$I$12=40</formula>
    </cfRule>
  </conditionalFormatting>
  <conditionalFormatting sqref="G56">
    <cfRule type="expression" dxfId="11" priority="3">
      <formula>$I$22=40</formula>
    </cfRule>
  </conditionalFormatting>
  <conditionalFormatting sqref="H55">
    <cfRule type="expression" dxfId="10" priority="22">
      <formula>$I$12=55</formula>
    </cfRule>
  </conditionalFormatting>
  <conditionalFormatting sqref="H56">
    <cfRule type="expression" dxfId="9" priority="29">
      <formula>$I$22=50</formula>
    </cfRule>
  </conditionalFormatting>
  <conditionalFormatting sqref="H57">
    <cfRule type="expression" dxfId="8" priority="18">
      <formula>$I$36=25</formula>
    </cfRule>
  </conditionalFormatting>
  <conditionalFormatting sqref="H58">
    <cfRule type="expression" dxfId="7" priority="15">
      <formula>$U$12=25</formula>
    </cfRule>
  </conditionalFormatting>
  <conditionalFormatting sqref="I55">
    <cfRule type="expression" dxfId="6" priority="21">
      <formula>$I$12=65</formula>
    </cfRule>
  </conditionalFormatting>
  <conditionalFormatting sqref="I56">
    <cfRule type="expression" dxfId="5" priority="2">
      <formula>$I$22=60</formula>
    </cfRule>
  </conditionalFormatting>
  <conditionalFormatting sqref="J56:K56">
    <cfRule type="expression" dxfId="4" priority="30">
      <formula>#REF!=40</formula>
    </cfRule>
  </conditionalFormatting>
  <conditionalFormatting sqref="J57:K57">
    <cfRule type="expression" dxfId="3" priority="17">
      <formula>$I$36=35</formula>
    </cfRule>
  </conditionalFormatting>
  <conditionalFormatting sqref="J58:K58">
    <cfRule type="expression" dxfId="2" priority="14">
      <formula>$U$12=35</formula>
    </cfRule>
  </conditionalFormatting>
  <conditionalFormatting sqref="K55">
    <cfRule type="expression" dxfId="1" priority="1">
      <formula>$I$12=80</formula>
    </cfRule>
  </conditionalFormatting>
  <conditionalFormatting sqref="L55">
    <cfRule type="expression" dxfId="0" priority="20">
      <formula>$I$12=90</formula>
    </cfRule>
  </conditionalFormatting>
  <dataValidations count="1">
    <dataValidation type="list" allowBlank="1" showInputMessage="1" showErrorMessage="1" sqref="H12:H19 H39 H41 H43 H45 H47 H49 H51 T30 H37 T15 T19 T17 T27 T21 T24 T13 T45 H22:H33 T40 T35" xr:uid="{681DA6C0-3A68-4AA5-851C-D7A107B23062}">
      <formula1>"　,○"</formula1>
    </dataValidation>
  </dataValidations>
  <pageMargins left="0.23622047244094491" right="0.23622047244094491" top="0.74803149606299213" bottom="0.74803149606299213" header="0.31496062992125984" footer="0.31496062992125984"/>
  <pageSetup paperSize="9" scale="39" fitToHeight="0" orientation="portrait" r:id="rId1"/>
  <drawing r:id="rId2"/>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23053D-F53C-4B91-B0E2-D082D400A7BB}">
  <sheetPr>
    <pageSetUpPr fitToPage="1"/>
  </sheetPr>
  <dimension ref="B1:KI308"/>
  <sheetViews>
    <sheetView view="pageBreakPreview" zoomScale="115" zoomScaleNormal="100" zoomScaleSheetLayoutView="115" workbookViewId="0">
      <selection activeCell="H18" sqref="H18:AP23"/>
    </sheetView>
  </sheetViews>
  <sheetFormatPr defaultColWidth="9" defaultRowHeight="12"/>
  <cols>
    <col min="1" max="1" width="2.33203125" style="505" customWidth="1"/>
    <col min="2" max="44" width="2.83203125" style="505" customWidth="1"/>
    <col min="45" max="124" width="2.33203125" style="464" customWidth="1"/>
    <col min="125" max="295" width="9" style="464"/>
    <col min="296" max="16384" width="9" style="505"/>
  </cols>
  <sheetData>
    <row r="1" spans="2:45" s="464" customFormat="1">
      <c r="AO1" s="1421" t="s">
        <v>215</v>
      </c>
      <c r="AP1" s="1422"/>
      <c r="AQ1" s="1422"/>
      <c r="AR1" s="1422"/>
      <c r="AS1" s="1423"/>
    </row>
    <row r="2" spans="2:45" s="464" customFormat="1" ht="3" customHeight="1"/>
    <row r="3" spans="2:45" ht="16.5">
      <c r="B3" s="1424" t="s">
        <v>216</v>
      </c>
      <c r="C3" s="1424"/>
      <c r="D3" s="1424"/>
      <c r="E3" s="1424"/>
      <c r="F3" s="1424"/>
      <c r="G3" s="1424"/>
      <c r="H3" s="1424"/>
      <c r="I3" s="1424"/>
      <c r="J3" s="1424"/>
      <c r="K3" s="1424"/>
      <c r="L3" s="1424"/>
      <c r="M3" s="1424"/>
      <c r="N3" s="1424"/>
      <c r="O3" s="1424"/>
      <c r="P3" s="1424"/>
      <c r="Q3" s="1424"/>
      <c r="R3" s="1424"/>
      <c r="S3" s="1424"/>
      <c r="T3" s="1424"/>
      <c r="U3" s="1424"/>
      <c r="V3" s="1424"/>
      <c r="W3" s="1424"/>
      <c r="X3" s="1424"/>
      <c r="Y3" s="1424"/>
      <c r="Z3" s="1424"/>
      <c r="AA3" s="1424"/>
      <c r="AB3" s="1424"/>
      <c r="AC3" s="1424"/>
      <c r="AD3" s="1424"/>
      <c r="AE3" s="1424"/>
      <c r="AF3" s="1424"/>
      <c r="AG3" s="1424"/>
      <c r="AH3" s="1424"/>
      <c r="AI3" s="1424"/>
      <c r="AJ3" s="1424"/>
      <c r="AK3" s="1424"/>
      <c r="AL3" s="1424"/>
      <c r="AM3" s="1424"/>
      <c r="AN3" s="1424"/>
      <c r="AO3" s="1424"/>
      <c r="AP3" s="1424"/>
      <c r="AQ3" s="1424"/>
      <c r="AR3" s="1424"/>
    </row>
    <row r="4" spans="2:45" s="464" customFormat="1">
      <c r="B4" s="465"/>
      <c r="C4" s="465"/>
      <c r="D4" s="465"/>
      <c r="E4" s="465"/>
      <c r="F4" s="465"/>
      <c r="G4" s="465"/>
      <c r="H4" s="465"/>
      <c r="I4" s="465"/>
      <c r="J4" s="465"/>
      <c r="K4" s="465"/>
      <c r="L4" s="465"/>
      <c r="M4" s="465"/>
      <c r="N4" s="465"/>
      <c r="O4" s="465"/>
      <c r="P4" s="465"/>
      <c r="Q4" s="465"/>
      <c r="R4" s="465"/>
      <c r="S4" s="465"/>
      <c r="T4" s="465"/>
      <c r="U4" s="465"/>
      <c r="V4" s="465"/>
      <c r="W4" s="465"/>
      <c r="X4" s="465"/>
      <c r="Y4" s="465"/>
      <c r="Z4" s="465"/>
      <c r="AA4" s="465"/>
      <c r="AB4" s="465"/>
      <c r="AC4" s="465"/>
      <c r="AD4" s="465"/>
      <c r="AE4" s="465"/>
      <c r="AF4" s="465"/>
      <c r="AG4" s="465"/>
      <c r="AH4" s="465"/>
      <c r="AI4" s="465"/>
      <c r="AJ4" s="465"/>
      <c r="AK4" s="465"/>
      <c r="AL4" s="465"/>
      <c r="AM4" s="465"/>
      <c r="AN4" s="465"/>
      <c r="AO4" s="465"/>
      <c r="AP4" s="465"/>
      <c r="AQ4" s="465"/>
      <c r="AR4" s="465"/>
    </row>
    <row r="5" spans="2:45" ht="12" customHeight="1">
      <c r="B5" s="1425" t="s">
        <v>168</v>
      </c>
      <c r="C5" s="1426"/>
      <c r="D5" s="1426"/>
      <c r="E5" s="1426"/>
      <c r="F5" s="1426"/>
      <c r="G5" s="1426"/>
      <c r="H5" s="1426"/>
      <c r="I5" s="1426"/>
      <c r="J5" s="1426"/>
      <c r="K5" s="1426"/>
      <c r="L5" s="1426"/>
      <c r="M5" s="1426"/>
      <c r="N5" s="1426"/>
      <c r="O5" s="1426"/>
      <c r="P5" s="1426"/>
      <c r="Q5" s="1426"/>
      <c r="R5" s="1426"/>
      <c r="S5" s="1426"/>
      <c r="T5" s="1426"/>
      <c r="U5" s="1426"/>
      <c r="V5" s="1426"/>
      <c r="W5" s="1426"/>
      <c r="X5" s="1426"/>
      <c r="Y5" s="1426"/>
      <c r="Z5" s="1426"/>
      <c r="AA5" s="1426"/>
      <c r="AB5" s="1426"/>
      <c r="AC5" s="1426"/>
      <c r="AD5" s="1426"/>
      <c r="AE5" s="1426"/>
      <c r="AF5" s="1426"/>
      <c r="AG5" s="1426"/>
      <c r="AH5" s="1426"/>
      <c r="AI5" s="1426"/>
      <c r="AJ5" s="1426"/>
      <c r="AK5" s="1426"/>
      <c r="AL5" s="1426"/>
      <c r="AM5" s="1426"/>
      <c r="AN5" s="1426"/>
      <c r="AO5" s="1426"/>
      <c r="AP5" s="1426"/>
      <c r="AQ5" s="1426"/>
      <c r="AR5" s="1427"/>
    </row>
    <row r="6" spans="2:45" s="464" customFormat="1" ht="5.25" customHeight="1">
      <c r="B6" s="466"/>
      <c r="AR6" s="467"/>
    </row>
    <row r="7" spans="2:45" s="464" customFormat="1" ht="13.5" customHeight="1">
      <c r="B7" s="466"/>
      <c r="C7" s="464" t="s">
        <v>217</v>
      </c>
      <c r="AR7" s="467"/>
    </row>
    <row r="8" spans="2:45" s="464" customFormat="1" ht="11.25" customHeight="1">
      <c r="B8" s="466"/>
      <c r="C8" s="1428" t="s">
        <v>218</v>
      </c>
      <c r="D8" s="1428"/>
      <c r="E8" s="1428"/>
      <c r="F8" s="1428"/>
      <c r="G8" s="1428"/>
      <c r="H8" s="1428"/>
      <c r="I8" s="1428"/>
      <c r="J8" s="1431"/>
      <c r="K8" s="1431"/>
      <c r="L8" s="1431"/>
      <c r="M8" s="1431"/>
      <c r="N8" s="1431"/>
      <c r="O8" s="1431"/>
      <c r="P8" s="1431"/>
      <c r="S8" s="1432" t="s">
        <v>219</v>
      </c>
      <c r="T8" s="1432"/>
      <c r="U8" s="1432"/>
      <c r="V8" s="1432"/>
      <c r="W8" s="1432"/>
      <c r="X8" s="1432"/>
      <c r="Y8" s="1431"/>
      <c r="Z8" s="1431"/>
      <c r="AA8" s="1431"/>
      <c r="AB8" s="1431"/>
      <c r="AC8" s="1431"/>
      <c r="AD8" s="1431"/>
      <c r="AE8" s="468"/>
      <c r="AF8" s="469"/>
      <c r="AG8" s="1433" t="s">
        <v>220</v>
      </c>
      <c r="AH8" s="1433"/>
      <c r="AI8" s="1433"/>
      <c r="AJ8" s="1434"/>
      <c r="AK8" s="1439"/>
      <c r="AL8" s="1439"/>
      <c r="AM8" s="1439"/>
      <c r="AN8" s="1439"/>
      <c r="AO8" s="1439"/>
      <c r="AP8" s="1439"/>
      <c r="AR8" s="467"/>
    </row>
    <row r="9" spans="2:45" s="464" customFormat="1" ht="11.25" customHeight="1">
      <c r="B9" s="466"/>
      <c r="C9" s="1429"/>
      <c r="D9" s="1429"/>
      <c r="E9" s="1429"/>
      <c r="F9" s="1429"/>
      <c r="G9" s="1429"/>
      <c r="H9" s="1429"/>
      <c r="I9" s="1429"/>
      <c r="J9" s="1431"/>
      <c r="K9" s="1431"/>
      <c r="L9" s="1431"/>
      <c r="M9" s="1431"/>
      <c r="N9" s="1431"/>
      <c r="O9" s="1431"/>
      <c r="P9" s="1431"/>
      <c r="R9" s="468"/>
      <c r="S9" s="1432"/>
      <c r="T9" s="1432"/>
      <c r="U9" s="1432"/>
      <c r="V9" s="1432"/>
      <c r="W9" s="1432"/>
      <c r="X9" s="1432"/>
      <c r="Y9" s="1431"/>
      <c r="Z9" s="1431"/>
      <c r="AA9" s="1431"/>
      <c r="AB9" s="1431"/>
      <c r="AC9" s="1431"/>
      <c r="AD9" s="1431"/>
      <c r="AE9" s="468"/>
      <c r="AF9" s="469"/>
      <c r="AG9" s="1435"/>
      <c r="AH9" s="1435"/>
      <c r="AI9" s="1435"/>
      <c r="AJ9" s="1436"/>
      <c r="AK9" s="1439"/>
      <c r="AL9" s="1439"/>
      <c r="AM9" s="1439"/>
      <c r="AN9" s="1439"/>
      <c r="AO9" s="1439"/>
      <c r="AP9" s="1439"/>
      <c r="AR9" s="467"/>
    </row>
    <row r="10" spans="2:45" s="464" customFormat="1" ht="11.25" customHeight="1">
      <c r="B10" s="466"/>
      <c r="C10" s="1430"/>
      <c r="D10" s="1430"/>
      <c r="E10" s="1430"/>
      <c r="F10" s="1430"/>
      <c r="G10" s="1430"/>
      <c r="H10" s="1430"/>
      <c r="I10" s="1430"/>
      <c r="J10" s="1431"/>
      <c r="K10" s="1431"/>
      <c r="L10" s="1431"/>
      <c r="M10" s="1431"/>
      <c r="N10" s="1431"/>
      <c r="O10" s="1431"/>
      <c r="P10" s="1431"/>
      <c r="Q10" s="464" t="s">
        <v>221</v>
      </c>
      <c r="R10" s="468"/>
      <c r="S10" s="1432"/>
      <c r="T10" s="1432"/>
      <c r="U10" s="1432"/>
      <c r="V10" s="1432"/>
      <c r="W10" s="1432"/>
      <c r="X10" s="1432"/>
      <c r="Y10" s="1431"/>
      <c r="Z10" s="1431"/>
      <c r="AA10" s="1431"/>
      <c r="AB10" s="1431"/>
      <c r="AC10" s="1431"/>
      <c r="AD10" s="1431"/>
      <c r="AE10" s="464" t="s">
        <v>72</v>
      </c>
      <c r="AF10" s="469"/>
      <c r="AG10" s="1437"/>
      <c r="AH10" s="1437"/>
      <c r="AI10" s="1437"/>
      <c r="AJ10" s="1438"/>
      <c r="AK10" s="1439"/>
      <c r="AL10" s="1439"/>
      <c r="AM10" s="1439"/>
      <c r="AN10" s="1439"/>
      <c r="AO10" s="1439"/>
      <c r="AP10" s="1439"/>
      <c r="AQ10" s="464" t="s">
        <v>221</v>
      </c>
      <c r="AR10" s="467"/>
    </row>
    <row r="11" spans="2:45" s="464" customFormat="1" ht="6" customHeight="1">
      <c r="B11" s="466"/>
      <c r="AR11" s="467"/>
    </row>
    <row r="12" spans="2:45" ht="13.5" customHeight="1">
      <c r="B12" s="1440" t="s">
        <v>222</v>
      </c>
      <c r="C12" s="1441"/>
      <c r="D12" s="1441"/>
      <c r="E12" s="1441"/>
      <c r="F12" s="1441"/>
      <c r="G12" s="1441"/>
      <c r="H12" s="1441"/>
      <c r="I12" s="1441"/>
      <c r="J12" s="1441"/>
      <c r="K12" s="1441"/>
      <c r="L12" s="1441"/>
      <c r="M12" s="1441"/>
      <c r="N12" s="1441"/>
      <c r="O12" s="1441"/>
      <c r="P12" s="1441"/>
      <c r="Q12" s="1441"/>
      <c r="R12" s="1441"/>
      <c r="S12" s="1441"/>
      <c r="T12" s="1441"/>
      <c r="U12" s="1441"/>
      <c r="V12" s="1441"/>
      <c r="W12" s="1441"/>
      <c r="X12" s="1441"/>
      <c r="Y12" s="1441"/>
      <c r="Z12" s="1441"/>
      <c r="AA12" s="1441"/>
      <c r="AB12" s="1441"/>
      <c r="AC12" s="1441"/>
      <c r="AD12" s="1441"/>
      <c r="AE12" s="1441"/>
      <c r="AF12" s="1441"/>
      <c r="AG12" s="1441"/>
      <c r="AH12" s="1441"/>
      <c r="AI12" s="1441"/>
      <c r="AJ12" s="1441"/>
      <c r="AK12" s="1441"/>
      <c r="AL12" s="1441"/>
      <c r="AM12" s="1441"/>
      <c r="AN12" s="1441"/>
      <c r="AO12" s="1441"/>
      <c r="AP12" s="1441"/>
      <c r="AQ12" s="1441"/>
      <c r="AR12" s="1442"/>
    </row>
    <row r="13" spans="2:45" s="464" customFormat="1" ht="17.25" customHeight="1">
      <c r="B13" s="466" t="s">
        <v>223</v>
      </c>
      <c r="C13" s="464" t="s">
        <v>224</v>
      </c>
      <c r="AR13" s="467"/>
    </row>
    <row r="14" spans="2:45" s="464" customFormat="1" ht="13.5" customHeight="1">
      <c r="B14" s="466"/>
      <c r="C14" s="464" t="s">
        <v>225</v>
      </c>
      <c r="AR14" s="467"/>
    </row>
    <row r="15" spans="2:45" s="464" customFormat="1" ht="13.5" customHeight="1">
      <c r="B15" s="466"/>
      <c r="C15" s="1443" t="s">
        <v>226</v>
      </c>
      <c r="D15" s="1433"/>
      <c r="E15" s="1433"/>
      <c r="F15" s="1433"/>
      <c r="G15" s="1434"/>
      <c r="H15" s="1431"/>
      <c r="I15" s="1431"/>
      <c r="J15" s="1431"/>
      <c r="K15" s="1431"/>
      <c r="L15" s="1431"/>
      <c r="M15" s="1431"/>
      <c r="N15" s="1431"/>
      <c r="O15" s="1431"/>
      <c r="P15" s="1431"/>
      <c r="S15" s="1443" t="s">
        <v>227</v>
      </c>
      <c r="T15" s="1433"/>
      <c r="U15" s="1433"/>
      <c r="V15" s="1433"/>
      <c r="W15" s="1434"/>
      <c r="X15" s="1445"/>
      <c r="Y15" s="1446"/>
      <c r="Z15" s="1446"/>
      <c r="AA15" s="1446"/>
      <c r="AB15" s="1446"/>
      <c r="AC15" s="1446"/>
      <c r="AD15" s="1447"/>
      <c r="AG15" s="1451" t="s">
        <v>228</v>
      </c>
      <c r="AH15" s="1451"/>
      <c r="AI15" s="1452"/>
      <c r="AJ15" s="1452"/>
      <c r="AK15" s="1452"/>
      <c r="AL15" s="1452"/>
      <c r="AM15" s="1452"/>
      <c r="AN15" s="1452"/>
      <c r="AO15" s="1452"/>
      <c r="AP15" s="1452"/>
      <c r="AR15" s="467"/>
    </row>
    <row r="16" spans="2:45" s="464" customFormat="1" ht="13.5" customHeight="1">
      <c r="B16" s="466"/>
      <c r="C16" s="1444"/>
      <c r="D16" s="1437"/>
      <c r="E16" s="1437"/>
      <c r="F16" s="1437"/>
      <c r="G16" s="1438"/>
      <c r="H16" s="1431"/>
      <c r="I16" s="1431"/>
      <c r="J16" s="1431"/>
      <c r="K16" s="1431"/>
      <c r="L16" s="1431"/>
      <c r="M16" s="1431"/>
      <c r="N16" s="1431"/>
      <c r="O16" s="1431"/>
      <c r="P16" s="1431"/>
      <c r="Q16" s="470" t="s">
        <v>229</v>
      </c>
      <c r="S16" s="1444"/>
      <c r="T16" s="1437"/>
      <c r="U16" s="1437"/>
      <c r="V16" s="1437"/>
      <c r="W16" s="1438"/>
      <c r="X16" s="1448"/>
      <c r="Y16" s="1449"/>
      <c r="Z16" s="1449"/>
      <c r="AA16" s="1449"/>
      <c r="AB16" s="1449"/>
      <c r="AC16" s="1449"/>
      <c r="AD16" s="1450"/>
      <c r="AE16" s="464" t="s">
        <v>229</v>
      </c>
      <c r="AG16" s="1451"/>
      <c r="AH16" s="1451"/>
      <c r="AI16" s="1452"/>
      <c r="AJ16" s="1452"/>
      <c r="AK16" s="1452"/>
      <c r="AL16" s="1452"/>
      <c r="AM16" s="1452"/>
      <c r="AN16" s="1452"/>
      <c r="AO16" s="1452"/>
      <c r="AP16" s="1452"/>
      <c r="AQ16" s="464" t="s">
        <v>229</v>
      </c>
      <c r="AR16" s="467"/>
    </row>
    <row r="17" spans="2:44" s="464" customFormat="1" ht="4.5" customHeight="1">
      <c r="B17" s="466"/>
      <c r="I17" s="471"/>
      <c r="S17" s="471"/>
      <c r="T17" s="471"/>
      <c r="U17" s="471"/>
      <c r="V17" s="471"/>
      <c r="AR17" s="467"/>
    </row>
    <row r="18" spans="2:44" s="464" customFormat="1" ht="13.5" customHeight="1">
      <c r="B18" s="466"/>
      <c r="C18" s="464" t="s">
        <v>230</v>
      </c>
      <c r="AR18" s="467"/>
    </row>
    <row r="19" spans="2:44" s="464" customFormat="1" ht="13.5" customHeight="1">
      <c r="B19" s="466"/>
      <c r="C19" s="1443" t="s">
        <v>226</v>
      </c>
      <c r="D19" s="1433"/>
      <c r="E19" s="1433"/>
      <c r="F19" s="1433"/>
      <c r="G19" s="1434"/>
      <c r="H19" s="1431"/>
      <c r="I19" s="1431"/>
      <c r="J19" s="1431"/>
      <c r="K19" s="1431"/>
      <c r="L19" s="1431"/>
      <c r="M19" s="1431"/>
      <c r="N19" s="1431"/>
      <c r="O19" s="1431"/>
      <c r="P19" s="1431"/>
      <c r="S19" s="1443" t="s">
        <v>227</v>
      </c>
      <c r="T19" s="1433"/>
      <c r="U19" s="1433"/>
      <c r="V19" s="1433"/>
      <c r="W19" s="1434"/>
      <c r="X19" s="1445"/>
      <c r="Y19" s="1446"/>
      <c r="Z19" s="1446"/>
      <c r="AA19" s="1446"/>
      <c r="AB19" s="1446"/>
      <c r="AC19" s="1446"/>
      <c r="AD19" s="1447"/>
      <c r="AG19" s="1451" t="s">
        <v>228</v>
      </c>
      <c r="AH19" s="1451"/>
      <c r="AI19" s="1452"/>
      <c r="AJ19" s="1452"/>
      <c r="AK19" s="1452"/>
      <c r="AL19" s="1452"/>
      <c r="AM19" s="1452"/>
      <c r="AN19" s="1452"/>
      <c r="AO19" s="1452"/>
      <c r="AP19" s="1452"/>
      <c r="AR19" s="467"/>
    </row>
    <row r="20" spans="2:44" s="464" customFormat="1" ht="13.5" customHeight="1">
      <c r="B20" s="466"/>
      <c r="C20" s="1444"/>
      <c r="D20" s="1437"/>
      <c r="E20" s="1437"/>
      <c r="F20" s="1437"/>
      <c r="G20" s="1438"/>
      <c r="H20" s="1431"/>
      <c r="I20" s="1431"/>
      <c r="J20" s="1431"/>
      <c r="K20" s="1431"/>
      <c r="L20" s="1431"/>
      <c r="M20" s="1431"/>
      <c r="N20" s="1431"/>
      <c r="O20" s="1431"/>
      <c r="P20" s="1431"/>
      <c r="Q20" s="470" t="s">
        <v>229</v>
      </c>
      <c r="S20" s="1444"/>
      <c r="T20" s="1437"/>
      <c r="U20" s="1437"/>
      <c r="V20" s="1437"/>
      <c r="W20" s="1438"/>
      <c r="X20" s="1448"/>
      <c r="Y20" s="1449"/>
      <c r="Z20" s="1449"/>
      <c r="AA20" s="1449"/>
      <c r="AB20" s="1449"/>
      <c r="AC20" s="1449"/>
      <c r="AD20" s="1450"/>
      <c r="AE20" s="464" t="s">
        <v>229</v>
      </c>
      <c r="AG20" s="1451"/>
      <c r="AH20" s="1451"/>
      <c r="AI20" s="1452"/>
      <c r="AJ20" s="1452"/>
      <c r="AK20" s="1452"/>
      <c r="AL20" s="1452"/>
      <c r="AM20" s="1452"/>
      <c r="AN20" s="1452"/>
      <c r="AO20" s="1452"/>
      <c r="AP20" s="1452"/>
      <c r="AQ20" s="464" t="s">
        <v>229</v>
      </c>
      <c r="AR20" s="467"/>
    </row>
    <row r="21" spans="2:44" s="464" customFormat="1" ht="13.5" customHeight="1">
      <c r="B21" s="466"/>
      <c r="C21" s="464" t="s">
        <v>231</v>
      </c>
      <c r="S21" s="471"/>
      <c r="T21" s="471"/>
      <c r="U21" s="471"/>
      <c r="V21" s="471"/>
      <c r="AR21" s="467"/>
    </row>
    <row r="22" spans="2:44" s="464" customFormat="1" ht="13.5" customHeight="1">
      <c r="B22" s="466"/>
      <c r="C22" s="1443" t="s">
        <v>226</v>
      </c>
      <c r="D22" s="1433"/>
      <c r="E22" s="1433"/>
      <c r="F22" s="1433"/>
      <c r="G22" s="1434"/>
      <c r="H22" s="1431"/>
      <c r="I22" s="1431"/>
      <c r="J22" s="1431"/>
      <c r="K22" s="1431"/>
      <c r="L22" s="1431"/>
      <c r="M22" s="1431"/>
      <c r="N22" s="1431"/>
      <c r="O22" s="1431"/>
      <c r="P22" s="1431"/>
      <c r="R22" s="469"/>
      <c r="S22" s="1443" t="s">
        <v>227</v>
      </c>
      <c r="T22" s="1433"/>
      <c r="U22" s="1433"/>
      <c r="V22" s="1433"/>
      <c r="W22" s="1434"/>
      <c r="X22" s="1445"/>
      <c r="Y22" s="1446"/>
      <c r="Z22" s="1446"/>
      <c r="AA22" s="1446"/>
      <c r="AB22" s="1446"/>
      <c r="AC22" s="1446"/>
      <c r="AD22" s="1447"/>
      <c r="AE22" s="472"/>
      <c r="AF22" s="472"/>
      <c r="AG22" s="1451" t="s">
        <v>228</v>
      </c>
      <c r="AH22" s="1451"/>
      <c r="AI22" s="1452"/>
      <c r="AJ22" s="1452"/>
      <c r="AK22" s="1452"/>
      <c r="AL22" s="1452"/>
      <c r="AM22" s="1452"/>
      <c r="AN22" s="1452"/>
      <c r="AO22" s="1452"/>
      <c r="AP22" s="1452"/>
      <c r="AR22" s="467"/>
    </row>
    <row r="23" spans="2:44" s="464" customFormat="1" ht="13.5" customHeight="1">
      <c r="B23" s="466"/>
      <c r="C23" s="1444"/>
      <c r="D23" s="1437"/>
      <c r="E23" s="1437"/>
      <c r="F23" s="1437"/>
      <c r="G23" s="1438"/>
      <c r="H23" s="1431"/>
      <c r="I23" s="1431"/>
      <c r="J23" s="1431"/>
      <c r="K23" s="1431"/>
      <c r="L23" s="1431"/>
      <c r="M23" s="1431"/>
      <c r="N23" s="1431"/>
      <c r="O23" s="1431"/>
      <c r="P23" s="1431"/>
      <c r="Q23" s="470" t="s">
        <v>229</v>
      </c>
      <c r="R23" s="469"/>
      <c r="S23" s="1444"/>
      <c r="T23" s="1437"/>
      <c r="U23" s="1437"/>
      <c r="V23" s="1437"/>
      <c r="W23" s="1438"/>
      <c r="X23" s="1448"/>
      <c r="Y23" s="1449"/>
      <c r="Z23" s="1449"/>
      <c r="AA23" s="1449"/>
      <c r="AB23" s="1449"/>
      <c r="AC23" s="1449"/>
      <c r="AD23" s="1450"/>
      <c r="AE23" s="464" t="s">
        <v>229</v>
      </c>
      <c r="AF23" s="472"/>
      <c r="AG23" s="1451"/>
      <c r="AH23" s="1451"/>
      <c r="AI23" s="1452"/>
      <c r="AJ23" s="1452"/>
      <c r="AK23" s="1452"/>
      <c r="AL23" s="1452"/>
      <c r="AM23" s="1452"/>
      <c r="AN23" s="1452"/>
      <c r="AO23" s="1452"/>
      <c r="AP23" s="1452"/>
      <c r="AQ23" s="464" t="s">
        <v>229</v>
      </c>
      <c r="AR23" s="467"/>
    </row>
    <row r="24" spans="2:44" s="464" customFormat="1" ht="6" customHeight="1">
      <c r="B24" s="473"/>
      <c r="C24" s="465"/>
      <c r="D24" s="465"/>
      <c r="E24" s="465"/>
      <c r="F24" s="465"/>
      <c r="G24" s="465"/>
      <c r="H24" s="465"/>
      <c r="I24" s="465"/>
      <c r="J24" s="465"/>
      <c r="K24" s="465"/>
      <c r="L24" s="465"/>
      <c r="M24" s="465"/>
      <c r="N24" s="465"/>
      <c r="O24" s="465"/>
      <c r="P24" s="465"/>
      <c r="Q24" s="465"/>
      <c r="R24" s="465"/>
      <c r="S24" s="465"/>
      <c r="T24" s="465"/>
      <c r="U24" s="465"/>
      <c r="V24" s="465"/>
      <c r="W24" s="465"/>
      <c r="X24" s="465"/>
      <c r="Y24" s="465"/>
      <c r="Z24" s="465"/>
      <c r="AA24" s="465"/>
      <c r="AB24" s="465"/>
      <c r="AC24" s="465"/>
      <c r="AD24" s="465"/>
      <c r="AE24" s="465"/>
      <c r="AF24" s="465"/>
      <c r="AG24" s="465"/>
      <c r="AH24" s="465"/>
      <c r="AI24" s="465"/>
      <c r="AJ24" s="465"/>
      <c r="AK24" s="465"/>
      <c r="AL24" s="465"/>
      <c r="AM24" s="465"/>
      <c r="AN24" s="465"/>
      <c r="AO24" s="465"/>
      <c r="AP24" s="465"/>
      <c r="AQ24" s="465"/>
      <c r="AR24" s="474"/>
    </row>
    <row r="25" spans="2:44" ht="13.5" customHeight="1">
      <c r="B25" s="1440" t="s">
        <v>232</v>
      </c>
      <c r="C25" s="1441"/>
      <c r="D25" s="1441"/>
      <c r="E25" s="1441"/>
      <c r="F25" s="1441"/>
      <c r="G25" s="1441"/>
      <c r="H25" s="1441"/>
      <c r="I25" s="1441"/>
      <c r="J25" s="1441"/>
      <c r="K25" s="1441"/>
      <c r="L25" s="1441"/>
      <c r="M25" s="1441"/>
      <c r="N25" s="1441"/>
      <c r="O25" s="1441"/>
      <c r="P25" s="1441"/>
      <c r="Q25" s="1441"/>
      <c r="R25" s="1441"/>
      <c r="S25" s="1441"/>
      <c r="T25" s="1441"/>
      <c r="U25" s="1441"/>
      <c r="V25" s="1441"/>
      <c r="W25" s="1441"/>
      <c r="X25" s="1441"/>
      <c r="Y25" s="1441"/>
      <c r="Z25" s="1441"/>
      <c r="AA25" s="1441"/>
      <c r="AB25" s="1441"/>
      <c r="AC25" s="1441"/>
      <c r="AD25" s="1441"/>
      <c r="AE25" s="1441"/>
      <c r="AF25" s="1441"/>
      <c r="AG25" s="1441"/>
      <c r="AH25" s="1441"/>
      <c r="AI25" s="1441"/>
      <c r="AJ25" s="1441"/>
      <c r="AK25" s="1441"/>
      <c r="AL25" s="1441"/>
      <c r="AM25" s="1441"/>
      <c r="AN25" s="1441"/>
      <c r="AO25" s="1441"/>
      <c r="AP25" s="1441"/>
      <c r="AQ25" s="1441"/>
      <c r="AR25" s="1442"/>
    </row>
    <row r="26" spans="2:44" s="464" customFormat="1" ht="6.75" customHeight="1">
      <c r="B26" s="475"/>
      <c r="C26" s="476"/>
      <c r="D26" s="476"/>
      <c r="E26" s="476"/>
      <c r="F26" s="476"/>
      <c r="G26" s="476"/>
      <c r="H26" s="476"/>
      <c r="I26" s="476"/>
      <c r="J26" s="476"/>
      <c r="K26" s="476"/>
      <c r="L26" s="476"/>
      <c r="M26" s="476"/>
      <c r="N26" s="476"/>
      <c r="O26" s="476"/>
      <c r="P26" s="476"/>
      <c r="Q26" s="476"/>
      <c r="R26" s="476"/>
      <c r="S26" s="476"/>
      <c r="T26" s="476"/>
      <c r="U26" s="476"/>
      <c r="V26" s="476"/>
      <c r="W26" s="476"/>
      <c r="X26" s="476"/>
      <c r="Y26" s="476"/>
      <c r="Z26" s="476"/>
      <c r="AA26" s="476"/>
      <c r="AB26" s="476"/>
      <c r="AC26" s="476"/>
      <c r="AD26" s="476"/>
      <c r="AE26" s="476"/>
      <c r="AF26" s="476"/>
      <c r="AG26" s="476"/>
      <c r="AH26" s="476"/>
      <c r="AI26" s="476"/>
      <c r="AJ26" s="476"/>
      <c r="AK26" s="476"/>
      <c r="AL26" s="476"/>
      <c r="AM26" s="476"/>
      <c r="AN26" s="476"/>
      <c r="AO26" s="476"/>
      <c r="AP26" s="476"/>
      <c r="AQ26" s="476"/>
      <c r="AR26" s="477"/>
    </row>
    <row r="27" spans="2:44" s="464" customFormat="1" ht="13.5" customHeight="1">
      <c r="B27" s="466"/>
      <c r="C27" s="464" t="s">
        <v>233</v>
      </c>
      <c r="AR27" s="467"/>
    </row>
    <row r="28" spans="2:44" s="464" customFormat="1" ht="10.5" customHeight="1">
      <c r="B28" s="466"/>
      <c r="AR28" s="467"/>
    </row>
    <row r="29" spans="2:44" s="464" customFormat="1" ht="13.5" customHeight="1">
      <c r="B29" s="466"/>
      <c r="C29" s="1453" t="s">
        <v>128</v>
      </c>
      <c r="D29" s="1453"/>
      <c r="E29" s="1453"/>
      <c r="F29" s="1453"/>
      <c r="G29" s="1453"/>
      <c r="H29" s="1453"/>
      <c r="I29" s="1453"/>
      <c r="J29" s="1453"/>
      <c r="K29" s="1453"/>
      <c r="L29" s="1453"/>
      <c r="M29" s="1453"/>
      <c r="N29" s="1453"/>
      <c r="O29" s="1453"/>
      <c r="Q29" s="1453" t="s">
        <v>127</v>
      </c>
      <c r="R29" s="1453"/>
      <c r="S29" s="1453"/>
      <c r="T29" s="1453"/>
      <c r="U29" s="1453"/>
      <c r="V29" s="1453"/>
      <c r="W29" s="1453"/>
      <c r="X29" s="1453"/>
      <c r="Y29" s="1453"/>
      <c r="Z29" s="1453"/>
      <c r="AA29" s="1453"/>
      <c r="AB29" s="1453"/>
      <c r="AC29" s="1453"/>
      <c r="AE29" s="1453" t="s">
        <v>234</v>
      </c>
      <c r="AF29" s="1453"/>
      <c r="AG29" s="1453"/>
      <c r="AH29" s="1453"/>
      <c r="AI29" s="1453"/>
      <c r="AJ29" s="1453"/>
      <c r="AK29" s="1453"/>
      <c r="AL29" s="1453"/>
      <c r="AM29" s="1453"/>
      <c r="AN29" s="1453"/>
      <c r="AO29" s="1453"/>
      <c r="AP29" s="1453"/>
      <c r="AQ29" s="1453"/>
      <c r="AR29" s="467"/>
    </row>
    <row r="30" spans="2:44" s="464" customFormat="1" ht="13.5" customHeight="1">
      <c r="B30" s="466"/>
      <c r="C30" s="478" t="s">
        <v>235</v>
      </c>
      <c r="D30" s="479"/>
      <c r="E30" s="479"/>
      <c r="F30" s="479"/>
      <c r="G30" s="479"/>
      <c r="H30" s="479"/>
      <c r="I30" s="479"/>
      <c r="J30" s="479"/>
      <c r="K30" s="479"/>
      <c r="L30" s="479"/>
      <c r="M30" s="479"/>
      <c r="N30" s="479"/>
      <c r="O30" s="480"/>
      <c r="Q30" s="481" t="s">
        <v>236</v>
      </c>
      <c r="R30" s="479"/>
      <c r="S30" s="479"/>
      <c r="T30" s="479"/>
      <c r="U30" s="479"/>
      <c r="V30" s="479"/>
      <c r="W30" s="479"/>
      <c r="X30" s="479"/>
      <c r="Y30" s="479"/>
      <c r="Z30" s="479"/>
      <c r="AA30" s="479"/>
      <c r="AB30" s="479"/>
      <c r="AC30" s="480"/>
      <c r="AE30" s="478" t="s">
        <v>237</v>
      </c>
      <c r="AF30" s="479"/>
      <c r="AG30" s="479"/>
      <c r="AH30" s="479"/>
      <c r="AI30" s="479"/>
      <c r="AJ30" s="479"/>
      <c r="AK30" s="479"/>
      <c r="AL30" s="479"/>
      <c r="AM30" s="479"/>
      <c r="AN30" s="479"/>
      <c r="AO30" s="479"/>
      <c r="AP30" s="479"/>
      <c r="AQ30" s="480"/>
      <c r="AR30" s="467"/>
    </row>
    <row r="31" spans="2:44" s="464" customFormat="1" ht="13.5" customHeight="1">
      <c r="B31" s="466"/>
      <c r="C31" s="482" t="s">
        <v>238</v>
      </c>
      <c r="D31" s="483"/>
      <c r="E31" s="483"/>
      <c r="F31" s="483"/>
      <c r="G31" s="483"/>
      <c r="H31" s="483"/>
      <c r="I31" s="483"/>
      <c r="J31" s="483"/>
      <c r="K31" s="483"/>
      <c r="L31" s="483"/>
      <c r="M31" s="483"/>
      <c r="N31" s="483"/>
      <c r="O31" s="484"/>
      <c r="Q31" s="485" t="s">
        <v>239</v>
      </c>
      <c r="R31" s="483"/>
      <c r="S31" s="483"/>
      <c r="T31" s="483"/>
      <c r="U31" s="483"/>
      <c r="V31" s="483"/>
      <c r="W31" s="483"/>
      <c r="X31" s="483"/>
      <c r="Y31" s="483"/>
      <c r="Z31" s="483"/>
      <c r="AA31" s="483"/>
      <c r="AB31" s="483"/>
      <c r="AC31" s="484"/>
      <c r="AE31" s="482" t="s">
        <v>240</v>
      </c>
      <c r="AF31" s="483"/>
      <c r="AG31" s="483"/>
      <c r="AH31" s="483"/>
      <c r="AI31" s="483"/>
      <c r="AJ31" s="483"/>
      <c r="AK31" s="483"/>
      <c r="AL31" s="483"/>
      <c r="AM31" s="483"/>
      <c r="AN31" s="483"/>
      <c r="AO31" s="483"/>
      <c r="AP31" s="483"/>
      <c r="AQ31" s="484"/>
      <c r="AR31" s="467"/>
    </row>
    <row r="32" spans="2:44" s="464" customFormat="1" ht="13.5" customHeight="1">
      <c r="B32" s="466"/>
      <c r="C32" s="486"/>
      <c r="D32" s="487"/>
      <c r="E32" s="487"/>
      <c r="F32" s="487"/>
      <c r="G32" s="487"/>
      <c r="H32" s="487"/>
      <c r="I32" s="487"/>
      <c r="J32" s="487"/>
      <c r="K32" s="487"/>
      <c r="L32" s="487"/>
      <c r="M32" s="487"/>
      <c r="N32" s="487"/>
      <c r="O32" s="488"/>
      <c r="Q32" s="486"/>
      <c r="R32" s="487"/>
      <c r="S32" s="487"/>
      <c r="T32" s="487"/>
      <c r="U32" s="487"/>
      <c r="V32" s="487"/>
      <c r="W32" s="487"/>
      <c r="X32" s="487"/>
      <c r="Y32" s="487"/>
      <c r="Z32" s="487"/>
      <c r="AA32" s="487"/>
      <c r="AB32" s="487"/>
      <c r="AC32" s="488"/>
      <c r="AE32" s="486"/>
      <c r="AF32" s="487"/>
      <c r="AG32" s="489"/>
      <c r="AH32" s="489"/>
      <c r="AI32" s="489"/>
      <c r="AJ32" s="487"/>
      <c r="AK32" s="489"/>
      <c r="AL32" s="489"/>
      <c r="AM32" s="489"/>
      <c r="AN32" s="489"/>
      <c r="AO32" s="489"/>
      <c r="AP32" s="489"/>
      <c r="AQ32" s="490"/>
      <c r="AR32" s="467"/>
    </row>
    <row r="33" spans="2:44" s="464" customFormat="1" ht="13.5" customHeight="1">
      <c r="B33" s="466"/>
      <c r="AR33" s="467"/>
    </row>
    <row r="34" spans="2:44" s="464" customFormat="1" ht="13.5" customHeight="1">
      <c r="B34" s="466"/>
      <c r="C34" s="1453" t="s">
        <v>241</v>
      </c>
      <c r="D34" s="1453"/>
      <c r="E34" s="1453"/>
      <c r="F34" s="1453"/>
      <c r="G34" s="1453"/>
      <c r="H34" s="1453"/>
      <c r="I34" s="1453"/>
      <c r="J34" s="1453"/>
      <c r="K34" s="1453"/>
      <c r="L34" s="1453"/>
      <c r="M34" s="1453"/>
      <c r="N34" s="1453"/>
      <c r="O34" s="1453"/>
      <c r="Q34" s="1453" t="s">
        <v>121</v>
      </c>
      <c r="R34" s="1453"/>
      <c r="S34" s="1453"/>
      <c r="T34" s="1453"/>
      <c r="U34" s="1453"/>
      <c r="V34" s="1453"/>
      <c r="W34" s="1453"/>
      <c r="X34" s="1453"/>
      <c r="Y34" s="1453"/>
      <c r="Z34" s="1453"/>
      <c r="AA34" s="1453"/>
      <c r="AB34" s="1453"/>
      <c r="AC34" s="1453"/>
      <c r="AE34" s="1453" t="s">
        <v>242</v>
      </c>
      <c r="AF34" s="1453"/>
      <c r="AG34" s="1453"/>
      <c r="AH34" s="1453"/>
      <c r="AI34" s="1453"/>
      <c r="AJ34" s="1453"/>
      <c r="AK34" s="1453"/>
      <c r="AL34" s="1453"/>
      <c r="AM34" s="1453"/>
      <c r="AN34" s="1453"/>
      <c r="AO34" s="1453"/>
      <c r="AP34" s="1453"/>
      <c r="AQ34" s="1453"/>
      <c r="AR34" s="467"/>
    </row>
    <row r="35" spans="2:44" s="464" customFormat="1" ht="13.5" customHeight="1">
      <c r="B35" s="466"/>
      <c r="C35" s="491" t="s">
        <v>243</v>
      </c>
      <c r="D35" s="479"/>
      <c r="E35" s="479"/>
      <c r="F35" s="479"/>
      <c r="G35" s="479"/>
      <c r="H35" s="479"/>
      <c r="I35" s="479"/>
      <c r="J35" s="479"/>
      <c r="K35" s="479"/>
      <c r="L35" s="479"/>
      <c r="M35" s="479"/>
      <c r="N35" s="479"/>
      <c r="O35" s="480"/>
      <c r="Q35" s="478" t="s">
        <v>244</v>
      </c>
      <c r="R35" s="479"/>
      <c r="S35" s="479"/>
      <c r="T35" s="479"/>
      <c r="U35" s="479"/>
      <c r="V35" s="479"/>
      <c r="W35" s="479"/>
      <c r="X35" s="479"/>
      <c r="Y35" s="479"/>
      <c r="Z35" s="479"/>
      <c r="AA35" s="479"/>
      <c r="AB35" s="479"/>
      <c r="AC35" s="480"/>
      <c r="AE35" s="478" t="s">
        <v>245</v>
      </c>
      <c r="AF35" s="479"/>
      <c r="AG35" s="479"/>
      <c r="AH35" s="479"/>
      <c r="AI35" s="479"/>
      <c r="AJ35" s="479"/>
      <c r="AK35" s="479"/>
      <c r="AL35" s="479"/>
      <c r="AM35" s="479"/>
      <c r="AN35" s="479"/>
      <c r="AO35" s="479"/>
      <c r="AP35" s="479"/>
      <c r="AQ35" s="480"/>
      <c r="AR35" s="467"/>
    </row>
    <row r="36" spans="2:44" s="464" customFormat="1" ht="13.5" customHeight="1">
      <c r="B36" s="466"/>
      <c r="C36" s="492" t="s">
        <v>246</v>
      </c>
      <c r="D36" s="483"/>
      <c r="E36" s="483"/>
      <c r="F36" s="483"/>
      <c r="G36" s="483"/>
      <c r="H36" s="483"/>
      <c r="I36" s="483"/>
      <c r="J36" s="483"/>
      <c r="K36" s="483"/>
      <c r="L36" s="483"/>
      <c r="M36" s="483"/>
      <c r="N36" s="483"/>
      <c r="O36" s="484"/>
      <c r="Q36" s="482" t="s">
        <v>246</v>
      </c>
      <c r="R36" s="483"/>
      <c r="S36" s="483"/>
      <c r="T36" s="483"/>
      <c r="U36" s="483"/>
      <c r="V36" s="483"/>
      <c r="W36" s="483"/>
      <c r="X36" s="483"/>
      <c r="Y36" s="483"/>
      <c r="Z36" s="483"/>
      <c r="AA36" s="483"/>
      <c r="AB36" s="483"/>
      <c r="AC36" s="484"/>
      <c r="AE36" s="482" t="s">
        <v>246</v>
      </c>
      <c r="AF36" s="483"/>
      <c r="AG36" s="483"/>
      <c r="AH36" s="483"/>
      <c r="AI36" s="483"/>
      <c r="AJ36" s="483"/>
      <c r="AK36" s="483"/>
      <c r="AL36" s="483"/>
      <c r="AM36" s="483"/>
      <c r="AN36" s="483"/>
      <c r="AO36" s="483"/>
      <c r="AP36" s="483"/>
      <c r="AQ36" s="484"/>
      <c r="AR36" s="467"/>
    </row>
    <row r="37" spans="2:44" s="464" customFormat="1" ht="13.5" customHeight="1">
      <c r="B37" s="466"/>
      <c r="C37" s="486"/>
      <c r="D37" s="487"/>
      <c r="E37" s="489"/>
      <c r="F37" s="489"/>
      <c r="G37" s="489"/>
      <c r="H37" s="489"/>
      <c r="I37" s="489"/>
      <c r="J37" s="489"/>
      <c r="K37" s="489"/>
      <c r="L37" s="489"/>
      <c r="M37" s="489"/>
      <c r="N37" s="489"/>
      <c r="O37" s="490"/>
      <c r="Q37" s="486"/>
      <c r="R37" s="487"/>
      <c r="S37" s="487"/>
      <c r="T37" s="487"/>
      <c r="U37" s="487"/>
      <c r="V37" s="487"/>
      <c r="W37" s="487"/>
      <c r="X37" s="487"/>
      <c r="Y37" s="487"/>
      <c r="Z37" s="487"/>
      <c r="AA37" s="487"/>
      <c r="AB37" s="487"/>
      <c r="AC37" s="488"/>
      <c r="AE37" s="486"/>
      <c r="AF37" s="487"/>
      <c r="AG37" s="487"/>
      <c r="AH37" s="487"/>
      <c r="AI37" s="487"/>
      <c r="AJ37" s="487"/>
      <c r="AK37" s="487"/>
      <c r="AL37" s="487"/>
      <c r="AM37" s="487"/>
      <c r="AN37" s="487"/>
      <c r="AO37" s="487"/>
      <c r="AP37" s="487"/>
      <c r="AQ37" s="488"/>
      <c r="AR37" s="467"/>
    </row>
    <row r="38" spans="2:44" s="464" customFormat="1" ht="13.5" customHeight="1">
      <c r="B38" s="466"/>
      <c r="AR38" s="467"/>
    </row>
    <row r="39" spans="2:44" s="464" customFormat="1" ht="13.5" customHeight="1">
      <c r="B39" s="466"/>
      <c r="C39" s="1453" t="s">
        <v>117</v>
      </c>
      <c r="D39" s="1453"/>
      <c r="E39" s="1453"/>
      <c r="F39" s="1453"/>
      <c r="G39" s="1453"/>
      <c r="H39" s="1453"/>
      <c r="I39" s="1453"/>
      <c r="J39" s="1453"/>
      <c r="K39" s="1453"/>
      <c r="L39" s="1453"/>
      <c r="M39" s="1453"/>
      <c r="N39" s="1453"/>
      <c r="O39" s="1453"/>
      <c r="Q39" s="1453" t="s">
        <v>115</v>
      </c>
      <c r="R39" s="1453"/>
      <c r="S39" s="1453"/>
      <c r="T39" s="1453"/>
      <c r="U39" s="1453"/>
      <c r="V39" s="1453"/>
      <c r="W39" s="1453"/>
      <c r="X39" s="1453"/>
      <c r="Y39" s="1453"/>
      <c r="Z39" s="1453"/>
      <c r="AA39" s="1453"/>
      <c r="AB39" s="1453"/>
      <c r="AC39" s="1453"/>
      <c r="AR39" s="467"/>
    </row>
    <row r="40" spans="2:44" s="464" customFormat="1" ht="13.5" customHeight="1">
      <c r="B40" s="466"/>
      <c r="C40" s="493" t="s">
        <v>247</v>
      </c>
      <c r="D40" s="479"/>
      <c r="E40" s="479"/>
      <c r="F40" s="479"/>
      <c r="G40" s="479"/>
      <c r="H40" s="479"/>
      <c r="I40" s="479"/>
      <c r="J40" s="479"/>
      <c r="K40" s="479"/>
      <c r="L40" s="479"/>
      <c r="M40" s="479"/>
      <c r="N40" s="479"/>
      <c r="O40" s="480"/>
      <c r="Q40" s="478" t="s">
        <v>248</v>
      </c>
      <c r="R40" s="479"/>
      <c r="S40" s="479"/>
      <c r="T40" s="479"/>
      <c r="U40" s="479"/>
      <c r="V40" s="479"/>
      <c r="W40" s="479"/>
      <c r="X40" s="479"/>
      <c r="Y40" s="479"/>
      <c r="Z40" s="479"/>
      <c r="AA40" s="479"/>
      <c r="AB40" s="479"/>
      <c r="AC40" s="480"/>
      <c r="AR40" s="467"/>
    </row>
    <row r="41" spans="2:44" s="464" customFormat="1" ht="13.5" customHeight="1">
      <c r="B41" s="466"/>
      <c r="C41" s="482" t="s">
        <v>249</v>
      </c>
      <c r="D41" s="483"/>
      <c r="E41" s="483"/>
      <c r="F41" s="483"/>
      <c r="G41" s="483"/>
      <c r="H41" s="483"/>
      <c r="I41" s="483"/>
      <c r="J41" s="483"/>
      <c r="K41" s="483"/>
      <c r="L41" s="483"/>
      <c r="M41" s="483"/>
      <c r="N41" s="483"/>
      <c r="O41" s="484"/>
      <c r="Q41" s="482" t="s">
        <v>246</v>
      </c>
      <c r="R41" s="483"/>
      <c r="S41" s="483"/>
      <c r="T41" s="483"/>
      <c r="U41" s="483"/>
      <c r="V41" s="483"/>
      <c r="W41" s="483"/>
      <c r="X41" s="483"/>
      <c r="Y41" s="483"/>
      <c r="Z41" s="483"/>
      <c r="AA41" s="483"/>
      <c r="AB41" s="483"/>
      <c r="AC41" s="484"/>
      <c r="AR41" s="467"/>
    </row>
    <row r="42" spans="2:44" s="464" customFormat="1" ht="13.5" customHeight="1">
      <c r="B42" s="466"/>
      <c r="C42" s="486"/>
      <c r="D42" s="487"/>
      <c r="E42" s="487"/>
      <c r="F42" s="487"/>
      <c r="G42" s="487"/>
      <c r="H42" s="487"/>
      <c r="I42" s="487"/>
      <c r="J42" s="487"/>
      <c r="K42" s="487"/>
      <c r="L42" s="487"/>
      <c r="M42" s="487"/>
      <c r="N42" s="487"/>
      <c r="O42" s="488"/>
      <c r="Q42" s="486"/>
      <c r="R42" s="487"/>
      <c r="S42" s="487"/>
      <c r="T42" s="487"/>
      <c r="U42" s="487"/>
      <c r="V42" s="487"/>
      <c r="W42" s="487"/>
      <c r="X42" s="487"/>
      <c r="Y42" s="487"/>
      <c r="Z42" s="487"/>
      <c r="AA42" s="487"/>
      <c r="AB42" s="487"/>
      <c r="AC42" s="488"/>
      <c r="AE42" s="494"/>
      <c r="AR42" s="467"/>
    </row>
    <row r="43" spans="2:44" s="464" customFormat="1" ht="13.5" customHeight="1">
      <c r="B43" s="473"/>
      <c r="C43" s="465"/>
      <c r="D43" s="465"/>
      <c r="E43" s="465"/>
      <c r="F43" s="465"/>
      <c r="G43" s="465"/>
      <c r="H43" s="465"/>
      <c r="I43" s="465"/>
      <c r="J43" s="465"/>
      <c r="K43" s="465"/>
      <c r="L43" s="465"/>
      <c r="M43" s="465"/>
      <c r="N43" s="465"/>
      <c r="O43" s="465"/>
      <c r="P43" s="465"/>
      <c r="Q43" s="465"/>
      <c r="R43" s="465"/>
      <c r="S43" s="465"/>
      <c r="T43" s="465"/>
      <c r="U43" s="465"/>
      <c r="V43" s="465"/>
      <c r="W43" s="465"/>
      <c r="X43" s="465"/>
      <c r="Y43" s="465"/>
      <c r="Z43" s="465"/>
      <c r="AA43" s="465"/>
      <c r="AB43" s="465"/>
      <c r="AC43" s="465"/>
      <c r="AD43" s="465"/>
      <c r="AE43" s="465"/>
      <c r="AF43" s="465"/>
      <c r="AG43" s="465"/>
      <c r="AH43" s="465"/>
      <c r="AI43" s="465"/>
      <c r="AJ43" s="465"/>
      <c r="AK43" s="465"/>
      <c r="AL43" s="465"/>
      <c r="AM43" s="465"/>
      <c r="AN43" s="465"/>
      <c r="AO43" s="465"/>
      <c r="AP43" s="465"/>
      <c r="AQ43" s="465"/>
      <c r="AR43" s="474"/>
    </row>
    <row r="44" spans="2:44" ht="13.5" customHeight="1">
      <c r="B44" s="1440" t="s">
        <v>250</v>
      </c>
      <c r="C44" s="1441"/>
      <c r="D44" s="1441"/>
      <c r="E44" s="1441"/>
      <c r="F44" s="1441"/>
      <c r="G44" s="1441"/>
      <c r="H44" s="1441"/>
      <c r="I44" s="1441"/>
      <c r="J44" s="1441"/>
      <c r="K44" s="1441"/>
      <c r="L44" s="1441"/>
      <c r="M44" s="1441"/>
      <c r="N44" s="1441"/>
      <c r="O44" s="1441"/>
      <c r="P44" s="1441"/>
      <c r="Q44" s="1441"/>
      <c r="R44" s="1441"/>
      <c r="S44" s="1441"/>
      <c r="T44" s="1441"/>
      <c r="U44" s="1441"/>
      <c r="V44" s="1441"/>
      <c r="W44" s="1441"/>
      <c r="X44" s="1441"/>
      <c r="Y44" s="1441"/>
      <c r="Z44" s="1441"/>
      <c r="AA44" s="1441"/>
      <c r="AB44" s="1441"/>
      <c r="AC44" s="1441"/>
      <c r="AD44" s="1441"/>
      <c r="AE44" s="1441"/>
      <c r="AF44" s="1441"/>
      <c r="AG44" s="1441"/>
      <c r="AH44" s="1441"/>
      <c r="AI44" s="1441"/>
      <c r="AJ44" s="1441"/>
      <c r="AK44" s="1441"/>
      <c r="AL44" s="1441"/>
      <c r="AM44" s="1441"/>
      <c r="AN44" s="1441"/>
      <c r="AO44" s="1441"/>
      <c r="AP44" s="1441"/>
      <c r="AQ44" s="1441"/>
      <c r="AR44" s="1442"/>
    </row>
    <row r="45" spans="2:44" s="464" customFormat="1" ht="6.75" customHeight="1">
      <c r="B45" s="475"/>
      <c r="C45" s="476"/>
      <c r="D45" s="476"/>
      <c r="E45" s="476"/>
      <c r="F45" s="476"/>
      <c r="G45" s="476"/>
      <c r="H45" s="476"/>
      <c r="I45" s="476"/>
      <c r="J45" s="476"/>
      <c r="K45" s="476"/>
      <c r="L45" s="476"/>
      <c r="M45" s="476"/>
      <c r="N45" s="476"/>
      <c r="O45" s="476"/>
      <c r="P45" s="476"/>
      <c r="Q45" s="476"/>
      <c r="R45" s="476"/>
      <c r="S45" s="476"/>
      <c r="T45" s="476"/>
      <c r="U45" s="476"/>
      <c r="V45" s="476"/>
      <c r="W45" s="476"/>
      <c r="X45" s="476"/>
      <c r="Y45" s="476"/>
      <c r="Z45" s="476"/>
      <c r="AA45" s="476"/>
      <c r="AB45" s="476"/>
      <c r="AC45" s="476"/>
      <c r="AD45" s="476"/>
      <c r="AE45" s="476"/>
      <c r="AF45" s="476"/>
      <c r="AG45" s="476"/>
      <c r="AH45" s="476"/>
      <c r="AI45" s="476"/>
      <c r="AJ45" s="476"/>
      <c r="AK45" s="476"/>
      <c r="AL45" s="476"/>
      <c r="AM45" s="476"/>
      <c r="AN45" s="476"/>
      <c r="AO45" s="476"/>
      <c r="AP45" s="476"/>
      <c r="AQ45" s="476"/>
      <c r="AR45" s="477"/>
    </row>
    <row r="46" spans="2:44" s="464" customFormat="1" ht="13.5" customHeight="1">
      <c r="B46" s="466"/>
      <c r="C46" s="464" t="s">
        <v>251</v>
      </c>
      <c r="AR46" s="467"/>
    </row>
    <row r="47" spans="2:44" s="464" customFormat="1" ht="13.5" customHeight="1">
      <c r="B47" s="466"/>
      <c r="AR47" s="467"/>
    </row>
    <row r="48" spans="2:44" s="464" customFormat="1" ht="13.5" customHeight="1">
      <c r="B48" s="466"/>
      <c r="C48" s="1453" t="s">
        <v>252</v>
      </c>
      <c r="D48" s="1453"/>
      <c r="E48" s="1453"/>
      <c r="F48" s="1453"/>
      <c r="G48" s="1453"/>
      <c r="H48" s="1453"/>
      <c r="I48" s="1453"/>
      <c r="J48" s="1453"/>
      <c r="K48" s="1453"/>
      <c r="L48" s="1453"/>
      <c r="M48" s="1453"/>
      <c r="N48" s="1453"/>
      <c r="O48" s="1453"/>
      <c r="Q48" s="1453" t="s">
        <v>253</v>
      </c>
      <c r="R48" s="1453"/>
      <c r="S48" s="1453"/>
      <c r="T48" s="1453"/>
      <c r="U48" s="1453"/>
      <c r="V48" s="1453"/>
      <c r="W48" s="1453"/>
      <c r="X48" s="1453"/>
      <c r="Y48" s="1453"/>
      <c r="Z48" s="1453"/>
      <c r="AA48" s="1453"/>
      <c r="AB48" s="1453"/>
      <c r="AC48" s="1453"/>
      <c r="AE48" s="1453" t="s">
        <v>254</v>
      </c>
      <c r="AF48" s="1453"/>
      <c r="AG48" s="1453"/>
      <c r="AH48" s="1453"/>
      <c r="AI48" s="1453"/>
      <c r="AJ48" s="1453"/>
      <c r="AK48" s="1453"/>
      <c r="AL48" s="1453"/>
      <c r="AM48" s="1453"/>
      <c r="AN48" s="1453"/>
      <c r="AO48" s="1453"/>
      <c r="AP48" s="1453"/>
      <c r="AQ48" s="1453"/>
      <c r="AR48" s="467"/>
    </row>
    <row r="49" spans="2:44" s="464" customFormat="1" ht="13.5" customHeight="1">
      <c r="B49" s="466"/>
      <c r="C49" s="495" t="s">
        <v>255</v>
      </c>
      <c r="D49" s="496"/>
      <c r="E49" s="496"/>
      <c r="F49" s="496"/>
      <c r="G49" s="496"/>
      <c r="H49" s="496"/>
      <c r="I49" s="496"/>
      <c r="J49" s="496"/>
      <c r="K49" s="496"/>
      <c r="L49" s="496"/>
      <c r="M49" s="496"/>
      <c r="N49" s="496"/>
      <c r="O49" s="497"/>
      <c r="Q49" s="478" t="s">
        <v>256</v>
      </c>
      <c r="R49" s="479"/>
      <c r="S49" s="479"/>
      <c r="T49" s="479"/>
      <c r="U49" s="479"/>
      <c r="V49" s="479"/>
      <c r="W49" s="479"/>
      <c r="X49" s="479"/>
      <c r="Y49" s="479"/>
      <c r="Z49" s="479"/>
      <c r="AA49" s="479"/>
      <c r="AB49" s="479"/>
      <c r="AC49" s="480"/>
      <c r="AE49" s="498" t="s">
        <v>257</v>
      </c>
      <c r="AF49" s="479"/>
      <c r="AG49" s="479"/>
      <c r="AH49" s="479"/>
      <c r="AI49" s="479"/>
      <c r="AJ49" s="479"/>
      <c r="AK49" s="479"/>
      <c r="AL49" s="479"/>
      <c r="AM49" s="479"/>
      <c r="AN49" s="479"/>
      <c r="AO49" s="479"/>
      <c r="AP49" s="479"/>
      <c r="AQ49" s="480"/>
      <c r="AR49" s="467"/>
    </row>
    <row r="50" spans="2:44" s="464" customFormat="1" ht="13.5" customHeight="1">
      <c r="B50" s="466"/>
      <c r="C50" s="482" t="s">
        <v>258</v>
      </c>
      <c r="D50" s="483"/>
      <c r="E50" s="483"/>
      <c r="F50" s="483"/>
      <c r="G50" s="483"/>
      <c r="H50" s="499"/>
      <c r="I50" s="483"/>
      <c r="J50" s="483"/>
      <c r="K50" s="483"/>
      <c r="L50" s="483"/>
      <c r="M50" s="483"/>
      <c r="N50" s="483"/>
      <c r="O50" s="484"/>
      <c r="Q50" s="482" t="s">
        <v>259</v>
      </c>
      <c r="R50" s="483"/>
      <c r="S50" s="483"/>
      <c r="T50" s="483"/>
      <c r="U50" s="483"/>
      <c r="V50" s="483"/>
      <c r="W50" s="483"/>
      <c r="X50" s="483"/>
      <c r="Y50" s="483"/>
      <c r="Z50" s="483"/>
      <c r="AA50" s="483"/>
      <c r="AB50" s="483"/>
      <c r="AC50" s="484"/>
      <c r="AE50" s="500" t="s">
        <v>260</v>
      </c>
      <c r="AF50" s="483"/>
      <c r="AG50" s="483"/>
      <c r="AH50" s="483"/>
      <c r="AI50" s="483"/>
      <c r="AJ50" s="483"/>
      <c r="AK50" s="483"/>
      <c r="AL50" s="483"/>
      <c r="AM50" s="483"/>
      <c r="AN50" s="483"/>
      <c r="AO50" s="483"/>
      <c r="AP50" s="483"/>
      <c r="AQ50" s="484"/>
      <c r="AR50" s="467"/>
    </row>
    <row r="51" spans="2:44" s="464" customFormat="1" ht="13.5" customHeight="1">
      <c r="B51" s="466"/>
      <c r="C51" s="482" t="s">
        <v>261</v>
      </c>
      <c r="D51" s="483"/>
      <c r="E51" s="483"/>
      <c r="F51" s="483"/>
      <c r="G51" s="483"/>
      <c r="H51" s="483"/>
      <c r="I51" s="483"/>
      <c r="J51" s="483"/>
      <c r="K51" s="483"/>
      <c r="L51" s="483"/>
      <c r="M51" s="483"/>
      <c r="N51" s="483"/>
      <c r="O51" s="484"/>
      <c r="Q51" s="501" t="s">
        <v>262</v>
      </c>
      <c r="R51" s="483"/>
      <c r="S51" s="502"/>
      <c r="T51" s="502"/>
      <c r="U51" s="502"/>
      <c r="V51" s="502"/>
      <c r="W51" s="483"/>
      <c r="X51" s="502"/>
      <c r="Y51" s="502"/>
      <c r="Z51" s="502"/>
      <c r="AA51" s="502"/>
      <c r="AB51" s="502"/>
      <c r="AC51" s="503"/>
      <c r="AE51" s="501" t="s">
        <v>263</v>
      </c>
      <c r="AF51" s="483"/>
      <c r="AG51" s="502"/>
      <c r="AH51" s="502"/>
      <c r="AI51" s="502"/>
      <c r="AJ51" s="502"/>
      <c r="AK51" s="483"/>
      <c r="AL51" s="502"/>
      <c r="AM51" s="502"/>
      <c r="AN51" s="502"/>
      <c r="AO51" s="502"/>
      <c r="AP51" s="502"/>
      <c r="AQ51" s="503"/>
      <c r="AR51" s="467"/>
    </row>
    <row r="52" spans="2:44" s="464" customFormat="1" ht="13.5" customHeight="1">
      <c r="B52" s="466"/>
      <c r="C52" s="500"/>
      <c r="D52" s="483"/>
      <c r="E52" s="483"/>
      <c r="F52" s="483"/>
      <c r="G52" s="483"/>
      <c r="H52" s="483"/>
      <c r="I52" s="483" t="s">
        <v>223</v>
      </c>
      <c r="J52" s="483"/>
      <c r="K52" s="483"/>
      <c r="L52" s="483"/>
      <c r="M52" s="483"/>
      <c r="N52" s="483"/>
      <c r="O52" s="484"/>
      <c r="Q52" s="482" t="s">
        <v>264</v>
      </c>
      <c r="R52" s="483"/>
      <c r="S52" s="502"/>
      <c r="T52" s="502"/>
      <c r="U52" s="502"/>
      <c r="V52" s="502"/>
      <c r="W52" s="502"/>
      <c r="X52" s="502" t="s">
        <v>177</v>
      </c>
      <c r="Y52" s="502"/>
      <c r="Z52" s="502" t="s">
        <v>176</v>
      </c>
      <c r="AA52" s="502"/>
      <c r="AB52" s="502"/>
      <c r="AC52" s="503"/>
      <c r="AE52" s="485" t="s">
        <v>265</v>
      </c>
      <c r="AF52" s="483"/>
      <c r="AG52" s="502"/>
      <c r="AH52" s="502"/>
      <c r="AI52" s="502"/>
      <c r="AJ52" s="502"/>
      <c r="AK52" s="502"/>
      <c r="AL52" s="502" t="s">
        <v>177</v>
      </c>
      <c r="AM52" s="502"/>
      <c r="AN52" s="502" t="s">
        <v>176</v>
      </c>
      <c r="AO52" s="502"/>
      <c r="AP52" s="502"/>
      <c r="AQ52" s="503" t="s">
        <v>72</v>
      </c>
      <c r="AR52" s="467"/>
    </row>
    <row r="53" spans="2:44" s="464" customFormat="1" ht="13.5" customHeight="1">
      <c r="B53" s="466"/>
      <c r="C53" s="482" t="s">
        <v>266</v>
      </c>
      <c r="D53" s="483"/>
      <c r="E53" s="483"/>
      <c r="F53" s="483"/>
      <c r="G53" s="483"/>
      <c r="H53" s="483"/>
      <c r="I53" s="483"/>
      <c r="J53" s="483"/>
      <c r="K53" s="483"/>
      <c r="L53" s="483"/>
      <c r="M53" s="483"/>
      <c r="N53" s="483"/>
      <c r="O53" s="484"/>
      <c r="Q53" s="482" t="s">
        <v>267</v>
      </c>
      <c r="R53" s="483"/>
      <c r="S53" s="502"/>
      <c r="T53" s="502"/>
      <c r="U53" s="502"/>
      <c r="V53" s="502"/>
      <c r="W53" s="483"/>
      <c r="X53" s="502"/>
      <c r="Y53" s="502"/>
      <c r="Z53" s="502"/>
      <c r="AA53" s="502"/>
      <c r="AB53" s="502"/>
      <c r="AC53" s="503"/>
      <c r="AE53" s="501" t="s">
        <v>268</v>
      </c>
      <c r="AF53" s="483"/>
      <c r="AG53" s="502"/>
      <c r="AH53" s="502"/>
      <c r="AI53" s="502"/>
      <c r="AJ53" s="502"/>
      <c r="AK53" s="483"/>
      <c r="AL53" s="502"/>
      <c r="AM53" s="502"/>
      <c r="AN53" s="502"/>
      <c r="AO53" s="502"/>
      <c r="AP53" s="502"/>
      <c r="AQ53" s="503"/>
      <c r="AR53" s="467"/>
    </row>
    <row r="54" spans="2:44" s="464" customFormat="1" ht="13.5" customHeight="1">
      <c r="B54" s="466"/>
      <c r="C54" s="485" t="s">
        <v>269</v>
      </c>
      <c r="D54" s="483"/>
      <c r="E54" s="483"/>
      <c r="F54" s="483"/>
      <c r="G54" s="483"/>
      <c r="H54" s="483"/>
      <c r="I54" s="483"/>
      <c r="J54" s="483"/>
      <c r="K54" s="483"/>
      <c r="L54" s="483"/>
      <c r="M54" s="483"/>
      <c r="N54" s="483"/>
      <c r="O54" s="484"/>
      <c r="Q54" s="482" t="s">
        <v>270</v>
      </c>
      <c r="R54" s="483"/>
      <c r="S54" s="502"/>
      <c r="T54" s="502"/>
      <c r="U54" s="502"/>
      <c r="V54" s="502"/>
      <c r="W54" s="502"/>
      <c r="X54" s="502" t="s">
        <v>177</v>
      </c>
      <c r="Y54" s="502"/>
      <c r="Z54" s="502" t="s">
        <v>176</v>
      </c>
      <c r="AA54" s="502"/>
      <c r="AB54" s="502"/>
      <c r="AC54" s="503"/>
      <c r="AE54" s="485" t="s">
        <v>265</v>
      </c>
      <c r="AF54" s="483"/>
      <c r="AG54" s="502"/>
      <c r="AH54" s="502"/>
      <c r="AI54" s="502"/>
      <c r="AJ54" s="502"/>
      <c r="AK54" s="502"/>
      <c r="AL54" s="502" t="s">
        <v>177</v>
      </c>
      <c r="AM54" s="502"/>
      <c r="AN54" s="502" t="s">
        <v>176</v>
      </c>
      <c r="AO54" s="502"/>
      <c r="AP54" s="502"/>
      <c r="AQ54" s="503" t="s">
        <v>72</v>
      </c>
      <c r="AR54" s="467"/>
    </row>
    <row r="55" spans="2:44" s="464" customFormat="1" ht="13.5" customHeight="1">
      <c r="B55" s="466"/>
      <c r="C55" s="486" t="s">
        <v>271</v>
      </c>
      <c r="D55" s="487"/>
      <c r="E55" s="487"/>
      <c r="F55" s="487"/>
      <c r="G55" s="487"/>
      <c r="H55" s="487"/>
      <c r="I55" s="487"/>
      <c r="J55" s="487" t="s">
        <v>177</v>
      </c>
      <c r="K55" s="487"/>
      <c r="L55" s="487" t="s">
        <v>176</v>
      </c>
      <c r="M55" s="487"/>
      <c r="N55" s="487"/>
      <c r="O55" s="488" t="s">
        <v>72</v>
      </c>
      <c r="Q55" s="486" t="s">
        <v>272</v>
      </c>
      <c r="R55" s="487"/>
      <c r="S55" s="489"/>
      <c r="T55" s="489"/>
      <c r="U55" s="489"/>
      <c r="V55" s="489"/>
      <c r="W55" s="483"/>
      <c r="X55" s="489"/>
      <c r="Y55" s="489"/>
      <c r="Z55" s="489"/>
      <c r="AA55" s="489"/>
      <c r="AB55" s="489"/>
      <c r="AC55" s="490"/>
      <c r="AE55" s="486"/>
      <c r="AF55" s="487"/>
      <c r="AG55" s="489"/>
      <c r="AH55" s="489"/>
      <c r="AI55" s="489"/>
      <c r="AJ55" s="489"/>
      <c r="AK55" s="489"/>
      <c r="AL55" s="489"/>
      <c r="AM55" s="489"/>
      <c r="AN55" s="489"/>
      <c r="AO55" s="489"/>
      <c r="AP55" s="489"/>
      <c r="AQ55" s="490"/>
      <c r="AR55" s="467"/>
    </row>
    <row r="56" spans="2:44" s="464" customFormat="1" ht="13.5" customHeight="1">
      <c r="B56" s="466"/>
      <c r="AR56" s="467"/>
    </row>
    <row r="57" spans="2:44" s="464" customFormat="1" ht="13.5" customHeight="1">
      <c r="B57" s="466"/>
      <c r="C57" s="1453" t="s">
        <v>154</v>
      </c>
      <c r="D57" s="1453"/>
      <c r="E57" s="1453"/>
      <c r="F57" s="1453"/>
      <c r="G57" s="1453"/>
      <c r="H57" s="1453"/>
      <c r="I57" s="1453"/>
      <c r="J57" s="1453"/>
      <c r="K57" s="1453"/>
      <c r="L57" s="1453"/>
      <c r="M57" s="1453"/>
      <c r="N57" s="1453"/>
      <c r="O57" s="1453"/>
      <c r="Q57" s="1453" t="s">
        <v>150</v>
      </c>
      <c r="R57" s="1453"/>
      <c r="S57" s="1453"/>
      <c r="T57" s="1453"/>
      <c r="U57" s="1453"/>
      <c r="V57" s="1453"/>
      <c r="W57" s="1453"/>
      <c r="X57" s="1453"/>
      <c r="Y57" s="1453"/>
      <c r="Z57" s="1453"/>
      <c r="AA57" s="1453"/>
      <c r="AB57" s="1453"/>
      <c r="AC57" s="1453"/>
      <c r="AE57" s="1453" t="s">
        <v>146</v>
      </c>
      <c r="AF57" s="1453"/>
      <c r="AG57" s="1453"/>
      <c r="AH57" s="1453"/>
      <c r="AI57" s="1453"/>
      <c r="AJ57" s="1453"/>
      <c r="AK57" s="1453"/>
      <c r="AL57" s="1453"/>
      <c r="AM57" s="1453"/>
      <c r="AN57" s="1453"/>
      <c r="AO57" s="1453"/>
      <c r="AP57" s="1453"/>
      <c r="AQ57" s="1453"/>
      <c r="AR57" s="467"/>
    </row>
    <row r="58" spans="2:44" s="464" customFormat="1" ht="13.5" customHeight="1">
      <c r="B58" s="466"/>
      <c r="C58" s="478" t="s">
        <v>273</v>
      </c>
      <c r="D58" s="479"/>
      <c r="E58" s="479"/>
      <c r="F58" s="479"/>
      <c r="G58" s="479"/>
      <c r="H58" s="479"/>
      <c r="I58" s="479"/>
      <c r="J58" s="479"/>
      <c r="K58" s="479"/>
      <c r="L58" s="479"/>
      <c r="M58" s="479"/>
      <c r="N58" s="479"/>
      <c r="O58" s="480"/>
      <c r="Q58" s="478" t="s">
        <v>274</v>
      </c>
      <c r="R58" s="479"/>
      <c r="S58" s="479"/>
      <c r="T58" s="479"/>
      <c r="U58" s="479"/>
      <c r="V58" s="479"/>
      <c r="W58" s="479"/>
      <c r="X58" s="479"/>
      <c r="Y58" s="479"/>
      <c r="Z58" s="479"/>
      <c r="AA58" s="479"/>
      <c r="AB58" s="479"/>
      <c r="AC58" s="480"/>
      <c r="AE58" s="493" t="s">
        <v>275</v>
      </c>
      <c r="AF58" s="479"/>
      <c r="AG58" s="479"/>
      <c r="AH58" s="479"/>
      <c r="AI58" s="479"/>
      <c r="AJ58" s="479"/>
      <c r="AK58" s="479"/>
      <c r="AL58" s="479"/>
      <c r="AM58" s="479"/>
      <c r="AN58" s="479"/>
      <c r="AO58" s="479"/>
      <c r="AP58" s="479"/>
      <c r="AQ58" s="480"/>
      <c r="AR58" s="467"/>
    </row>
    <row r="59" spans="2:44" s="464" customFormat="1" ht="13.5" customHeight="1">
      <c r="B59" s="466"/>
      <c r="C59" s="482" t="s">
        <v>276</v>
      </c>
      <c r="D59" s="483"/>
      <c r="E59" s="483"/>
      <c r="F59" s="483"/>
      <c r="G59" s="483"/>
      <c r="H59" s="483"/>
      <c r="I59" s="483"/>
      <c r="J59" s="483"/>
      <c r="K59" s="483"/>
      <c r="L59" s="483"/>
      <c r="M59" s="483"/>
      <c r="N59" s="483" t="s">
        <v>223</v>
      </c>
      <c r="O59" s="484" t="s">
        <v>223</v>
      </c>
      <c r="Q59" s="482" t="s">
        <v>277</v>
      </c>
      <c r="R59" s="483"/>
      <c r="S59" s="483"/>
      <c r="T59" s="483"/>
      <c r="U59" s="483"/>
      <c r="V59" s="483"/>
      <c r="W59" s="483"/>
      <c r="X59" s="483"/>
      <c r="Y59" s="483"/>
      <c r="Z59" s="483"/>
      <c r="AA59" s="483"/>
      <c r="AB59" s="483"/>
      <c r="AC59" s="484"/>
      <c r="AE59" s="485" t="s">
        <v>278</v>
      </c>
      <c r="AF59" s="483"/>
      <c r="AG59" s="483"/>
      <c r="AH59" s="483"/>
      <c r="AI59" s="483"/>
      <c r="AJ59" s="483"/>
      <c r="AK59" s="483"/>
      <c r="AL59" s="483"/>
      <c r="AM59" s="483"/>
      <c r="AN59" s="483"/>
      <c r="AO59" s="483"/>
      <c r="AP59" s="483"/>
      <c r="AQ59" s="484"/>
      <c r="AR59" s="467"/>
    </row>
    <row r="60" spans="2:44" s="464" customFormat="1" ht="13.5" customHeight="1">
      <c r="B60" s="466"/>
      <c r="C60" s="501" t="s">
        <v>279</v>
      </c>
      <c r="D60" s="483"/>
      <c r="E60" s="483"/>
      <c r="F60" s="483"/>
      <c r="G60" s="483"/>
      <c r="H60" s="483"/>
      <c r="I60" s="483"/>
      <c r="J60" s="483"/>
      <c r="K60" s="483"/>
      <c r="L60" s="483"/>
      <c r="M60" s="483"/>
      <c r="N60" s="483"/>
      <c r="O60" s="484"/>
      <c r="Q60" s="482" t="s">
        <v>280</v>
      </c>
      <c r="R60" s="483"/>
      <c r="S60" s="483"/>
      <c r="T60" s="483"/>
      <c r="U60" s="483"/>
      <c r="V60" s="483"/>
      <c r="W60" s="483"/>
      <c r="X60" s="483"/>
      <c r="Y60" s="483" t="s">
        <v>178</v>
      </c>
      <c r="Z60" s="483"/>
      <c r="AA60" s="483" t="s">
        <v>177</v>
      </c>
      <c r="AB60" s="483"/>
      <c r="AC60" s="484" t="s">
        <v>176</v>
      </c>
      <c r="AE60" s="482" t="s">
        <v>281</v>
      </c>
      <c r="AF60" s="483"/>
      <c r="AG60" s="483"/>
      <c r="AH60" s="483"/>
      <c r="AI60" s="483"/>
      <c r="AJ60" s="483"/>
      <c r="AK60" s="483"/>
      <c r="AL60" s="483"/>
      <c r="AM60" s="483"/>
      <c r="AN60" s="483"/>
      <c r="AO60" s="483"/>
      <c r="AP60" s="483"/>
      <c r="AQ60" s="484"/>
      <c r="AR60" s="467"/>
    </row>
    <row r="61" spans="2:44" s="464" customFormat="1" ht="13.5" customHeight="1">
      <c r="B61" s="466"/>
      <c r="C61" s="482" t="s">
        <v>282</v>
      </c>
      <c r="D61" s="483"/>
      <c r="E61" s="483"/>
      <c r="F61" s="483"/>
      <c r="G61" s="483"/>
      <c r="H61" s="483"/>
      <c r="I61" s="483"/>
      <c r="J61" s="483"/>
      <c r="K61" s="483"/>
      <c r="L61" s="483"/>
      <c r="M61" s="483"/>
      <c r="N61" s="483"/>
      <c r="O61" s="484"/>
      <c r="Q61" s="482" t="s">
        <v>283</v>
      </c>
      <c r="R61" s="483"/>
      <c r="S61" s="483"/>
      <c r="T61" s="483"/>
      <c r="U61" s="483"/>
      <c r="V61" s="483"/>
      <c r="W61" s="483"/>
      <c r="X61" s="483"/>
      <c r="Y61" s="483"/>
      <c r="Z61" s="483"/>
      <c r="AA61" s="483"/>
      <c r="AB61" s="483"/>
      <c r="AC61" s="484" t="s">
        <v>284</v>
      </c>
      <c r="AE61" s="501" t="s">
        <v>285</v>
      </c>
      <c r="AF61" s="483"/>
      <c r="AG61" s="483"/>
      <c r="AH61" s="483"/>
      <c r="AI61" s="483"/>
      <c r="AJ61" s="483"/>
      <c r="AK61" s="483"/>
      <c r="AL61" s="483"/>
      <c r="AM61" s="483"/>
      <c r="AN61" s="483"/>
      <c r="AO61" s="483"/>
      <c r="AP61" s="483"/>
      <c r="AQ61" s="484"/>
      <c r="AR61" s="467"/>
    </row>
    <row r="62" spans="2:44" s="464" customFormat="1" ht="13.5" customHeight="1">
      <c r="B62" s="466"/>
      <c r="C62" s="482" t="s">
        <v>286</v>
      </c>
      <c r="D62" s="483"/>
      <c r="E62" s="483"/>
      <c r="F62" s="483"/>
      <c r="G62" s="483"/>
      <c r="H62" s="483"/>
      <c r="I62" s="483"/>
      <c r="J62" s="483" t="s">
        <v>177</v>
      </c>
      <c r="K62" s="483"/>
      <c r="L62" s="483" t="s">
        <v>176</v>
      </c>
      <c r="M62" s="483"/>
      <c r="N62" s="483"/>
      <c r="O62" s="484"/>
      <c r="Q62" s="482" t="s">
        <v>287</v>
      </c>
      <c r="R62" s="483"/>
      <c r="S62" s="483"/>
      <c r="T62" s="483"/>
      <c r="U62" s="483"/>
      <c r="V62" s="483"/>
      <c r="W62" s="483"/>
      <c r="X62" s="483"/>
      <c r="Y62" s="483"/>
      <c r="Z62" s="483"/>
      <c r="AA62" s="483"/>
      <c r="AB62" s="483"/>
      <c r="AC62" s="484" t="s">
        <v>284</v>
      </c>
      <c r="AE62" s="482" t="s">
        <v>288</v>
      </c>
      <c r="AF62" s="483"/>
      <c r="AG62" s="483"/>
      <c r="AH62" s="483"/>
      <c r="AI62" s="483"/>
      <c r="AJ62" s="483"/>
      <c r="AK62" s="483"/>
      <c r="AL62" s="483"/>
      <c r="AM62" s="483"/>
      <c r="AN62" s="483"/>
      <c r="AO62" s="483"/>
      <c r="AP62" s="483"/>
      <c r="AQ62" s="484"/>
      <c r="AR62" s="467"/>
    </row>
    <row r="63" spans="2:44" s="464" customFormat="1" ht="13.5" customHeight="1">
      <c r="B63" s="466"/>
      <c r="C63" s="482" t="s">
        <v>289</v>
      </c>
      <c r="D63" s="483"/>
      <c r="E63" s="483"/>
      <c r="F63" s="483"/>
      <c r="G63" s="483"/>
      <c r="H63" s="483"/>
      <c r="I63" s="483"/>
      <c r="J63" s="483"/>
      <c r="K63" s="483"/>
      <c r="L63" s="483"/>
      <c r="M63" s="483"/>
      <c r="N63" s="483"/>
      <c r="O63" s="484"/>
      <c r="Q63" s="482" t="s">
        <v>290</v>
      </c>
      <c r="R63" s="483"/>
      <c r="S63" s="483"/>
      <c r="T63" s="483"/>
      <c r="U63" s="483"/>
      <c r="V63" s="483"/>
      <c r="W63" s="483"/>
      <c r="X63" s="483"/>
      <c r="Y63" s="483"/>
      <c r="Z63" s="483"/>
      <c r="AA63" s="483"/>
      <c r="AB63" s="483"/>
      <c r="AC63" s="484"/>
      <c r="AE63" s="482" t="s">
        <v>291</v>
      </c>
      <c r="AF63" s="483"/>
      <c r="AG63" s="483"/>
      <c r="AH63" s="483"/>
      <c r="AI63" s="483"/>
      <c r="AJ63" s="483"/>
      <c r="AK63" s="483"/>
      <c r="AL63" s="483"/>
      <c r="AM63" s="483"/>
      <c r="AN63" s="483"/>
      <c r="AO63" s="483"/>
      <c r="AP63" s="483"/>
      <c r="AQ63" s="484"/>
      <c r="AR63" s="467"/>
    </row>
    <row r="64" spans="2:44" s="464" customFormat="1" ht="13.5" customHeight="1">
      <c r="B64" s="466"/>
      <c r="C64" s="486"/>
      <c r="D64" s="487"/>
      <c r="E64" s="487"/>
      <c r="F64" s="487"/>
      <c r="G64" s="487"/>
      <c r="H64" s="487"/>
      <c r="I64" s="487"/>
      <c r="J64" s="487"/>
      <c r="K64" s="487"/>
      <c r="L64" s="487"/>
      <c r="M64" s="487"/>
      <c r="N64" s="487"/>
      <c r="O64" s="488"/>
      <c r="Q64" s="486"/>
      <c r="R64" s="487"/>
      <c r="S64" s="487"/>
      <c r="T64" s="487"/>
      <c r="U64" s="487"/>
      <c r="V64" s="487"/>
      <c r="W64" s="487"/>
      <c r="X64" s="487"/>
      <c r="Y64" s="487"/>
      <c r="Z64" s="487"/>
      <c r="AA64" s="487"/>
      <c r="AB64" s="487"/>
      <c r="AC64" s="488"/>
      <c r="AE64" s="486"/>
      <c r="AF64" s="487"/>
      <c r="AG64" s="487"/>
      <c r="AH64" s="487"/>
      <c r="AI64" s="487"/>
      <c r="AJ64" s="487"/>
      <c r="AK64" s="487"/>
      <c r="AL64" s="487"/>
      <c r="AM64" s="487"/>
      <c r="AN64" s="487"/>
      <c r="AO64" s="487"/>
      <c r="AP64" s="487"/>
      <c r="AQ64" s="488"/>
      <c r="AR64" s="467"/>
    </row>
    <row r="65" spans="2:45" s="464" customFormat="1" ht="13.5" customHeight="1">
      <c r="B65" s="466"/>
      <c r="AR65" s="467"/>
    </row>
    <row r="66" spans="2:45" s="464" customFormat="1" ht="13.5" customHeight="1">
      <c r="B66" s="466"/>
      <c r="C66" s="1453" t="s">
        <v>292</v>
      </c>
      <c r="D66" s="1453"/>
      <c r="E66" s="1453"/>
      <c r="F66" s="1453"/>
      <c r="G66" s="1453"/>
      <c r="H66" s="1453"/>
      <c r="I66" s="1453"/>
      <c r="J66" s="1453"/>
      <c r="K66" s="1453"/>
      <c r="L66" s="1453"/>
      <c r="M66" s="1453"/>
      <c r="N66" s="1453"/>
      <c r="O66" s="1453"/>
      <c r="Q66" s="1454" t="s">
        <v>293</v>
      </c>
      <c r="R66" s="1454"/>
      <c r="S66" s="1454"/>
      <c r="T66" s="1454"/>
      <c r="U66" s="1454"/>
      <c r="V66" s="1454"/>
      <c r="W66" s="1454"/>
      <c r="X66" s="1454"/>
      <c r="Y66" s="1454"/>
      <c r="Z66" s="1454"/>
      <c r="AA66" s="1454"/>
      <c r="AB66" s="1454"/>
      <c r="AC66" s="1454"/>
      <c r="AR66" s="467"/>
    </row>
    <row r="67" spans="2:45" s="464" customFormat="1" ht="13.5" customHeight="1">
      <c r="B67" s="466"/>
      <c r="C67" s="478" t="s">
        <v>294</v>
      </c>
      <c r="D67" s="479"/>
      <c r="E67" s="479"/>
      <c r="F67" s="479"/>
      <c r="G67" s="479"/>
      <c r="H67" s="479"/>
      <c r="I67" s="479"/>
      <c r="J67" s="479"/>
      <c r="K67" s="479"/>
      <c r="L67" s="479"/>
      <c r="M67" s="479"/>
      <c r="N67" s="479"/>
      <c r="O67" s="480"/>
      <c r="Q67" s="478" t="s">
        <v>295</v>
      </c>
      <c r="R67" s="479"/>
      <c r="S67" s="479"/>
      <c r="T67" s="479"/>
      <c r="U67" s="479"/>
      <c r="V67" s="479"/>
      <c r="W67" s="479"/>
      <c r="X67" s="479"/>
      <c r="Y67" s="479"/>
      <c r="Z67" s="479"/>
      <c r="AA67" s="479"/>
      <c r="AB67" s="479"/>
      <c r="AC67" s="480"/>
      <c r="AR67" s="467"/>
    </row>
    <row r="68" spans="2:45" s="464" customFormat="1" ht="13.5" customHeight="1">
      <c r="B68" s="466"/>
      <c r="C68" s="482" t="s">
        <v>296</v>
      </c>
      <c r="D68" s="483"/>
      <c r="E68" s="483"/>
      <c r="F68" s="483"/>
      <c r="G68" s="483"/>
      <c r="H68" s="483"/>
      <c r="I68" s="483"/>
      <c r="J68" s="483"/>
      <c r="K68" s="483"/>
      <c r="L68" s="483"/>
      <c r="M68" s="483"/>
      <c r="N68" s="483"/>
      <c r="O68" s="484"/>
      <c r="Q68" s="482" t="s">
        <v>297</v>
      </c>
      <c r="R68" s="483"/>
      <c r="S68" s="483"/>
      <c r="T68" s="483"/>
      <c r="U68" s="483"/>
      <c r="V68" s="483"/>
      <c r="W68" s="483"/>
      <c r="X68" s="483"/>
      <c r="Y68" s="483"/>
      <c r="Z68" s="483"/>
      <c r="AA68" s="483"/>
      <c r="AB68" s="483"/>
      <c r="AC68" s="484"/>
      <c r="AR68" s="467"/>
    </row>
    <row r="69" spans="2:45" s="464" customFormat="1" ht="13.5" customHeight="1">
      <c r="B69" s="466"/>
      <c r="C69" s="482"/>
      <c r="D69" s="483"/>
      <c r="E69" s="483"/>
      <c r="F69" s="483"/>
      <c r="G69" s="483"/>
      <c r="H69" s="483"/>
      <c r="I69" s="483"/>
      <c r="J69" s="483"/>
      <c r="K69" s="483"/>
      <c r="L69" s="483"/>
      <c r="M69" s="483"/>
      <c r="N69" s="483"/>
      <c r="O69" s="484"/>
      <c r="Q69" s="482"/>
      <c r="R69" s="483"/>
      <c r="S69" s="483"/>
      <c r="T69" s="483"/>
      <c r="U69" s="483"/>
      <c r="V69" s="483"/>
      <c r="W69" s="483"/>
      <c r="X69" s="483"/>
      <c r="Y69" s="483"/>
      <c r="Z69" s="483"/>
      <c r="AA69" s="483"/>
      <c r="AB69" s="483"/>
      <c r="AC69" s="484"/>
      <c r="AR69" s="467"/>
    </row>
    <row r="70" spans="2:45" s="464" customFormat="1" ht="13.5" customHeight="1">
      <c r="B70" s="466"/>
      <c r="C70" s="482" t="s">
        <v>298</v>
      </c>
      <c r="D70" s="483"/>
      <c r="E70" s="483"/>
      <c r="F70" s="483"/>
      <c r="G70" s="483"/>
      <c r="H70" s="483"/>
      <c r="I70" s="483"/>
      <c r="J70" s="483" t="s">
        <v>177</v>
      </c>
      <c r="K70" s="483"/>
      <c r="L70" s="483" t="s">
        <v>176</v>
      </c>
      <c r="M70" s="483"/>
      <c r="N70" s="483"/>
      <c r="O70" s="484" t="s">
        <v>223</v>
      </c>
      <c r="Q70" s="482" t="s">
        <v>299</v>
      </c>
      <c r="R70" s="483"/>
      <c r="S70" s="483"/>
      <c r="T70" s="483"/>
      <c r="U70" s="483"/>
      <c r="V70" s="483"/>
      <c r="W70" s="483"/>
      <c r="X70" s="483" t="s">
        <v>177</v>
      </c>
      <c r="Y70" s="483"/>
      <c r="Z70" s="483" t="s">
        <v>176</v>
      </c>
      <c r="AA70" s="483"/>
      <c r="AB70" s="483"/>
      <c r="AC70" s="484" t="s">
        <v>223</v>
      </c>
      <c r="AR70" s="467"/>
    </row>
    <row r="71" spans="2:45" s="464" customFormat="1" ht="13.5" customHeight="1">
      <c r="B71" s="466"/>
      <c r="C71" s="482" t="s">
        <v>300</v>
      </c>
      <c r="D71" s="483"/>
      <c r="E71" s="483"/>
      <c r="F71" s="483"/>
      <c r="G71" s="483"/>
      <c r="H71" s="483"/>
      <c r="I71" s="483"/>
      <c r="J71" s="483"/>
      <c r="K71" s="483"/>
      <c r="L71" s="483"/>
      <c r="M71" s="483"/>
      <c r="N71" s="483"/>
      <c r="O71" s="484"/>
      <c r="Q71" s="482" t="s">
        <v>301</v>
      </c>
      <c r="R71" s="483"/>
      <c r="S71" s="483"/>
      <c r="T71" s="483"/>
      <c r="U71" s="483"/>
      <c r="V71" s="483"/>
      <c r="W71" s="483"/>
      <c r="X71" s="483"/>
      <c r="Y71" s="483"/>
      <c r="Z71" s="483"/>
      <c r="AA71" s="483"/>
      <c r="AB71" s="483"/>
      <c r="AC71" s="484"/>
      <c r="AR71" s="467"/>
    </row>
    <row r="72" spans="2:45" s="464" customFormat="1" ht="13.5" customHeight="1">
      <c r="B72" s="466"/>
      <c r="C72" s="486"/>
      <c r="D72" s="487"/>
      <c r="E72" s="487"/>
      <c r="F72" s="487"/>
      <c r="G72" s="487"/>
      <c r="H72" s="487"/>
      <c r="I72" s="487"/>
      <c r="J72" s="487"/>
      <c r="K72" s="487"/>
      <c r="L72" s="487"/>
      <c r="M72" s="487"/>
      <c r="N72" s="487"/>
      <c r="O72" s="488"/>
      <c r="Q72" s="486"/>
      <c r="R72" s="487"/>
      <c r="S72" s="487"/>
      <c r="T72" s="487"/>
      <c r="U72" s="487"/>
      <c r="V72" s="487"/>
      <c r="W72" s="487"/>
      <c r="X72" s="487"/>
      <c r="Y72" s="487"/>
      <c r="Z72" s="487"/>
      <c r="AA72" s="487"/>
      <c r="AB72" s="487"/>
      <c r="AC72" s="488"/>
      <c r="AE72" s="494"/>
      <c r="AF72" s="494"/>
      <c r="AR72" s="467"/>
    </row>
    <row r="73" spans="2:45" s="464" customFormat="1" ht="13.5" customHeight="1">
      <c r="B73" s="466"/>
      <c r="C73" s="465"/>
      <c r="D73" s="465"/>
      <c r="E73" s="465"/>
      <c r="F73" s="465"/>
      <c r="G73" s="465"/>
      <c r="H73" s="465"/>
      <c r="I73" s="465"/>
      <c r="J73" s="465"/>
      <c r="K73" s="465"/>
      <c r="L73" s="465"/>
      <c r="M73" s="465"/>
      <c r="N73" s="465"/>
      <c r="O73" s="465"/>
      <c r="Q73" s="465"/>
      <c r="R73" s="465"/>
      <c r="S73" s="465"/>
      <c r="T73" s="465"/>
      <c r="U73" s="465"/>
      <c r="V73" s="465"/>
      <c r="W73" s="465"/>
      <c r="X73" s="465"/>
      <c r="Y73" s="465"/>
      <c r="Z73" s="465"/>
      <c r="AA73" s="465"/>
      <c r="AB73" s="465"/>
      <c r="AC73" s="465"/>
      <c r="AE73" s="494"/>
      <c r="AF73" s="494"/>
      <c r="AR73" s="467"/>
    </row>
    <row r="74" spans="2:45" s="464" customFormat="1" ht="13.5" customHeight="1">
      <c r="B74" s="1440" t="s">
        <v>302</v>
      </c>
      <c r="C74" s="1441"/>
      <c r="D74" s="1441"/>
      <c r="E74" s="1441"/>
      <c r="F74" s="1441"/>
      <c r="G74" s="1441"/>
      <c r="H74" s="1441"/>
      <c r="I74" s="1441"/>
      <c r="J74" s="1441"/>
      <c r="K74" s="1441"/>
      <c r="L74" s="1441"/>
      <c r="M74" s="1441"/>
      <c r="N74" s="1441"/>
      <c r="O74" s="1441"/>
      <c r="P74" s="1441"/>
      <c r="Q74" s="1441"/>
      <c r="R74" s="1441"/>
      <c r="S74" s="1441"/>
      <c r="T74" s="1441"/>
      <c r="U74" s="1441"/>
      <c r="V74" s="1441"/>
      <c r="W74" s="1441"/>
      <c r="X74" s="1441"/>
      <c r="Y74" s="1441"/>
      <c r="Z74" s="1441"/>
      <c r="AA74" s="1441"/>
      <c r="AB74" s="1441"/>
      <c r="AC74" s="1441"/>
      <c r="AD74" s="1441"/>
      <c r="AE74" s="1441"/>
      <c r="AF74" s="1441"/>
      <c r="AG74" s="1441"/>
      <c r="AH74" s="1441"/>
      <c r="AI74" s="1441"/>
      <c r="AJ74" s="1441"/>
      <c r="AK74" s="1441"/>
      <c r="AL74" s="1441"/>
      <c r="AM74" s="1441"/>
      <c r="AN74" s="1441"/>
      <c r="AO74" s="1441"/>
      <c r="AP74" s="1441"/>
      <c r="AQ74" s="1441"/>
      <c r="AR74" s="1442"/>
    </row>
    <row r="75" spans="2:45" s="464" customFormat="1" ht="13.5" customHeight="1">
      <c r="B75" s="475"/>
      <c r="C75" s="1454"/>
      <c r="D75" s="1454"/>
      <c r="E75" s="1454"/>
      <c r="F75" s="1454"/>
      <c r="G75" s="1454"/>
      <c r="H75" s="1454"/>
      <c r="I75" s="1453"/>
      <c r="J75" s="1453"/>
      <c r="K75" s="1453"/>
      <c r="L75" s="1453"/>
      <c r="M75" s="1453"/>
      <c r="N75" s="1453"/>
      <c r="O75" s="1453"/>
      <c r="P75" s="476"/>
      <c r="Q75" s="476"/>
      <c r="R75" s="476"/>
      <c r="S75" s="476"/>
      <c r="T75" s="476"/>
      <c r="U75" s="476"/>
      <c r="V75" s="476"/>
      <c r="W75" s="476"/>
      <c r="X75" s="476"/>
      <c r="Y75" s="476"/>
      <c r="Z75" s="476"/>
      <c r="AA75" s="1454"/>
      <c r="AB75" s="1454"/>
      <c r="AC75" s="1454"/>
      <c r="AD75" s="1454"/>
      <c r="AE75" s="1454"/>
      <c r="AF75" s="1454"/>
      <c r="AG75" s="1454"/>
      <c r="AH75" s="1454"/>
      <c r="AI75" s="1454"/>
      <c r="AJ75" s="1454"/>
      <c r="AK75" s="1454"/>
      <c r="AL75" s="1454"/>
      <c r="AM75" s="1454"/>
      <c r="AN75" s="476"/>
      <c r="AO75" s="476"/>
      <c r="AP75" s="476"/>
      <c r="AQ75" s="476"/>
      <c r="AR75" s="477"/>
    </row>
    <row r="76" spans="2:45" s="464" customFormat="1" ht="13.5" customHeight="1">
      <c r="B76" s="475"/>
      <c r="C76" s="478" t="s">
        <v>303</v>
      </c>
      <c r="D76" s="479"/>
      <c r="E76" s="479"/>
      <c r="F76" s="479"/>
      <c r="G76" s="479"/>
      <c r="H76" s="479"/>
      <c r="I76" s="479"/>
      <c r="J76" s="479"/>
      <c r="K76" s="479"/>
      <c r="L76" s="479"/>
      <c r="M76" s="479"/>
      <c r="N76" s="479"/>
      <c r="O76" s="479"/>
      <c r="P76" s="479"/>
      <c r="Q76" s="479"/>
      <c r="R76" s="480"/>
      <c r="S76" s="476"/>
      <c r="T76" s="476"/>
      <c r="U76" s="476"/>
      <c r="V76" s="476"/>
      <c r="W76" s="476"/>
      <c r="AR76" s="467"/>
      <c r="AS76" s="477"/>
    </row>
    <row r="77" spans="2:45" s="464" customFormat="1" ht="13.5" customHeight="1">
      <c r="B77" s="475"/>
      <c r="C77" s="482" t="s">
        <v>304</v>
      </c>
      <c r="D77" s="483"/>
      <c r="E77" s="483"/>
      <c r="F77" s="483"/>
      <c r="G77" s="483"/>
      <c r="H77" s="483"/>
      <c r="I77" s="483"/>
      <c r="J77" s="483"/>
      <c r="K77" s="483"/>
      <c r="L77" s="483"/>
      <c r="M77" s="483"/>
      <c r="N77" s="483"/>
      <c r="O77" s="483"/>
      <c r="P77" s="483"/>
      <c r="Q77" s="483"/>
      <c r="R77" s="484"/>
      <c r="S77" s="476"/>
      <c r="T77" s="476"/>
      <c r="U77" s="476"/>
      <c r="V77" s="476"/>
      <c r="W77" s="476"/>
      <c r="AR77" s="467"/>
      <c r="AS77" s="477"/>
    </row>
    <row r="78" spans="2:45" s="464" customFormat="1" ht="13.5" customHeight="1">
      <c r="B78" s="475"/>
      <c r="C78" s="482"/>
      <c r="D78" s="483"/>
      <c r="E78" s="483"/>
      <c r="F78" s="483"/>
      <c r="G78" s="483"/>
      <c r="H78" s="483"/>
      <c r="I78" s="483"/>
      <c r="J78" s="483"/>
      <c r="K78" s="483"/>
      <c r="L78" s="483"/>
      <c r="M78" s="483"/>
      <c r="N78" s="483"/>
      <c r="O78" s="483"/>
      <c r="P78" s="483"/>
      <c r="Q78" s="483"/>
      <c r="R78" s="484"/>
      <c r="S78" s="476"/>
      <c r="T78" s="476"/>
      <c r="U78" s="476"/>
      <c r="V78" s="476"/>
      <c r="W78" s="476"/>
      <c r="AR78" s="467"/>
      <c r="AS78" s="477"/>
    </row>
    <row r="79" spans="2:45" s="464" customFormat="1" ht="13.5" customHeight="1">
      <c r="B79" s="475"/>
      <c r="C79" s="482" t="s">
        <v>305</v>
      </c>
      <c r="D79" s="483"/>
      <c r="E79" s="483"/>
      <c r="F79" s="483"/>
      <c r="G79" s="483"/>
      <c r="H79" s="483"/>
      <c r="I79" s="483"/>
      <c r="J79" s="483" t="s">
        <v>178</v>
      </c>
      <c r="K79" s="483"/>
      <c r="L79" s="483" t="s">
        <v>306</v>
      </c>
      <c r="M79" s="483"/>
      <c r="N79" s="483" t="s">
        <v>307</v>
      </c>
      <c r="O79" s="483"/>
      <c r="P79" s="483"/>
      <c r="Q79" s="483"/>
      <c r="R79" s="484" t="s">
        <v>223</v>
      </c>
      <c r="S79" s="476"/>
      <c r="T79" s="476"/>
      <c r="U79" s="476"/>
      <c r="V79" s="476"/>
      <c r="W79" s="476"/>
      <c r="AR79" s="467"/>
      <c r="AS79" s="477"/>
    </row>
    <row r="80" spans="2:45" s="464" customFormat="1" ht="13.5" customHeight="1">
      <c r="B80" s="475"/>
      <c r="C80" s="486"/>
      <c r="D80" s="487"/>
      <c r="E80" s="487"/>
      <c r="F80" s="487"/>
      <c r="G80" s="487"/>
      <c r="H80" s="487"/>
      <c r="I80" s="487"/>
      <c r="J80" s="487"/>
      <c r="K80" s="487"/>
      <c r="L80" s="487"/>
      <c r="M80" s="487"/>
      <c r="N80" s="487"/>
      <c r="O80" s="487"/>
      <c r="P80" s="487"/>
      <c r="Q80" s="487"/>
      <c r="R80" s="488"/>
      <c r="S80" s="476"/>
      <c r="T80" s="476"/>
      <c r="U80" s="476"/>
      <c r="V80" s="476"/>
      <c r="W80" s="476"/>
      <c r="AR80" s="467"/>
      <c r="AS80" s="477"/>
    </row>
    <row r="81" spans="2:45" s="464" customFormat="1" ht="13.5" customHeight="1">
      <c r="B81" s="475"/>
      <c r="C81" s="476"/>
      <c r="D81" s="476"/>
      <c r="E81" s="476"/>
      <c r="F81" s="476"/>
      <c r="G81" s="476"/>
      <c r="H81" s="476"/>
      <c r="Y81" s="476"/>
      <c r="Z81" s="476"/>
      <c r="AA81" s="476"/>
      <c r="AB81" s="476"/>
      <c r="AC81" s="476"/>
      <c r="AR81" s="467"/>
      <c r="AS81" s="477"/>
    </row>
    <row r="82" spans="2:45" s="464" customFormat="1" ht="13.5" customHeight="1">
      <c r="B82" s="473"/>
      <c r="C82" s="465"/>
      <c r="D82" s="465"/>
      <c r="E82" s="465"/>
      <c r="F82" s="465"/>
      <c r="G82" s="465"/>
      <c r="H82" s="465"/>
      <c r="I82" s="465"/>
      <c r="J82" s="465"/>
      <c r="K82" s="465"/>
      <c r="L82" s="465"/>
      <c r="M82" s="465"/>
      <c r="N82" s="465"/>
      <c r="O82" s="465"/>
      <c r="P82" s="465"/>
      <c r="Q82" s="465"/>
      <c r="R82" s="465"/>
      <c r="S82" s="465"/>
      <c r="T82" s="465"/>
      <c r="U82" s="465"/>
      <c r="V82" s="465"/>
      <c r="W82" s="465"/>
      <c r="X82" s="465"/>
      <c r="Y82" s="465"/>
      <c r="Z82" s="465"/>
      <c r="AA82" s="465"/>
      <c r="AB82" s="465"/>
      <c r="AC82" s="465"/>
      <c r="AD82" s="465"/>
      <c r="AE82" s="465"/>
      <c r="AF82" s="465"/>
      <c r="AG82" s="465"/>
      <c r="AH82" s="465"/>
      <c r="AI82" s="465"/>
      <c r="AJ82" s="465"/>
      <c r="AK82" s="465"/>
      <c r="AL82" s="465"/>
      <c r="AM82" s="465"/>
      <c r="AN82" s="465"/>
      <c r="AO82" s="465"/>
      <c r="AP82" s="465"/>
      <c r="AQ82" s="465"/>
      <c r="AR82" s="474"/>
      <c r="AS82" s="467"/>
    </row>
    <row r="83" spans="2:45" s="464" customFormat="1" ht="13.5" customHeight="1">
      <c r="AR83" s="504" t="s">
        <v>308</v>
      </c>
    </row>
    <row r="84" spans="2:45" s="464" customFormat="1" ht="13.5" customHeight="1"/>
    <row r="85" spans="2:45" s="464" customFormat="1" ht="13.5" customHeight="1"/>
    <row r="86" spans="2:45" s="464" customFormat="1" ht="13.5" customHeight="1"/>
    <row r="87" spans="2:45" s="464" customFormat="1" ht="13.5" customHeight="1"/>
    <row r="88" spans="2:45" s="464" customFormat="1" ht="13.5" customHeight="1"/>
    <row r="89" spans="2:45" s="464" customFormat="1" ht="13.5" customHeight="1"/>
    <row r="90" spans="2:45" s="464" customFormat="1" ht="13.5" customHeight="1"/>
    <row r="91" spans="2:45" s="464" customFormat="1" ht="13.5" customHeight="1"/>
    <row r="92" spans="2:45" s="464" customFormat="1" ht="13.5" customHeight="1"/>
    <row r="93" spans="2:45" s="464" customFormat="1" ht="13.5" customHeight="1"/>
    <row r="94" spans="2:45" s="464" customFormat="1" ht="13.5" customHeight="1"/>
    <row r="95" spans="2:45" s="464" customFormat="1" ht="13.5" customHeight="1"/>
    <row r="96" spans="2:45" s="464" customFormat="1" ht="13.5" customHeight="1"/>
    <row r="97" s="464" customFormat="1" ht="13.5" customHeight="1"/>
    <row r="98" s="464" customFormat="1" ht="13.5" customHeight="1"/>
    <row r="99" s="464" customFormat="1" ht="13.5" customHeight="1"/>
    <row r="100" s="464" customFormat="1" ht="13.5" customHeight="1"/>
    <row r="101" s="464" customFormat="1" ht="13.5" customHeight="1"/>
    <row r="102" s="464" customFormat="1" ht="13.5" customHeight="1"/>
    <row r="103" s="464" customFormat="1" ht="13.5" customHeight="1"/>
    <row r="104" s="464" customFormat="1" ht="13.5" customHeight="1"/>
    <row r="105" s="464" customFormat="1" ht="13.5" customHeight="1"/>
    <row r="106" s="464" customFormat="1" ht="13.5" customHeight="1"/>
    <row r="107" s="464" customFormat="1" ht="13.5" customHeight="1"/>
    <row r="108" s="464" customFormat="1" ht="13.5" customHeight="1"/>
    <row r="109" s="464" customFormat="1" ht="13.5" customHeight="1"/>
    <row r="110" s="464" customFormat="1" ht="13.5" customHeight="1"/>
    <row r="111" s="464" customFormat="1" ht="13.5" customHeight="1"/>
    <row r="112" s="464" customFormat="1" ht="13.5" customHeight="1"/>
    <row r="113" s="464" customFormat="1" ht="13.5" customHeight="1"/>
    <row r="114" s="464" customFormat="1" ht="13.5" customHeight="1"/>
    <row r="115" s="464" customFormat="1" ht="13.5" customHeight="1"/>
    <row r="116" s="464" customFormat="1" ht="13.5" customHeight="1"/>
    <row r="117" s="464" customFormat="1" ht="13.5" customHeight="1"/>
    <row r="118" s="464" customFormat="1" ht="13.5" customHeight="1"/>
    <row r="119" s="464" customFormat="1" ht="13.5" customHeight="1"/>
    <row r="120" s="464" customFormat="1" ht="13.5" customHeight="1"/>
    <row r="121" s="464" customFormat="1" ht="13.5" customHeight="1"/>
    <row r="122" s="464" customFormat="1" ht="13.5" customHeight="1"/>
    <row r="123" s="464" customFormat="1" ht="13.5" customHeight="1"/>
    <row r="124" s="464" customFormat="1" ht="13.5" customHeight="1"/>
    <row r="125" s="464" customFormat="1" ht="13.5" customHeight="1"/>
    <row r="126" s="464" customFormat="1" ht="13.5" customHeight="1"/>
    <row r="127" s="464" customFormat="1" ht="13.5" customHeight="1"/>
    <row r="128" s="464" customFormat="1" ht="13.5" customHeight="1"/>
    <row r="129" s="464" customFormat="1" ht="13.5" customHeight="1"/>
    <row r="130" s="464" customFormat="1" ht="13.5" customHeight="1"/>
    <row r="131" s="464" customFormat="1" ht="13.5" customHeight="1"/>
    <row r="132" s="464" customFormat="1" ht="13.5" customHeight="1"/>
    <row r="133" s="464" customFormat="1" ht="13.5" customHeight="1"/>
    <row r="134" s="464" customFormat="1" ht="13.5" customHeight="1"/>
    <row r="135" s="464" customFormat="1" ht="13.5" customHeight="1"/>
    <row r="136" ht="13.5" customHeight="1"/>
    <row r="137" ht="13.5" customHeight="1"/>
    <row r="138" ht="13.5" customHeight="1"/>
    <row r="139" ht="13.5" customHeight="1"/>
    <row r="140" ht="13.5" customHeight="1"/>
    <row r="141" ht="13.5" customHeight="1"/>
    <row r="142" ht="13.5" customHeight="1"/>
    <row r="143" ht="13.5" customHeight="1"/>
    <row r="144" ht="13.5" customHeight="1"/>
    <row r="145" ht="13.5" customHeight="1"/>
    <row r="146" ht="13.5" customHeight="1"/>
    <row r="147" ht="13.5" customHeight="1"/>
    <row r="148" ht="13.5" customHeight="1"/>
    <row r="149" ht="13.5" customHeight="1"/>
    <row r="150" ht="13.5" customHeight="1"/>
    <row r="151" ht="13.5" customHeight="1"/>
    <row r="152" ht="13.5" customHeight="1"/>
    <row r="153" ht="13.5" customHeight="1"/>
    <row r="154" ht="13.5" customHeight="1"/>
    <row r="155" ht="13.5" customHeight="1"/>
    <row r="156" ht="13.5" customHeight="1"/>
    <row r="157" ht="13.5" customHeight="1"/>
    <row r="158" ht="13.5" customHeight="1"/>
    <row r="159" ht="13.5" customHeight="1"/>
    <row r="160" ht="13.5" customHeight="1"/>
    <row r="161" ht="13.5" customHeight="1"/>
    <row r="162" ht="13.5" customHeight="1"/>
    <row r="163" ht="13.5" customHeight="1"/>
    <row r="164" ht="13.5" customHeight="1"/>
    <row r="165" ht="13.5" customHeight="1"/>
    <row r="166" ht="13.5" customHeight="1"/>
    <row r="167" ht="13.5" customHeight="1"/>
    <row r="168" ht="13.5" customHeight="1"/>
    <row r="169" ht="13.5" customHeight="1"/>
    <row r="170" ht="13.5" customHeight="1"/>
    <row r="171" ht="13.5" customHeight="1"/>
    <row r="172" ht="13.5" customHeight="1"/>
    <row r="173" ht="13.5" customHeight="1"/>
    <row r="174" ht="13.5" customHeight="1"/>
    <row r="175" ht="13.5" customHeight="1"/>
    <row r="176" ht="13.5" customHeight="1"/>
    <row r="177" ht="13.5" customHeight="1"/>
    <row r="178" ht="13.5" customHeight="1"/>
    <row r="179" ht="13.5" customHeight="1"/>
    <row r="180" ht="13.5" customHeight="1"/>
    <row r="181" ht="13.5" customHeight="1"/>
    <row r="182" ht="13.5" customHeight="1"/>
    <row r="183" ht="13.5" customHeight="1"/>
    <row r="184" ht="13.5" customHeight="1"/>
    <row r="185" ht="13.5" customHeight="1"/>
    <row r="186" ht="13.5" customHeight="1"/>
    <row r="187" ht="13.5" customHeight="1"/>
    <row r="188" ht="13.5" customHeight="1"/>
    <row r="189" ht="13.5" customHeight="1"/>
    <row r="190" ht="13.5" customHeight="1"/>
    <row r="191" ht="13.5" customHeight="1"/>
    <row r="192" ht="13.5" customHeight="1"/>
    <row r="193" ht="13.5" customHeight="1"/>
    <row r="194" ht="13.5" customHeight="1"/>
    <row r="195" ht="13.5" customHeight="1"/>
    <row r="196" ht="13.5" customHeight="1"/>
    <row r="197" ht="13.5" customHeight="1"/>
    <row r="198" ht="13.5" customHeight="1"/>
    <row r="199" ht="13.5" customHeight="1"/>
    <row r="200" ht="13.5" customHeight="1"/>
    <row r="201" ht="13.5" customHeight="1"/>
    <row r="202" ht="13.5" customHeight="1"/>
    <row r="203" ht="13.5" customHeight="1"/>
    <row r="204" ht="13.5" customHeight="1"/>
    <row r="205" ht="13.5" customHeight="1"/>
    <row r="206" ht="13.5" customHeight="1"/>
    <row r="207" ht="13.5" customHeight="1"/>
    <row r="208" ht="13.5" customHeight="1"/>
    <row r="209" ht="13.5" customHeight="1"/>
    <row r="210" ht="13.5" customHeight="1"/>
    <row r="211" ht="13.5" customHeight="1"/>
    <row r="212" ht="13.5" customHeight="1"/>
    <row r="213" ht="13.5" customHeight="1"/>
    <row r="214" ht="13.5" customHeight="1"/>
    <row r="215" ht="13.5" customHeight="1"/>
    <row r="216" ht="13.5" customHeight="1"/>
    <row r="217" ht="13.5" customHeight="1"/>
    <row r="218" ht="13.5" customHeight="1"/>
    <row r="219" ht="13.5" customHeight="1"/>
    <row r="220" ht="13.5" customHeight="1"/>
    <row r="221" ht="13.5" customHeight="1"/>
    <row r="222" ht="13.5" customHeight="1"/>
    <row r="223" ht="13.5" customHeight="1"/>
    <row r="224" ht="13.5" customHeight="1"/>
    <row r="225" ht="13.5" customHeight="1"/>
    <row r="226" ht="13.5" customHeight="1"/>
    <row r="227" ht="13.5" customHeight="1"/>
    <row r="228" ht="13.5" customHeight="1"/>
    <row r="229" ht="13.5" customHeight="1"/>
    <row r="230" ht="13.5" customHeight="1"/>
    <row r="231" ht="13.5" customHeight="1"/>
    <row r="232" ht="13.5" customHeight="1"/>
    <row r="233" ht="13.5" customHeight="1"/>
    <row r="234" ht="13.5" customHeight="1"/>
    <row r="235" ht="13.5" customHeight="1"/>
    <row r="236" ht="13.5" customHeight="1"/>
    <row r="237" ht="13.5" customHeight="1"/>
    <row r="238" ht="13.5" customHeight="1"/>
    <row r="239" ht="13.5" customHeight="1"/>
    <row r="240" ht="13.5" customHeight="1"/>
    <row r="241" ht="13.5" customHeight="1"/>
    <row r="242" ht="13.5" customHeight="1"/>
    <row r="243" ht="13.5" customHeight="1"/>
    <row r="244" ht="13.5" customHeight="1"/>
    <row r="245" ht="13.5" customHeight="1"/>
    <row r="246" ht="13.5" customHeight="1"/>
    <row r="247" ht="13.5" customHeight="1"/>
    <row r="248" ht="13.5" customHeight="1"/>
    <row r="249" ht="13.5" customHeight="1"/>
    <row r="250" ht="13.5" customHeight="1"/>
    <row r="251" ht="13.5" customHeight="1"/>
    <row r="252" ht="13.5" customHeight="1"/>
    <row r="253" ht="13.5" customHeight="1"/>
    <row r="254" ht="13.5" customHeight="1"/>
    <row r="255" ht="13.5" customHeight="1"/>
    <row r="256" ht="13.5" customHeight="1"/>
    <row r="257" ht="13.5" customHeight="1"/>
    <row r="258" ht="13.5" customHeight="1"/>
    <row r="259" ht="13.5" customHeight="1"/>
    <row r="260" ht="13.5" customHeight="1"/>
    <row r="261" ht="13.5" customHeight="1"/>
    <row r="262" ht="13.5" customHeight="1"/>
    <row r="263" ht="13.5" customHeight="1"/>
    <row r="264" ht="13.5" customHeight="1"/>
    <row r="265" ht="13.5" customHeight="1"/>
    <row r="266" ht="13.5" customHeight="1"/>
    <row r="267" ht="13.5" customHeight="1"/>
    <row r="268" ht="13.5" customHeight="1"/>
    <row r="269" ht="13.5" customHeight="1"/>
    <row r="270" ht="13.5" customHeight="1"/>
    <row r="271" ht="13.5" customHeight="1"/>
    <row r="272" ht="13.5" customHeight="1"/>
    <row r="273" ht="13.5" customHeight="1"/>
    <row r="274" ht="13.5" customHeight="1"/>
    <row r="275" ht="13.5" customHeight="1"/>
    <row r="276" ht="13.5" customHeight="1"/>
    <row r="277" ht="13.5" customHeight="1"/>
    <row r="278" ht="13.5" customHeight="1"/>
    <row r="279" ht="13.5" customHeight="1"/>
    <row r="280" ht="13.5" customHeight="1"/>
    <row r="281" ht="13.5" customHeight="1"/>
    <row r="282" ht="13.5" customHeight="1"/>
    <row r="283" ht="13.5" customHeight="1"/>
    <row r="284" ht="13.5" customHeight="1"/>
    <row r="285" ht="13.5" customHeight="1"/>
    <row r="286" ht="13.5" customHeight="1"/>
    <row r="287" ht="13.5" customHeight="1"/>
    <row r="288" ht="13.5" customHeight="1"/>
    <row r="289" ht="13.5" customHeight="1"/>
    <row r="290" ht="13.5" customHeight="1"/>
    <row r="291" ht="13.5" customHeight="1"/>
    <row r="292" ht="13.5" customHeight="1"/>
    <row r="293" ht="13.5" customHeight="1"/>
    <row r="294" ht="13.5" customHeight="1"/>
    <row r="295" ht="13.5" customHeight="1"/>
    <row r="296" ht="13.5" customHeight="1"/>
    <row r="297" ht="13.5" customHeight="1"/>
    <row r="298" ht="13.5" customHeight="1"/>
    <row r="299" ht="13.5" customHeight="1"/>
    <row r="300" ht="13.5" customHeight="1"/>
    <row r="301" ht="13.5" customHeight="1"/>
    <row r="302" ht="13.5" customHeight="1"/>
    <row r="303" ht="13.5" customHeight="1"/>
    <row r="304" ht="13.5" customHeight="1"/>
    <row r="305" ht="13.5" customHeight="1"/>
    <row r="306" ht="13.5" customHeight="1"/>
    <row r="307" ht="13.5" customHeight="1"/>
    <row r="308" ht="13.5" customHeight="1"/>
  </sheetData>
  <mergeCells count="49">
    <mergeCell ref="C75:O75"/>
    <mergeCell ref="AA75:AM75"/>
    <mergeCell ref="C57:O57"/>
    <mergeCell ref="Q57:AC57"/>
    <mergeCell ref="AE57:AQ57"/>
    <mergeCell ref="C66:O66"/>
    <mergeCell ref="Q66:AC66"/>
    <mergeCell ref="B74:AR74"/>
    <mergeCell ref="C39:O39"/>
    <mergeCell ref="Q39:AC39"/>
    <mergeCell ref="B44:AR44"/>
    <mergeCell ref="C48:O48"/>
    <mergeCell ref="Q48:AC48"/>
    <mergeCell ref="AE48:AQ48"/>
    <mergeCell ref="B25:AR25"/>
    <mergeCell ref="C29:O29"/>
    <mergeCell ref="Q29:AC29"/>
    <mergeCell ref="AE29:AQ29"/>
    <mergeCell ref="C34:O34"/>
    <mergeCell ref="Q34:AC34"/>
    <mergeCell ref="AE34:AQ34"/>
    <mergeCell ref="AI22:AP23"/>
    <mergeCell ref="C19:G20"/>
    <mergeCell ref="H19:P20"/>
    <mergeCell ref="S19:W20"/>
    <mergeCell ref="X19:AD20"/>
    <mergeCell ref="AG19:AH20"/>
    <mergeCell ref="AI19:AP20"/>
    <mergeCell ref="C22:G23"/>
    <mergeCell ref="H22:P23"/>
    <mergeCell ref="S22:W23"/>
    <mergeCell ref="X22:AD23"/>
    <mergeCell ref="AG22:AH23"/>
    <mergeCell ref="B12:AR12"/>
    <mergeCell ref="C15:G16"/>
    <mergeCell ref="H15:P16"/>
    <mergeCell ref="S15:W16"/>
    <mergeCell ref="X15:AD16"/>
    <mergeCell ref="AG15:AH16"/>
    <mergeCell ref="AI15:AP16"/>
    <mergeCell ref="AO1:AS1"/>
    <mergeCell ref="B3:AR3"/>
    <mergeCell ref="B5:AR5"/>
    <mergeCell ref="C8:I10"/>
    <mergeCell ref="J8:P10"/>
    <mergeCell ref="S8:X10"/>
    <mergeCell ref="Y8:AD10"/>
    <mergeCell ref="AG8:AJ10"/>
    <mergeCell ref="AK8:AP10"/>
  </mergeCells>
  <phoneticPr fontId="4"/>
  <pageMargins left="0.25" right="0.25" top="0.75" bottom="0.75" header="0.3" footer="0.3"/>
  <pageSetup paperSize="9" scale="67"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34145" r:id="rId4" name="Check Box 1">
              <controlPr defaultSize="0" autoFill="0" autoLine="0" autoPict="0">
                <anchor moveWithCells="1">
                  <from>
                    <xdr:col>27</xdr:col>
                    <xdr:colOff>222250</xdr:colOff>
                    <xdr:row>29</xdr:row>
                    <xdr:rowOff>114300</xdr:rowOff>
                  </from>
                  <to>
                    <xdr:col>29</xdr:col>
                    <xdr:colOff>146050</xdr:colOff>
                    <xdr:row>31</xdr:row>
                    <xdr:rowOff>31750</xdr:rowOff>
                  </to>
                </anchor>
              </controlPr>
            </control>
          </mc:Choice>
        </mc:AlternateContent>
        <mc:AlternateContent xmlns:mc="http://schemas.openxmlformats.org/markup-compatibility/2006">
          <mc:Choice Requires="x14">
            <control shapeId="134146" r:id="rId5" name="Check Box 2">
              <controlPr defaultSize="0" autoFill="0" autoLine="0" autoPict="0">
                <anchor moveWithCells="1">
                  <from>
                    <xdr:col>13</xdr:col>
                    <xdr:colOff>190500</xdr:colOff>
                    <xdr:row>47</xdr:row>
                    <xdr:rowOff>127000</xdr:rowOff>
                  </from>
                  <to>
                    <xdr:col>15</xdr:col>
                    <xdr:colOff>127000</xdr:colOff>
                    <xdr:row>49</xdr:row>
                    <xdr:rowOff>44450</xdr:rowOff>
                  </to>
                </anchor>
              </controlPr>
            </control>
          </mc:Choice>
        </mc:AlternateContent>
        <mc:AlternateContent xmlns:mc="http://schemas.openxmlformats.org/markup-compatibility/2006">
          <mc:Choice Requires="x14">
            <control shapeId="134147" r:id="rId6" name="Check Box 3">
              <controlPr defaultSize="0" autoFill="0" autoLine="0" autoPict="0">
                <anchor moveWithCells="1">
                  <from>
                    <xdr:col>27</xdr:col>
                    <xdr:colOff>184150</xdr:colOff>
                    <xdr:row>56</xdr:row>
                    <xdr:rowOff>127000</xdr:rowOff>
                  </from>
                  <to>
                    <xdr:col>29</xdr:col>
                    <xdr:colOff>107950</xdr:colOff>
                    <xdr:row>58</xdr:row>
                    <xdr:rowOff>44450</xdr:rowOff>
                  </to>
                </anchor>
              </controlPr>
            </control>
          </mc:Choice>
        </mc:AlternateContent>
        <mc:AlternateContent xmlns:mc="http://schemas.openxmlformats.org/markup-compatibility/2006">
          <mc:Choice Requires="x14">
            <control shapeId="134148" r:id="rId7" name="Check Box 4">
              <controlPr defaultSize="0" autoFill="0" autoLine="0" autoPict="0">
                <anchor moveWithCells="1">
                  <from>
                    <xdr:col>27</xdr:col>
                    <xdr:colOff>184150</xdr:colOff>
                    <xdr:row>57</xdr:row>
                    <xdr:rowOff>127000</xdr:rowOff>
                  </from>
                  <to>
                    <xdr:col>29</xdr:col>
                    <xdr:colOff>107950</xdr:colOff>
                    <xdr:row>59</xdr:row>
                    <xdr:rowOff>44450</xdr:rowOff>
                  </to>
                </anchor>
              </controlPr>
            </control>
          </mc:Choice>
        </mc:AlternateContent>
        <mc:AlternateContent xmlns:mc="http://schemas.openxmlformats.org/markup-compatibility/2006">
          <mc:Choice Requires="x14">
            <control shapeId="134149" r:id="rId8" name="Check Box 5">
              <controlPr defaultSize="0" autoFill="0" autoLine="0" autoPict="0">
                <anchor moveWithCells="1">
                  <from>
                    <xdr:col>42</xdr:col>
                    <xdr:colOff>0</xdr:colOff>
                    <xdr:row>48</xdr:row>
                    <xdr:rowOff>114300</xdr:rowOff>
                  </from>
                  <to>
                    <xdr:col>43</xdr:col>
                    <xdr:colOff>152400</xdr:colOff>
                    <xdr:row>50</xdr:row>
                    <xdr:rowOff>31750</xdr:rowOff>
                  </to>
                </anchor>
              </controlPr>
            </control>
          </mc:Choice>
        </mc:AlternateContent>
        <mc:AlternateContent xmlns:mc="http://schemas.openxmlformats.org/markup-compatibility/2006">
          <mc:Choice Requires="x14">
            <control shapeId="134150" r:id="rId9" name="Check Box 6">
              <controlPr defaultSize="0" autoFill="0" autoLine="0" autoPict="0">
                <anchor moveWithCells="1">
                  <from>
                    <xdr:col>42</xdr:col>
                    <xdr:colOff>0</xdr:colOff>
                    <xdr:row>56</xdr:row>
                    <xdr:rowOff>127000</xdr:rowOff>
                  </from>
                  <to>
                    <xdr:col>43</xdr:col>
                    <xdr:colOff>152400</xdr:colOff>
                    <xdr:row>58</xdr:row>
                    <xdr:rowOff>44450</xdr:rowOff>
                  </to>
                </anchor>
              </controlPr>
            </control>
          </mc:Choice>
        </mc:AlternateContent>
        <mc:AlternateContent xmlns:mc="http://schemas.openxmlformats.org/markup-compatibility/2006">
          <mc:Choice Requires="x14">
            <control shapeId="134151" r:id="rId10" name="Check Box 7">
              <controlPr defaultSize="0" autoFill="0" autoLine="0" autoPict="0">
                <anchor moveWithCells="1">
                  <from>
                    <xdr:col>42</xdr:col>
                    <xdr:colOff>0</xdr:colOff>
                    <xdr:row>58</xdr:row>
                    <xdr:rowOff>146050</xdr:rowOff>
                  </from>
                  <to>
                    <xdr:col>43</xdr:col>
                    <xdr:colOff>152400</xdr:colOff>
                    <xdr:row>60</xdr:row>
                    <xdr:rowOff>63500</xdr:rowOff>
                  </to>
                </anchor>
              </controlPr>
            </control>
          </mc:Choice>
        </mc:AlternateContent>
        <mc:AlternateContent xmlns:mc="http://schemas.openxmlformats.org/markup-compatibility/2006">
          <mc:Choice Requires="x14">
            <control shapeId="134152" r:id="rId11" name="Check Box 8">
              <controlPr defaultSize="0" autoFill="0" autoLine="0" autoPict="0">
                <anchor moveWithCells="1">
                  <from>
                    <xdr:col>14</xdr:col>
                    <xdr:colOff>12700</xdr:colOff>
                    <xdr:row>66</xdr:row>
                    <xdr:rowOff>146050</xdr:rowOff>
                  </from>
                  <to>
                    <xdr:col>15</xdr:col>
                    <xdr:colOff>165100</xdr:colOff>
                    <xdr:row>68</xdr:row>
                    <xdr:rowOff>63500</xdr:rowOff>
                  </to>
                </anchor>
              </controlPr>
            </control>
          </mc:Choice>
        </mc:AlternateContent>
        <mc:AlternateContent xmlns:mc="http://schemas.openxmlformats.org/markup-compatibility/2006">
          <mc:Choice Requires="x14">
            <control shapeId="134153" r:id="rId12" name="Check Box 9">
              <controlPr defaultSize="0" autoFill="0" autoLine="0" autoPict="0">
                <anchor moveWithCells="1">
                  <from>
                    <xdr:col>27</xdr:col>
                    <xdr:colOff>203200</xdr:colOff>
                    <xdr:row>66</xdr:row>
                    <xdr:rowOff>127000</xdr:rowOff>
                  </from>
                  <to>
                    <xdr:col>29</xdr:col>
                    <xdr:colOff>146050</xdr:colOff>
                    <xdr:row>68</xdr:row>
                    <xdr:rowOff>44450</xdr:rowOff>
                  </to>
                </anchor>
              </controlPr>
            </control>
          </mc:Choice>
        </mc:AlternateContent>
        <mc:AlternateContent xmlns:mc="http://schemas.openxmlformats.org/markup-compatibility/2006">
          <mc:Choice Requires="x14">
            <control shapeId="134154" r:id="rId13" name="Check Box 10">
              <controlPr defaultSize="0" autoFill="0" autoLine="0" autoPict="0">
                <anchor moveWithCells="1">
                  <from>
                    <xdr:col>13</xdr:col>
                    <xdr:colOff>184150</xdr:colOff>
                    <xdr:row>39</xdr:row>
                    <xdr:rowOff>146050</xdr:rowOff>
                  </from>
                  <to>
                    <xdr:col>15</xdr:col>
                    <xdr:colOff>107950</xdr:colOff>
                    <xdr:row>41</xdr:row>
                    <xdr:rowOff>63500</xdr:rowOff>
                  </to>
                </anchor>
              </controlPr>
            </control>
          </mc:Choice>
        </mc:AlternateContent>
        <mc:AlternateContent xmlns:mc="http://schemas.openxmlformats.org/markup-compatibility/2006">
          <mc:Choice Requires="x14">
            <control shapeId="134155" r:id="rId14" name="Check Box 11">
              <controlPr defaultSize="0" autoFill="0" autoLine="0" autoPict="0">
                <anchor moveWithCells="1">
                  <from>
                    <xdr:col>17</xdr:col>
                    <xdr:colOff>12700</xdr:colOff>
                    <xdr:row>75</xdr:row>
                    <xdr:rowOff>146050</xdr:rowOff>
                  </from>
                  <to>
                    <xdr:col>18</xdr:col>
                    <xdr:colOff>165100</xdr:colOff>
                    <xdr:row>77</xdr:row>
                    <xdr:rowOff>63500</xdr:rowOff>
                  </to>
                </anchor>
              </controlPr>
            </control>
          </mc:Choice>
        </mc:AlternateContent>
        <mc:AlternateContent xmlns:mc="http://schemas.openxmlformats.org/markup-compatibility/2006">
          <mc:Choice Requires="x14">
            <control shapeId="134156" r:id="rId15" name="Check Box 12">
              <controlPr defaultSize="0" autoFill="0" autoLine="0" autoPict="0">
                <anchor moveWithCells="1">
                  <from>
                    <xdr:col>13</xdr:col>
                    <xdr:colOff>190500</xdr:colOff>
                    <xdr:row>29</xdr:row>
                    <xdr:rowOff>114300</xdr:rowOff>
                  </from>
                  <to>
                    <xdr:col>15</xdr:col>
                    <xdr:colOff>127000</xdr:colOff>
                    <xdr:row>31</xdr:row>
                    <xdr:rowOff>31750</xdr:rowOff>
                  </to>
                </anchor>
              </controlPr>
            </control>
          </mc:Choice>
        </mc:AlternateContent>
        <mc:AlternateContent xmlns:mc="http://schemas.openxmlformats.org/markup-compatibility/2006">
          <mc:Choice Requires="x14">
            <control shapeId="134157" r:id="rId16" name="Check Box 13">
              <controlPr defaultSize="0" autoFill="0" autoLine="0" autoPict="0">
                <anchor moveWithCells="1">
                  <from>
                    <xdr:col>41</xdr:col>
                    <xdr:colOff>114300</xdr:colOff>
                    <xdr:row>29</xdr:row>
                    <xdr:rowOff>146050</xdr:rowOff>
                  </from>
                  <to>
                    <xdr:col>43</xdr:col>
                    <xdr:colOff>50800</xdr:colOff>
                    <xdr:row>31</xdr:row>
                    <xdr:rowOff>63500</xdr:rowOff>
                  </to>
                </anchor>
              </controlPr>
            </control>
          </mc:Choice>
        </mc:AlternateContent>
        <mc:AlternateContent xmlns:mc="http://schemas.openxmlformats.org/markup-compatibility/2006">
          <mc:Choice Requires="x14">
            <control shapeId="134158" r:id="rId17" name="Check Box 14">
              <controlPr defaultSize="0" autoFill="0" autoLine="0" autoPict="0">
                <anchor moveWithCells="1">
                  <from>
                    <xdr:col>13</xdr:col>
                    <xdr:colOff>165100</xdr:colOff>
                    <xdr:row>34</xdr:row>
                    <xdr:rowOff>127000</xdr:rowOff>
                  </from>
                  <to>
                    <xdr:col>15</xdr:col>
                    <xdr:colOff>107950</xdr:colOff>
                    <xdr:row>36</xdr:row>
                    <xdr:rowOff>44450</xdr:rowOff>
                  </to>
                </anchor>
              </controlPr>
            </control>
          </mc:Choice>
        </mc:AlternateContent>
        <mc:AlternateContent xmlns:mc="http://schemas.openxmlformats.org/markup-compatibility/2006">
          <mc:Choice Requires="x14">
            <control shapeId="134159" r:id="rId18" name="Check Box 15">
              <controlPr defaultSize="0" autoFill="0" autoLine="0" autoPict="0">
                <anchor moveWithCells="1">
                  <from>
                    <xdr:col>27</xdr:col>
                    <xdr:colOff>203200</xdr:colOff>
                    <xdr:row>34</xdr:row>
                    <xdr:rowOff>127000</xdr:rowOff>
                  </from>
                  <to>
                    <xdr:col>29</xdr:col>
                    <xdr:colOff>146050</xdr:colOff>
                    <xdr:row>36</xdr:row>
                    <xdr:rowOff>44450</xdr:rowOff>
                  </to>
                </anchor>
              </controlPr>
            </control>
          </mc:Choice>
        </mc:AlternateContent>
        <mc:AlternateContent xmlns:mc="http://schemas.openxmlformats.org/markup-compatibility/2006">
          <mc:Choice Requires="x14">
            <control shapeId="134160" r:id="rId19" name="Check Box 16">
              <controlPr defaultSize="0" autoFill="0" autoLine="0" autoPict="0">
                <anchor moveWithCells="1">
                  <from>
                    <xdr:col>41</xdr:col>
                    <xdr:colOff>203200</xdr:colOff>
                    <xdr:row>34</xdr:row>
                    <xdr:rowOff>127000</xdr:rowOff>
                  </from>
                  <to>
                    <xdr:col>43</xdr:col>
                    <xdr:colOff>146050</xdr:colOff>
                    <xdr:row>36</xdr:row>
                    <xdr:rowOff>44450</xdr:rowOff>
                  </to>
                </anchor>
              </controlPr>
            </control>
          </mc:Choice>
        </mc:AlternateContent>
        <mc:AlternateContent xmlns:mc="http://schemas.openxmlformats.org/markup-compatibility/2006">
          <mc:Choice Requires="x14">
            <control shapeId="134161" r:id="rId20" name="Check Box 17">
              <controlPr defaultSize="0" autoFill="0" autoLine="0" autoPict="0">
                <anchor moveWithCells="1">
                  <from>
                    <xdr:col>28</xdr:col>
                    <xdr:colOff>12700</xdr:colOff>
                    <xdr:row>39</xdr:row>
                    <xdr:rowOff>107950</xdr:rowOff>
                  </from>
                  <to>
                    <xdr:col>29</xdr:col>
                    <xdr:colOff>165100</xdr:colOff>
                    <xdr:row>41</xdr:row>
                    <xdr:rowOff>25400</xdr:rowOff>
                  </to>
                </anchor>
              </controlPr>
            </control>
          </mc:Choice>
        </mc:AlternateContent>
        <mc:AlternateContent xmlns:mc="http://schemas.openxmlformats.org/markup-compatibility/2006">
          <mc:Choice Requires="x14">
            <control shapeId="134162" r:id="rId21" name="Check Box 18">
              <controlPr defaultSize="0" autoFill="0" autoLine="0" autoPict="0">
                <anchor moveWithCells="1">
                  <from>
                    <xdr:col>27</xdr:col>
                    <xdr:colOff>222250</xdr:colOff>
                    <xdr:row>48</xdr:row>
                    <xdr:rowOff>107950</xdr:rowOff>
                  </from>
                  <to>
                    <xdr:col>29</xdr:col>
                    <xdr:colOff>146050</xdr:colOff>
                    <xdr:row>50</xdr:row>
                    <xdr:rowOff>25400</xdr:rowOff>
                  </to>
                </anchor>
              </controlPr>
            </control>
          </mc:Choice>
        </mc:AlternateContent>
        <mc:AlternateContent xmlns:mc="http://schemas.openxmlformats.org/markup-compatibility/2006">
          <mc:Choice Requires="x14">
            <control shapeId="134163" r:id="rId22" name="Check Box 19">
              <controlPr defaultSize="0" autoFill="0" autoLine="0" autoPict="0">
                <anchor moveWithCells="1">
                  <from>
                    <xdr:col>13</xdr:col>
                    <xdr:colOff>190500</xdr:colOff>
                    <xdr:row>49</xdr:row>
                    <xdr:rowOff>114300</xdr:rowOff>
                  </from>
                  <to>
                    <xdr:col>15</xdr:col>
                    <xdr:colOff>127000</xdr:colOff>
                    <xdr:row>51</xdr:row>
                    <xdr:rowOff>31750</xdr:rowOff>
                  </to>
                </anchor>
              </controlPr>
            </control>
          </mc:Choice>
        </mc:AlternateContent>
        <mc:AlternateContent xmlns:mc="http://schemas.openxmlformats.org/markup-compatibility/2006">
          <mc:Choice Requires="x14">
            <control shapeId="134164" r:id="rId23" name="Check Box 20">
              <controlPr defaultSize="0" autoFill="0" autoLine="0" autoPict="0">
                <anchor moveWithCells="1">
                  <from>
                    <xdr:col>13</xdr:col>
                    <xdr:colOff>222250</xdr:colOff>
                    <xdr:row>57</xdr:row>
                    <xdr:rowOff>107950</xdr:rowOff>
                  </from>
                  <to>
                    <xdr:col>15</xdr:col>
                    <xdr:colOff>146050</xdr:colOff>
                    <xdr:row>59</xdr:row>
                    <xdr:rowOff>25400</xdr:rowOff>
                  </to>
                </anchor>
              </controlPr>
            </control>
          </mc:Choice>
        </mc:AlternateContent>
        <mc:AlternateContent xmlns:mc="http://schemas.openxmlformats.org/markup-compatibility/2006">
          <mc:Choice Requires="x14">
            <control shapeId="134165" r:id="rId24" name="Check Box 21">
              <controlPr defaultSize="0" autoFill="0" autoLine="0" autoPict="0">
                <anchor moveWithCells="1">
                  <from>
                    <xdr:col>17</xdr:col>
                    <xdr:colOff>12700</xdr:colOff>
                    <xdr:row>75</xdr:row>
                    <xdr:rowOff>146050</xdr:rowOff>
                  </from>
                  <to>
                    <xdr:col>18</xdr:col>
                    <xdr:colOff>165100</xdr:colOff>
                    <xdr:row>77</xdr:row>
                    <xdr:rowOff>63500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29</vt:i4>
      </vt:variant>
      <vt:variant>
        <vt:lpstr>名前付き一覧</vt:lpstr>
      </vt:variant>
      <vt:variant>
        <vt:i4>10</vt:i4>
      </vt:variant>
    </vt:vector>
  </HeadingPairs>
  <TitlesOfParts>
    <vt:vector size="39" baseType="lpstr">
      <vt:lpstr>はじめに</vt:lpstr>
      <vt:lpstr>サービス種類別提出書類一覧</vt:lpstr>
      <vt:lpstr>別紙40</vt:lpstr>
      <vt:lpstr>別紙40別添</vt:lpstr>
      <vt:lpstr>【記載例】別紙40別添</vt:lpstr>
      <vt:lpstr>別紙41</vt:lpstr>
      <vt:lpstr>別紙42</vt:lpstr>
      <vt:lpstr>別紙43</vt:lpstr>
      <vt:lpstr>別紙44</vt:lpstr>
      <vt:lpstr>別紙45</vt:lpstr>
      <vt:lpstr>別紙46-１</vt:lpstr>
      <vt:lpstr>別紙46-２</vt:lpstr>
      <vt:lpstr>別紙47</vt:lpstr>
      <vt:lpstr>別紙48</vt:lpstr>
      <vt:lpstr>別紙49</vt:lpstr>
      <vt:lpstr>別紙50</vt:lpstr>
      <vt:lpstr>別紙51-１</vt:lpstr>
      <vt:lpstr>別紙51-２</vt:lpstr>
      <vt:lpstr>別紙51-３</vt:lpstr>
      <vt:lpstr>別紙52</vt:lpstr>
      <vt:lpstr>別紙53</vt:lpstr>
      <vt:lpstr>別紙54</vt:lpstr>
      <vt:lpstr>別紙55</vt:lpstr>
      <vt:lpstr>別紙56</vt:lpstr>
      <vt:lpstr>別紙57</vt:lpstr>
      <vt:lpstr>【公表様式１】地域連携活動実施状況報告書</vt:lpstr>
      <vt:lpstr>【公表様式２】利用者の知識・能力向上に係る実施状況報告書</vt:lpstr>
      <vt:lpstr>【公表様式２-１】スコア公表様式（全体表）＜作成用＞</vt:lpstr>
      <vt:lpstr>【公表様式2-2】スコア公表様式（実績）＜作成用＞</vt:lpstr>
      <vt:lpstr>【記載例】別紙40別添!Print_Area</vt:lpstr>
      <vt:lpstr>'【公表様式２-１】スコア公表様式（全体表）＜作成用＞'!Print_Area</vt:lpstr>
      <vt:lpstr>'【公表様式2-2】スコア公表様式（実績）＜作成用＞'!Print_Area</vt:lpstr>
      <vt:lpstr>サービス種類別提出書類一覧!Print_Area</vt:lpstr>
      <vt:lpstr>はじめに!Print_Area</vt:lpstr>
      <vt:lpstr>別紙40別添!Print_Area</vt:lpstr>
      <vt:lpstr>別紙41!Print_Area</vt:lpstr>
      <vt:lpstr>別紙49!Print_Area</vt:lpstr>
      <vt:lpstr>別紙57!Print_Area</vt:lpstr>
      <vt:lpstr>サービス種類別提出書類一覧!Print_Titles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原慈_40（健）障害者施設指導課</cp:lastModifiedBy>
  <cp:lastPrinted>2025-03-06T02:50:28Z</cp:lastPrinted>
  <dcterms:modified xsi:type="dcterms:W3CDTF">2026-04-03T01:03:37Z</dcterms:modified>
</cp:coreProperties>
</file>