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体制届最新版\20250709\"/>
    </mc:Choice>
  </mc:AlternateContent>
  <xr:revisionPtr revIDLastSave="0" documentId="13_ncr:1_{C7686FF0-D439-4CDA-8499-C71BA4B1C630}" xr6:coauthVersionLast="47" xr6:coauthVersionMax="47" xr10:uidLastSave="{00000000-0000-0000-0000-000000000000}"/>
  <bookViews>
    <workbookView xWindow="-110" yWindow="-110" windowWidth="19420" windowHeight="11500" activeTab="1" xr2:uid="{00000000-000D-0000-FFFF-FFFF00000000}"/>
  </bookViews>
  <sheets>
    <sheet name="　はじめに" sheetId="33" r:id="rId1"/>
    <sheet name="サービス種類別提出書類一覧" sheetId="32" r:id="rId2"/>
    <sheet name="別紙56-1" sheetId="28" r:id="rId3"/>
    <sheet name="別紙56-2" sheetId="17" r:id="rId4"/>
    <sheet name="別紙57-1" sheetId="8" r:id="rId5"/>
    <sheet name="別紙57-2" sheetId="9" r:id="rId6"/>
    <sheet name="別紙58" sheetId="6" r:id="rId7"/>
    <sheet name="別紙59" sheetId="10" r:id="rId8"/>
    <sheet name="別紙60(R6)" sheetId="35" r:id="rId9"/>
    <sheet name="別紙60(R7)" sheetId="36" r:id="rId10"/>
    <sheet name="別紙61" sheetId="19" r:id="rId11"/>
    <sheet name="別紙62" sheetId="20" r:id="rId12"/>
    <sheet name="別紙63" sheetId="21" r:id="rId13"/>
    <sheet name="別紙64" sheetId="22" r:id="rId14"/>
    <sheet name="別紙65" sheetId="31" r:id="rId15"/>
    <sheet name="別紙66" sheetId="25" r:id="rId16"/>
    <sheet name="別紙66別添" sheetId="26" r:id="rId17"/>
    <sheet name="【記載例】別紙66別紙" sheetId="27" r:id="rId18"/>
    <sheet name="通院支援加算" sheetId="37" r:id="rId19"/>
  </sheets>
  <definedNames>
    <definedName name="____________________________________________________________________kk29" localSheetId="9">#REF!</definedName>
    <definedName name="____________________________________________________________________kk29">#REF!</definedName>
    <definedName name="___________________________________________________________________kk29" localSheetId="9">#REF!</definedName>
    <definedName name="___________________________________________________________________kk29">#REF!</definedName>
    <definedName name="__________________________________________________________________kk29" localSheetId="9">#REF!</definedName>
    <definedName name="__________________________________________________________________kk29">#REF!</definedName>
    <definedName name="_________________________________________________________________kk06" localSheetId="9">#REF!</definedName>
    <definedName name="_________________________________________________________________kk06">#REF!</definedName>
    <definedName name="_________________________________________________________________kk29" localSheetId="9">#REF!</definedName>
    <definedName name="_________________________________________________________________kk29">#REF!</definedName>
    <definedName name="________________________________________________________________kk06" localSheetId="9">#REF!</definedName>
    <definedName name="________________________________________________________________kk06">#REF!</definedName>
    <definedName name="________________________________________________________________kk29" localSheetId="9">#REF!</definedName>
    <definedName name="________________________________________________________________kk29">#REF!</definedName>
    <definedName name="_______________________________________________________________kk06" localSheetId="9">#REF!</definedName>
    <definedName name="_______________________________________________________________kk06">#REF!</definedName>
    <definedName name="_______________________________________________________________kk29" localSheetId="9">#REF!</definedName>
    <definedName name="_______________________________________________________________kk29">#REF!</definedName>
    <definedName name="______________________________________________________________kk06" localSheetId="9">#REF!</definedName>
    <definedName name="______________________________________________________________kk06">#REF!</definedName>
    <definedName name="______________________________________________________________kk29" localSheetId="9">#REF!</definedName>
    <definedName name="______________________________________________________________kk29">#REF!</definedName>
    <definedName name="_____________________________________________________________kk06" localSheetId="9">#REF!</definedName>
    <definedName name="_____________________________________________________________kk06">#REF!</definedName>
    <definedName name="_____________________________________________________________kk29" localSheetId="9">#REF!</definedName>
    <definedName name="_____________________________________________________________kk29">#REF!</definedName>
    <definedName name="____________________________________________________________kk06" localSheetId="9">#REF!</definedName>
    <definedName name="____________________________________________________________kk06">#REF!</definedName>
    <definedName name="____________________________________________________________kk29" localSheetId="9">#REF!</definedName>
    <definedName name="____________________________________________________________kk29">#REF!</definedName>
    <definedName name="___________________________________________________________kk06" localSheetId="9">#REF!</definedName>
    <definedName name="___________________________________________________________kk06">#REF!</definedName>
    <definedName name="___________________________________________________________kk29" localSheetId="9">#REF!</definedName>
    <definedName name="___________________________________________________________kk29">#REF!</definedName>
    <definedName name="__________________________________________________________kk06" localSheetId="9">#REF!</definedName>
    <definedName name="__________________________________________________________kk06">#REF!</definedName>
    <definedName name="__________________________________________________________kk29" localSheetId="9">#REF!</definedName>
    <definedName name="__________________________________________________________kk29">#REF!</definedName>
    <definedName name="_________________________________________________________kk06" localSheetId="9">#REF!</definedName>
    <definedName name="_________________________________________________________kk06">#REF!</definedName>
    <definedName name="_________________________________________________________kk29" localSheetId="9">#REF!</definedName>
    <definedName name="_________________________________________________________kk29">#REF!</definedName>
    <definedName name="________________________________________________________kk06" localSheetId="9">#REF!</definedName>
    <definedName name="________________________________________________________kk06">#REF!</definedName>
    <definedName name="________________________________________________________kk29" localSheetId="9">#REF!</definedName>
    <definedName name="________________________________________________________kk29">#REF!</definedName>
    <definedName name="_______________________________________________________kk06" localSheetId="9">#REF!</definedName>
    <definedName name="_______________________________________________________kk06">#REF!</definedName>
    <definedName name="_______________________________________________________kk29" localSheetId="9">#REF!</definedName>
    <definedName name="_______________________________________________________kk29">#REF!</definedName>
    <definedName name="______________________________________________________kk06" localSheetId="9">#REF!</definedName>
    <definedName name="______________________________________________________kk06">#REF!</definedName>
    <definedName name="______________________________________________________kk29" localSheetId="9">#REF!</definedName>
    <definedName name="______________________________________________________kk29">#REF!</definedName>
    <definedName name="_____________________________________________________kk06" localSheetId="9">#REF!</definedName>
    <definedName name="_____________________________________________________kk06">#REF!</definedName>
    <definedName name="_____________________________________________________kk29" localSheetId="9">#REF!</definedName>
    <definedName name="_____________________________________________________kk29">#REF!</definedName>
    <definedName name="____________________________________________________kk06" localSheetId="9">#REF!</definedName>
    <definedName name="____________________________________________________kk06">#REF!</definedName>
    <definedName name="____________________________________________________kk29" localSheetId="9">#REF!</definedName>
    <definedName name="____________________________________________________kk29">#REF!</definedName>
    <definedName name="___________________________________________________kk06" localSheetId="9">#REF!</definedName>
    <definedName name="___________________________________________________kk06">#REF!</definedName>
    <definedName name="___________________________________________________kk29" localSheetId="9">#REF!</definedName>
    <definedName name="___________________________________________________kk29">#REF!</definedName>
    <definedName name="__________________________________________________kk06" localSheetId="9">#REF!</definedName>
    <definedName name="__________________________________________________kk06">#REF!</definedName>
    <definedName name="__________________________________________________kk29" localSheetId="9">#REF!</definedName>
    <definedName name="__________________________________________________kk29">#REF!</definedName>
    <definedName name="_________________________________________________kk06" localSheetId="9">#REF!</definedName>
    <definedName name="_________________________________________________kk06">#REF!</definedName>
    <definedName name="_________________________________________________kk29" localSheetId="9">#REF!</definedName>
    <definedName name="_________________________________________________kk29">#REF!</definedName>
    <definedName name="________________________________________________kk06" localSheetId="9">#REF!</definedName>
    <definedName name="________________________________________________kk06">#REF!</definedName>
    <definedName name="________________________________________________kk29" localSheetId="9">#REF!</definedName>
    <definedName name="________________________________________________kk29">#REF!</definedName>
    <definedName name="_______________________________________________kk06" localSheetId="9">#REF!</definedName>
    <definedName name="_______________________________________________kk06">#REF!</definedName>
    <definedName name="_______________________________________________kk29" localSheetId="9">#REF!</definedName>
    <definedName name="_______________________________________________kk29">#REF!</definedName>
    <definedName name="______________________________________________kk06" localSheetId="9">#REF!</definedName>
    <definedName name="______________________________________________kk06">#REF!</definedName>
    <definedName name="______________________________________________kk29" localSheetId="9">#REF!</definedName>
    <definedName name="______________________________________________kk29">#REF!</definedName>
    <definedName name="_____________________________________________kk06" localSheetId="9">#REF!</definedName>
    <definedName name="_____________________________________________kk06">#REF!</definedName>
    <definedName name="_____________________________________________kk29" localSheetId="9">#REF!</definedName>
    <definedName name="_____________________________________________kk29">#REF!</definedName>
    <definedName name="____________________________________________kk06" localSheetId="9">#REF!</definedName>
    <definedName name="____________________________________________kk06">#REF!</definedName>
    <definedName name="____________________________________________kk29" localSheetId="9">#REF!</definedName>
    <definedName name="____________________________________________kk29">#REF!</definedName>
    <definedName name="___________________________________________kk06" localSheetId="9">#REF!</definedName>
    <definedName name="___________________________________________kk06">#REF!</definedName>
    <definedName name="___________________________________________kk29" localSheetId="9">#REF!</definedName>
    <definedName name="___________________________________________kk29">#REF!</definedName>
    <definedName name="__________________________________________kk06" localSheetId="9">#REF!</definedName>
    <definedName name="__________________________________________kk06">#REF!</definedName>
    <definedName name="__________________________________________kk29" localSheetId="9">#REF!</definedName>
    <definedName name="__________________________________________kk29">#REF!</definedName>
    <definedName name="_________________________________________kk06" localSheetId="9">#REF!</definedName>
    <definedName name="_________________________________________kk06">#REF!</definedName>
    <definedName name="_________________________________________kk29" localSheetId="9">#REF!</definedName>
    <definedName name="_________________________________________kk29">#REF!</definedName>
    <definedName name="________________________________________kk06" localSheetId="9">#REF!</definedName>
    <definedName name="________________________________________kk06">#REF!</definedName>
    <definedName name="________________________________________kk29" localSheetId="9">#REF!</definedName>
    <definedName name="________________________________________kk29">#REF!</definedName>
    <definedName name="_______________________________________kk06" localSheetId="9">#REF!</definedName>
    <definedName name="_______________________________________kk06">#REF!</definedName>
    <definedName name="_______________________________________kk29" localSheetId="9">#REF!</definedName>
    <definedName name="_______________________________________kk29">#REF!</definedName>
    <definedName name="______________________________________kk06" localSheetId="9">#REF!</definedName>
    <definedName name="______________________________________kk06">#REF!</definedName>
    <definedName name="______________________________________kk29" localSheetId="9">#REF!</definedName>
    <definedName name="______________________________________kk29">#REF!</definedName>
    <definedName name="_____________________________________kk06" localSheetId="9">#REF!</definedName>
    <definedName name="_____________________________________kk06">#REF!</definedName>
    <definedName name="_____________________________________kk29" localSheetId="9">#REF!</definedName>
    <definedName name="_____________________________________kk29">#REF!</definedName>
    <definedName name="____________________________________kk06" localSheetId="9">#REF!</definedName>
    <definedName name="____________________________________kk06">#REF!</definedName>
    <definedName name="____________________________________kk29" localSheetId="9">#REF!</definedName>
    <definedName name="____________________________________kk29">#REF!</definedName>
    <definedName name="___________________________________kk06" localSheetId="9">#REF!</definedName>
    <definedName name="___________________________________kk06">#REF!</definedName>
    <definedName name="___________________________________kk29" localSheetId="9">#REF!</definedName>
    <definedName name="___________________________________kk29">#REF!</definedName>
    <definedName name="__________________________________kk06" localSheetId="9">#REF!</definedName>
    <definedName name="__________________________________kk06">#REF!</definedName>
    <definedName name="__________________________________kk29" localSheetId="9">#REF!</definedName>
    <definedName name="__________________________________kk29">#REF!</definedName>
    <definedName name="_________________________________kk06" localSheetId="9">#REF!</definedName>
    <definedName name="_________________________________kk06">#REF!</definedName>
    <definedName name="_________________________________kk29" localSheetId="9">#REF!</definedName>
    <definedName name="_________________________________kk29">#REF!</definedName>
    <definedName name="________________________________kk06" localSheetId="9">#REF!</definedName>
    <definedName name="________________________________kk06">#REF!</definedName>
    <definedName name="________________________________kk29" localSheetId="9">#REF!</definedName>
    <definedName name="________________________________kk29">#REF!</definedName>
    <definedName name="_______________________________kk06" localSheetId="9">#REF!</definedName>
    <definedName name="_______________________________kk06">#REF!</definedName>
    <definedName name="_______________________________kk29" localSheetId="9">#REF!</definedName>
    <definedName name="_______________________________kk29">#REF!</definedName>
    <definedName name="______________________________kk06" localSheetId="9">#REF!</definedName>
    <definedName name="______________________________kk06">#REF!</definedName>
    <definedName name="______________________________kk29" localSheetId="9">#REF!</definedName>
    <definedName name="______________________________kk29">#REF!</definedName>
    <definedName name="_____________________________kk06" localSheetId="9">#REF!</definedName>
    <definedName name="_____________________________kk06">#REF!</definedName>
    <definedName name="_____________________________kk29" localSheetId="9">#REF!</definedName>
    <definedName name="_____________________________kk29">#REF!</definedName>
    <definedName name="____________________________kk06" localSheetId="9">#REF!</definedName>
    <definedName name="____________________________kk06">#REF!</definedName>
    <definedName name="____________________________kk29" localSheetId="9">#REF!</definedName>
    <definedName name="____________________________kk29">#REF!</definedName>
    <definedName name="___________________________kk06" localSheetId="9">#REF!</definedName>
    <definedName name="___________________________kk06">#REF!</definedName>
    <definedName name="___________________________kk29" localSheetId="9">#REF!</definedName>
    <definedName name="___________________________kk29">#REF!</definedName>
    <definedName name="__________________________kk06" localSheetId="9">#REF!</definedName>
    <definedName name="__________________________kk06">#REF!</definedName>
    <definedName name="__________________________kk29" localSheetId="9">#REF!</definedName>
    <definedName name="__________________________kk29">#REF!</definedName>
    <definedName name="_________________________kk06" localSheetId="9">#REF!</definedName>
    <definedName name="_________________________kk06">#REF!</definedName>
    <definedName name="_________________________kk29" localSheetId="9">#REF!</definedName>
    <definedName name="_________________________kk29">#REF!</definedName>
    <definedName name="________________________kk06" localSheetId="9">#REF!</definedName>
    <definedName name="________________________kk06">#REF!</definedName>
    <definedName name="________________________kk29" localSheetId="9">#REF!</definedName>
    <definedName name="________________________kk29">#REF!</definedName>
    <definedName name="_______________________kk06" localSheetId="9">#REF!</definedName>
    <definedName name="_______________________kk06">#REF!</definedName>
    <definedName name="_______________________kk29" localSheetId="9">#REF!</definedName>
    <definedName name="_______________________kk29">#REF!</definedName>
    <definedName name="______________________kk06" localSheetId="9">#REF!</definedName>
    <definedName name="______________________kk06">#REF!</definedName>
    <definedName name="______________________kk29" localSheetId="9">#REF!</definedName>
    <definedName name="______________________kk29">#REF!</definedName>
    <definedName name="_____________________kk06" localSheetId="9">#REF!</definedName>
    <definedName name="_____________________kk06">#REF!</definedName>
    <definedName name="_____________________kk29" localSheetId="9">#REF!</definedName>
    <definedName name="_____________________kk29">#REF!</definedName>
    <definedName name="____________________kk06" localSheetId="9">#REF!</definedName>
    <definedName name="____________________kk06">#REF!</definedName>
    <definedName name="____________________kk29" localSheetId="9">#REF!</definedName>
    <definedName name="____________________kk29">#REF!</definedName>
    <definedName name="___________________kk06" localSheetId="9">#REF!</definedName>
    <definedName name="___________________kk06">#REF!</definedName>
    <definedName name="___________________kk29" localSheetId="9">#REF!</definedName>
    <definedName name="___________________kk29">#REF!</definedName>
    <definedName name="__________________kk06" localSheetId="9">#REF!</definedName>
    <definedName name="__________________kk06">#REF!</definedName>
    <definedName name="__________________kk29" localSheetId="9">#REF!</definedName>
    <definedName name="__________________kk29">#REF!</definedName>
    <definedName name="_________________kk06" localSheetId="9">#REF!</definedName>
    <definedName name="_________________kk06">#REF!</definedName>
    <definedName name="_________________kk29" localSheetId="9">#REF!</definedName>
    <definedName name="_________________kk29">#REF!</definedName>
    <definedName name="________________kk06" localSheetId="9">#REF!</definedName>
    <definedName name="________________kk06">#REF!</definedName>
    <definedName name="________________kk29" localSheetId="9">#REF!</definedName>
    <definedName name="________________kk29">#REF!</definedName>
    <definedName name="_______________kk06" localSheetId="9">#REF!</definedName>
    <definedName name="_______________kk06">#REF!</definedName>
    <definedName name="_______________kk29" localSheetId="9">#REF!</definedName>
    <definedName name="_______________kk29">#REF!</definedName>
    <definedName name="______________kk06" localSheetId="9">#REF!</definedName>
    <definedName name="______________kk06">#REF!</definedName>
    <definedName name="______________kk29" localSheetId="9">#REF!</definedName>
    <definedName name="______________kk29">#REF!</definedName>
    <definedName name="_____________kk06" localSheetId="9">#REF!</definedName>
    <definedName name="_____________kk06">#REF!</definedName>
    <definedName name="_____________kk29" localSheetId="9">#REF!</definedName>
    <definedName name="_____________kk29">#REF!</definedName>
    <definedName name="____________kk06" localSheetId="9">#REF!</definedName>
    <definedName name="____________kk06">#REF!</definedName>
    <definedName name="____________kk29" localSheetId="9">#REF!</definedName>
    <definedName name="____________kk29">#REF!</definedName>
    <definedName name="___________kk06" localSheetId="9">#REF!</definedName>
    <definedName name="___________kk06">#REF!</definedName>
    <definedName name="___________kk29" localSheetId="9">#REF!</definedName>
    <definedName name="___________kk29">#REF!</definedName>
    <definedName name="__________kk06" localSheetId="9">#REF!</definedName>
    <definedName name="__________kk06">#REF!</definedName>
    <definedName name="__________kk29" localSheetId="9">#REF!</definedName>
    <definedName name="__________kk29">#REF!</definedName>
    <definedName name="_________kk06" localSheetId="9">#REF!</definedName>
    <definedName name="_________kk06">#REF!</definedName>
    <definedName name="_________kk29" localSheetId="9">#REF!</definedName>
    <definedName name="_________kk29">#REF!</definedName>
    <definedName name="________kk06" localSheetId="9">#REF!</definedName>
    <definedName name="________kk06">#REF!</definedName>
    <definedName name="________kk29" localSheetId="9">#REF!</definedName>
    <definedName name="________kk29">#REF!</definedName>
    <definedName name="_______kk06" localSheetId="9">#REF!</definedName>
    <definedName name="_______kk06">#REF!</definedName>
    <definedName name="_______kk29" localSheetId="9">#REF!</definedName>
    <definedName name="_______kk29">#REF!</definedName>
    <definedName name="______kk06" localSheetId="9">#REF!</definedName>
    <definedName name="______kk06">#REF!</definedName>
    <definedName name="______kk29" localSheetId="9">#REF!</definedName>
    <definedName name="______kk29">#REF!</definedName>
    <definedName name="_____kk06" localSheetId="9">#REF!</definedName>
    <definedName name="_____kk06">#REF!</definedName>
    <definedName name="_____kk29" localSheetId="9">#REF!</definedName>
    <definedName name="_____kk29">#REF!</definedName>
    <definedName name="____kk06" localSheetId="9">#REF!</definedName>
    <definedName name="____kk06">#REF!</definedName>
    <definedName name="____kk1" localSheetId="0">#REF!</definedName>
    <definedName name="____kk1" localSheetId="1">#REF!</definedName>
    <definedName name="____kk1" localSheetId="9">#REF!</definedName>
    <definedName name="____kk1">#REF!</definedName>
    <definedName name="____kk29" localSheetId="9">#REF!</definedName>
    <definedName name="____kk29">#REF!</definedName>
    <definedName name="___kk06" localSheetId="9">#REF!</definedName>
    <definedName name="___kk06">#REF!</definedName>
    <definedName name="___kk1" localSheetId="0">#REF!</definedName>
    <definedName name="___kk1" localSheetId="1">#REF!</definedName>
    <definedName name="___kk1" localSheetId="9">#REF!</definedName>
    <definedName name="___kk1">#REF!</definedName>
    <definedName name="___kk29" localSheetId="9">#REF!</definedName>
    <definedName name="___kk29">#REF!</definedName>
    <definedName name="__kk06" localSheetId="9">#REF!</definedName>
    <definedName name="__kk06">#REF!</definedName>
    <definedName name="__kk1" localSheetId="0">#REF!</definedName>
    <definedName name="__kk1" localSheetId="1">#REF!</definedName>
    <definedName name="__kk1" localSheetId="9">#REF!</definedName>
    <definedName name="__kk1">#REF!</definedName>
    <definedName name="__kk29" localSheetId="9">#REF!</definedName>
    <definedName name="__kk29">#REF!</definedName>
    <definedName name="_kk06" localSheetId="9">#REF!</definedName>
    <definedName name="_kk06" localSheetId="14">#REF!</definedName>
    <definedName name="_kk06">#REF!</definedName>
    <definedName name="_kk1" localSheetId="0">#REF!</definedName>
    <definedName name="_kk1" localSheetId="1">#REF!</definedName>
    <definedName name="_kk1" localSheetId="9">#REF!</definedName>
    <definedName name="_kk1">#REF!</definedName>
    <definedName name="_kk2" localSheetId="9">#REF!</definedName>
    <definedName name="_kk2">#REF!</definedName>
    <definedName name="_kk29" localSheetId="9">#REF!</definedName>
    <definedName name="_kk29" localSheetId="14">#REF!</definedName>
    <definedName name="_kk29">#REF!</definedName>
    <definedName name="▼選択してください。" localSheetId="0">#REF!</definedName>
    <definedName name="▼選択してください。" localSheetId="1">#REF!</definedName>
    <definedName name="aa" localSheetId="0">#REF!</definedName>
    <definedName name="aa" localSheetId="9">#REF!</definedName>
    <definedName name="aa">#REF!</definedName>
    <definedName name="aaaaa" localSheetId="0">#REF!</definedName>
    <definedName name="aaaaa" localSheetId="9">#REF!</definedName>
    <definedName name="aaaaa">#REF!</definedName>
    <definedName name="Avrg" localSheetId="0">#REF!</definedName>
    <definedName name="Avrg" localSheetId="1">#REF!</definedName>
    <definedName name="Avrg" localSheetId="9">#REF!</definedName>
    <definedName name="Avrg" localSheetId="14">#REF!</definedName>
    <definedName name="Avrg">#REF!</definedName>
    <definedName name="avrg1" localSheetId="9">#REF!</definedName>
    <definedName name="avrg1">#REF!</definedName>
    <definedName name="CSV_サービス情報" localSheetId="0">#REF!</definedName>
    <definedName name="CSV_サービス情報" localSheetId="9">#REF!</definedName>
    <definedName name="CSV_サービス情報">#REF!</definedName>
    <definedName name="CSV_口座振込依頼書" localSheetId="0">#REF!</definedName>
    <definedName name="CSV_口座振込依頼書" localSheetId="9">#REF!</definedName>
    <definedName name="CSV_口座振込依頼書">#REF!</definedName>
    <definedName name="CSV_追加情報" localSheetId="0">#REF!</definedName>
    <definedName name="CSV_追加情報" localSheetId="9">#REF!</definedName>
    <definedName name="CSV_追加情報">#REF!</definedName>
    <definedName name="CSV_付表１" localSheetId="0">#REF!</definedName>
    <definedName name="CSV_付表１" localSheetId="9">#REF!</definedName>
    <definedName name="CSV_付表１">#REF!</definedName>
    <definedName name="CSV_付表１＿１" localSheetId="0">#REF!</definedName>
    <definedName name="CSV_付表１＿１" localSheetId="9">#REF!</definedName>
    <definedName name="CSV_付表１＿１">#REF!</definedName>
    <definedName name="CSV_付表１＿２" localSheetId="0">#REF!</definedName>
    <definedName name="CSV_付表１＿２" localSheetId="9">#REF!</definedName>
    <definedName name="CSV_付表１＿２">#REF!</definedName>
    <definedName name="CSV_付表１０" localSheetId="0">#REF!</definedName>
    <definedName name="CSV_付表１０" localSheetId="9">#REF!</definedName>
    <definedName name="CSV_付表１０">#REF!</definedName>
    <definedName name="CSV_付表１０＿２" localSheetId="0">#REF!</definedName>
    <definedName name="CSV_付表１０＿２" localSheetId="9">#REF!</definedName>
    <definedName name="CSV_付表１０＿２">#REF!</definedName>
    <definedName name="CSV_付表１１" localSheetId="0">#REF!</definedName>
    <definedName name="CSV_付表１１" localSheetId="9">#REF!</definedName>
    <definedName name="CSV_付表１１">#REF!</definedName>
    <definedName name="CSV_付表１１＿２" localSheetId="0">#REF!</definedName>
    <definedName name="CSV_付表１１＿２" localSheetId="9">#REF!</definedName>
    <definedName name="CSV_付表１１＿２">#REF!</definedName>
    <definedName name="CSV_付表１２" localSheetId="0">#REF!</definedName>
    <definedName name="CSV_付表１２" localSheetId="9">#REF!</definedName>
    <definedName name="CSV_付表１２">#REF!</definedName>
    <definedName name="CSV_付表１２＿２" localSheetId="0">#REF!</definedName>
    <definedName name="CSV_付表１２＿２" localSheetId="9">#REF!</definedName>
    <definedName name="CSV_付表１２＿２">#REF!</definedName>
    <definedName name="CSV_付表１３その１" localSheetId="0">#REF!</definedName>
    <definedName name="CSV_付表１３その１" localSheetId="9">#REF!</definedName>
    <definedName name="CSV_付表１３その１">#REF!</definedName>
    <definedName name="CSV_付表１３その２" localSheetId="0">#REF!</definedName>
    <definedName name="CSV_付表１３その２" localSheetId="9">#REF!</definedName>
    <definedName name="CSV_付表１３その２">#REF!</definedName>
    <definedName name="CSV_付表１４" localSheetId="0">#REF!</definedName>
    <definedName name="CSV_付表１４" localSheetId="9">#REF!</definedName>
    <definedName name="CSV_付表１４">#REF!</definedName>
    <definedName name="CSV_付表２" localSheetId="0">#REF!</definedName>
    <definedName name="CSV_付表２" localSheetId="9">#REF!</definedName>
    <definedName name="CSV_付表２">#REF!</definedName>
    <definedName name="CSV_付表３" localSheetId="0">#REF!</definedName>
    <definedName name="CSV_付表３" localSheetId="9">#REF!</definedName>
    <definedName name="CSV_付表３">#REF!</definedName>
    <definedName name="CSV_付表３＿２" localSheetId="0">#REF!</definedName>
    <definedName name="CSV_付表３＿２" localSheetId="9">#REF!</definedName>
    <definedName name="CSV_付表３＿２">#REF!</definedName>
    <definedName name="CSV_付表４" localSheetId="0">#REF!</definedName>
    <definedName name="CSV_付表４" localSheetId="9">#REF!</definedName>
    <definedName name="CSV_付表４">#REF!</definedName>
    <definedName name="CSV_付表４＿１" localSheetId="0">#REF!</definedName>
    <definedName name="CSV_付表４＿１" localSheetId="9">#REF!</definedName>
    <definedName name="CSV_付表４＿１">#REF!</definedName>
    <definedName name="CSV_付表４＿２" localSheetId="0">#REF!</definedName>
    <definedName name="CSV_付表４＿２" localSheetId="9">#REF!</definedName>
    <definedName name="CSV_付表４＿２">#REF!</definedName>
    <definedName name="CSV_付表５" localSheetId="0">#REF!</definedName>
    <definedName name="CSV_付表５" localSheetId="9">#REF!</definedName>
    <definedName name="CSV_付表５">#REF!</definedName>
    <definedName name="CSV_付表６" localSheetId="0">#REF!</definedName>
    <definedName name="CSV_付表６" localSheetId="9">#REF!</definedName>
    <definedName name="CSV_付表６">#REF!</definedName>
    <definedName name="CSV_付表７" localSheetId="0">#REF!</definedName>
    <definedName name="CSV_付表７" localSheetId="9">#REF!</definedName>
    <definedName name="CSV_付表７">#REF!</definedName>
    <definedName name="CSV_付表８その１" localSheetId="0">#REF!</definedName>
    <definedName name="CSV_付表８その１" localSheetId="9">#REF!</definedName>
    <definedName name="CSV_付表８その１">#REF!</definedName>
    <definedName name="CSV_付表８その２" localSheetId="0">#REF!</definedName>
    <definedName name="CSV_付表８その２" localSheetId="9">#REF!</definedName>
    <definedName name="CSV_付表８その２">#REF!</definedName>
    <definedName name="CSV_付表８その３" localSheetId="0">#REF!</definedName>
    <definedName name="CSV_付表８その３" localSheetId="9">#REF!</definedName>
    <definedName name="CSV_付表８その３">#REF!</definedName>
    <definedName name="CSV_付表９" localSheetId="0">#REF!</definedName>
    <definedName name="CSV_付表９" localSheetId="9">#REF!</definedName>
    <definedName name="CSV_付表９">#REF!</definedName>
    <definedName name="CSV_付表９＿２" localSheetId="0">#REF!</definedName>
    <definedName name="CSV_付表９＿２" localSheetId="9">#REF!</definedName>
    <definedName name="CSV_付表９＿２">#REF!</definedName>
    <definedName name="CSV_様式第１号" localSheetId="0">#REF!</definedName>
    <definedName name="CSV_様式第１号" localSheetId="9">#REF!</definedName>
    <definedName name="CSV_様式第１号">#REF!</definedName>
    <definedName name="e" localSheetId="9">#REF!</definedName>
    <definedName name="e">#REF!</definedName>
    <definedName name="Excel_BuiltIn_Print_Area" localSheetId="7">別紙59!$A$4:$AM$35</definedName>
    <definedName name="houjin" localSheetId="0">#REF!</definedName>
    <definedName name="houjin" localSheetId="1">#REF!</definedName>
    <definedName name="houjin" localSheetId="9">#REF!</definedName>
    <definedName name="houjin">#REF!</definedName>
    <definedName name="jigyoumeishou" localSheetId="0">#REF!</definedName>
    <definedName name="jigyoumeishou" localSheetId="9">#REF!</definedName>
    <definedName name="jigyoumeishou">#REF!</definedName>
    <definedName name="jiritu" localSheetId="9">#REF!</definedName>
    <definedName name="jiritu">#REF!</definedName>
    <definedName name="ｋ">#N/A</definedName>
    <definedName name="kanagawaken" localSheetId="0">#REF!</definedName>
    <definedName name="kanagawaken" localSheetId="1">#REF!</definedName>
    <definedName name="kanagawaken" localSheetId="9">#REF!</definedName>
    <definedName name="kanagawaken">#REF!</definedName>
    <definedName name="kawasaki" localSheetId="0">#REF!</definedName>
    <definedName name="kawasaki" localSheetId="9">#REF!</definedName>
    <definedName name="kawasaki">#REF!</definedName>
    <definedName name="kk" localSheetId="0">#REF!</definedName>
    <definedName name="kk" localSheetId="1">#REF!</definedName>
    <definedName name="kk" localSheetId="9">#REF!</definedName>
    <definedName name="kk">#REF!</definedName>
    <definedName name="KK_03" localSheetId="0">#REF!</definedName>
    <definedName name="KK_03" localSheetId="1">#REF!</definedName>
    <definedName name="KK_03" localSheetId="9">#REF!</definedName>
    <definedName name="KK_03">#REF!</definedName>
    <definedName name="kk_04" localSheetId="9">#REF!</definedName>
    <definedName name="kk_04">#REF!</definedName>
    <definedName name="KK_06" localSheetId="0">#REF!</definedName>
    <definedName name="KK_06" localSheetId="1">#REF!</definedName>
    <definedName name="KK_06" localSheetId="9">#REF!</definedName>
    <definedName name="KK_06">#REF!</definedName>
    <definedName name="kk_07" localSheetId="9">#REF!</definedName>
    <definedName name="kk_07">#REF!</definedName>
    <definedName name="‐㏍08" localSheetId="9">#REF!</definedName>
    <definedName name="‐㏍08">#REF!</definedName>
    <definedName name="KK2_3" localSheetId="0">#REF!</definedName>
    <definedName name="KK2_3" localSheetId="1">#REF!</definedName>
    <definedName name="KK2_3" localSheetId="9">#REF!</definedName>
    <definedName name="KK2_3">#REF!</definedName>
    <definedName name="KKK" localSheetId="0">#REF!</definedName>
    <definedName name="KKK" localSheetId="1">#REF!</definedName>
    <definedName name="KKK" localSheetId="9">#REF!</definedName>
    <definedName name="KKK">#REF!</definedName>
    <definedName name="ｋｋｋｋ" localSheetId="0">#REF!</definedName>
    <definedName name="ｋｋｋｋ" localSheetId="9">#REF!</definedName>
    <definedName name="ｋｋｋｋ">#REF!</definedName>
    <definedName name="nn" localSheetId="9">#REF!</definedName>
    <definedName name="nn">#REF!</definedName>
    <definedName name="_xlnm.Print_Area" localSheetId="0">'　はじめに'!$A$1:$M$29</definedName>
    <definedName name="_xlnm.Print_Area" localSheetId="17">【記載例】別紙66別紙!$A$1:$BD$51</definedName>
    <definedName name="_xlnm.Print_Area" localSheetId="1">サービス種類別提出書類一覧!$A$1:$S$120</definedName>
    <definedName name="_xlnm.Print_Area" localSheetId="18">通院支援加算!$A$1:$J$11</definedName>
    <definedName name="_xlnm.Print_Area" localSheetId="2">'別紙56-1'!$A$1:$L$25</definedName>
    <definedName name="_xlnm.Print_Area" localSheetId="3">'別紙56-2'!$A$1:$H$25</definedName>
    <definedName name="_xlnm.Print_Area" localSheetId="4">'別紙57-1'!$A$1:$K$26</definedName>
    <definedName name="_xlnm.Print_Area" localSheetId="5">'別紙57-2'!$A$1:$K$26</definedName>
    <definedName name="_xlnm.Print_Area" localSheetId="6">別紙58!$A$1:$K$24</definedName>
    <definedName name="_xlnm.Print_Area" localSheetId="7">別紙59!$A$1:$AM$35</definedName>
    <definedName name="_xlnm.Print_Area" localSheetId="8">'別紙60(R6)'!$A$1:$G$27</definedName>
    <definedName name="_xlnm.Print_Area" localSheetId="9">'別紙60(R7)'!$A$1:$G$27</definedName>
    <definedName name="_xlnm.Print_Area" localSheetId="10">別紙61!$A$1:$G$14</definedName>
    <definedName name="_xlnm.Print_Area" localSheetId="11">別紙62!$A$1:$AI$49</definedName>
    <definedName name="_xlnm.Print_Area" localSheetId="12">別紙63!$A$1:$F$11</definedName>
    <definedName name="_xlnm.Print_Area" localSheetId="13">別紙64!$B$1:$AB$28</definedName>
    <definedName name="_xlnm.Print_Area" localSheetId="14">別紙65!$B$1:$AC$51</definedName>
    <definedName name="_xlnm.Print_Area" localSheetId="15">別紙66!$B$1:$J$43</definedName>
    <definedName name="_xlnm.Print_Area" localSheetId="16">別紙66別添!$A$1:$BD$51</definedName>
    <definedName name="_xlnm.Print_Titles" localSheetId="1">サービス種類別提出書類一覧!$3:$5</definedName>
    <definedName name="Roman_01" localSheetId="0">#REF!</definedName>
    <definedName name="Roman_01" localSheetId="17">#REF!</definedName>
    <definedName name="Roman_01" localSheetId="1">#REF!</definedName>
    <definedName name="Roman_01" localSheetId="9">#REF!</definedName>
    <definedName name="Roman_01" localSheetId="14">#REF!</definedName>
    <definedName name="Roman_01" localSheetId="16">#REF!</definedName>
    <definedName name="Roman_01">#REF!</definedName>
    <definedName name="Roman_02" localSheetId="9">#REF!</definedName>
    <definedName name="Roman_02">#REF!</definedName>
    <definedName name="Roman_03" localSheetId="0">#REF!</definedName>
    <definedName name="Roman_03" localSheetId="17">#REF!</definedName>
    <definedName name="Roman_03" localSheetId="1">#REF!</definedName>
    <definedName name="Roman_03" localSheetId="9">#REF!</definedName>
    <definedName name="Roman_03" localSheetId="14">#REF!</definedName>
    <definedName name="Roman_03" localSheetId="16">#REF!</definedName>
    <definedName name="Roman_03">#REF!</definedName>
    <definedName name="Roman_04" localSheetId="0">#REF!</definedName>
    <definedName name="Roman_04" localSheetId="17">#REF!</definedName>
    <definedName name="Roman_04" localSheetId="1">#REF!</definedName>
    <definedName name="Roman_04" localSheetId="9">#REF!</definedName>
    <definedName name="Roman_04" localSheetId="14">#REF!</definedName>
    <definedName name="Roman_04" localSheetId="16">#REF!</definedName>
    <definedName name="Roman_04">#REF!</definedName>
    <definedName name="Roman_06" localSheetId="0">#REF!</definedName>
    <definedName name="Roman_06" localSheetId="1">#REF!</definedName>
    <definedName name="Roman_06" localSheetId="9">#REF!</definedName>
    <definedName name="Roman_06">#REF!</definedName>
    <definedName name="roman_09" localSheetId="9">#REF!</definedName>
    <definedName name="roman_09">#REF!</definedName>
    <definedName name="roman_11" localSheetId="9">#REF!</definedName>
    <definedName name="roman_11">#REF!</definedName>
    <definedName name="roman11" localSheetId="9">#REF!</definedName>
    <definedName name="roman11">#REF!</definedName>
    <definedName name="Roman2_1" localSheetId="0">#REF!</definedName>
    <definedName name="Roman2_1" localSheetId="1">#REF!</definedName>
    <definedName name="Roman2_1" localSheetId="9">#REF!</definedName>
    <definedName name="Roman2_1">#REF!</definedName>
    <definedName name="Roman2_3" localSheetId="0">#REF!</definedName>
    <definedName name="Roman2_3" localSheetId="1">#REF!</definedName>
    <definedName name="Roman2_3" localSheetId="9">#REF!</definedName>
    <definedName name="Roman2_3">#REF!</definedName>
    <definedName name="roman31" localSheetId="9">#REF!</definedName>
    <definedName name="roman31">#REF!</definedName>
    <definedName name="roman33" localSheetId="9">#REF!</definedName>
    <definedName name="roman33">#REF!</definedName>
    <definedName name="roman4_3" localSheetId="9">#REF!</definedName>
    <definedName name="roman4_3">#REF!</definedName>
    <definedName name="roman43" localSheetId="9">#REF!</definedName>
    <definedName name="roman43">#REF!</definedName>
    <definedName name="roman7_1" localSheetId="9">#REF!</definedName>
    <definedName name="roman7_1">#REF!</definedName>
    <definedName name="roman77" localSheetId="9">#REF!</definedName>
    <definedName name="roman77">#REF!</definedName>
    <definedName name="romann_12" localSheetId="9">#REF!</definedName>
    <definedName name="romann_12">#REF!</definedName>
    <definedName name="romann_66" localSheetId="9">#REF!</definedName>
    <definedName name="romann_66">#REF!</definedName>
    <definedName name="romann33" localSheetId="9">#REF!</definedName>
    <definedName name="romann33">#REF!</definedName>
    <definedName name="serv" localSheetId="9">#REF!</definedName>
    <definedName name="serv">#REF!</definedName>
    <definedName name="serv_" localSheetId="9">#REF!</definedName>
    <definedName name="serv_">#REF!</definedName>
    <definedName name="Serv_LIST" localSheetId="0">#REF!</definedName>
    <definedName name="Serv_LIST" localSheetId="1">#REF!</definedName>
    <definedName name="Serv_LIST" localSheetId="9">#REF!</definedName>
    <definedName name="Serv_LIST">#REF!</definedName>
    <definedName name="servo1" localSheetId="9">#REF!</definedName>
    <definedName name="servo1">#REF!</definedName>
    <definedName name="siharai" localSheetId="0">#REF!</definedName>
    <definedName name="siharai" localSheetId="9">#REF!</definedName>
    <definedName name="siharai">#REF!</definedName>
    <definedName name="sikuchouson" localSheetId="0">#REF!</definedName>
    <definedName name="sikuchouson" localSheetId="9">#REF!</definedName>
    <definedName name="sikuchouson">#REF!</definedName>
    <definedName name="sinseisaki" localSheetId="0">#REF!</definedName>
    <definedName name="sinseisaki" localSheetId="9">#REF!</definedName>
    <definedName name="sinseisaki">#REF!</definedName>
    <definedName name="SS" localSheetId="0">#REF!</definedName>
    <definedName name="SS" localSheetId="1">#REF!</definedName>
    <definedName name="SS" localSheetId="9">#REF!</definedName>
    <definedName name="SS">#REF!</definedName>
    <definedName name="ｔａｂｉｅ＿04" localSheetId="9">#REF!</definedName>
    <definedName name="ｔａｂｉｅ＿04">#REF!</definedName>
    <definedName name="table_03" localSheetId="0">#REF!</definedName>
    <definedName name="table_03" localSheetId="1">#REF!</definedName>
    <definedName name="table_03" localSheetId="9">#REF!</definedName>
    <definedName name="table_03">#REF!</definedName>
    <definedName name="table_06" localSheetId="0">#REF!</definedName>
    <definedName name="table_06" localSheetId="1">#REF!</definedName>
    <definedName name="table_06" localSheetId="9">#REF!</definedName>
    <definedName name="table_06">#REF!</definedName>
    <definedName name="table2_3" localSheetId="0">#REF!</definedName>
    <definedName name="table2_3" localSheetId="1">#REF!</definedName>
    <definedName name="table2_3" localSheetId="9">#REF!</definedName>
    <definedName name="table2_3">#REF!</definedName>
    <definedName name="tapi2" localSheetId="9">#REF!</definedName>
    <definedName name="tapi2">#REF!</definedName>
    <definedName name="tebie_07" localSheetId="9">#REF!</definedName>
    <definedName name="tebie_07">#REF!</definedName>
    <definedName name="tebie_o7" localSheetId="9">#REF!</definedName>
    <definedName name="tebie_o7">#REF!</definedName>
    <definedName name="tebie07" localSheetId="9">#REF!</definedName>
    <definedName name="tebie07">#REF!</definedName>
    <definedName name="tebie08" localSheetId="9">#REF!</definedName>
    <definedName name="tebie08">#REF!</definedName>
    <definedName name="tebie33" localSheetId="9">#REF!</definedName>
    <definedName name="tebie33">#REF!</definedName>
    <definedName name="tebiroo" localSheetId="9">#REF!</definedName>
    <definedName name="tebiroo">#REF!</definedName>
    <definedName name="teble" localSheetId="9">#REF!</definedName>
    <definedName name="teble">#REF!</definedName>
    <definedName name="teble_09" localSheetId="9">#REF!</definedName>
    <definedName name="teble_09">#REF!</definedName>
    <definedName name="teble77" localSheetId="9">#REF!</definedName>
    <definedName name="teble77">#REF!</definedName>
    <definedName name="yokohama" localSheetId="0">#REF!</definedName>
    <definedName name="yokohama" localSheetId="9">#REF!</definedName>
    <definedName name="yokohama">#REF!</definedName>
    <definedName name="Z_E5B59279_AC02_449B_9B6C_AEEA7F9D3D1D_.wvu.PrintArea" localSheetId="0" hidden="1">'　はじめに'!$A$1:$M$29</definedName>
    <definedName name="Z_E5B59279_AC02_449B_9B6C_AEEA7F9D3D1D_.wvu.PrintArea" localSheetId="1" hidden="1">サービス種類別提出書類一覧!$A$1:$P$121</definedName>
    <definedName name="あ" localSheetId="9">#REF!</definedName>
    <definedName name="あ">#REF!</definedName>
    <definedName name="こ" localSheetId="9">#REF!</definedName>
    <definedName name="こ">#REF!</definedName>
    <definedName name="サービス種類別提出書類一覧" localSheetId="0">#REF!</definedName>
    <definedName name="サービス種類別提出書類一覧" localSheetId="1">#REF!</definedName>
    <definedName name="サービス種類別提出書類一覧" localSheetId="9">#REF!</definedName>
    <definedName name="サービス種類別提出書類一覧">#REF!</definedName>
    <definedName name="サービス種類別提出書類一覧２" localSheetId="1">#REF!</definedName>
    <definedName name="サービス種類別提出書類一覧２" localSheetId="9">#REF!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 localSheetId="1">#REF!</definedName>
    <definedName name="はじめに" localSheetId="9">#REF!</definedName>
    <definedName name="はじめに">#REF!</definedName>
    <definedName name="リスト_サービス種類" localSheetId="0">#REF!</definedName>
    <definedName name="リスト_サービス種類" localSheetId="9">#REF!</definedName>
    <definedName name="リスト_サービス種類">#REF!</definedName>
    <definedName name="リスト_施設等の区分" localSheetId="0">#REF!</definedName>
    <definedName name="リスト_施設等の区分" localSheetId="9">#REF!</definedName>
    <definedName name="リスト_施設等の区分">#REF!</definedName>
    <definedName name="リスト_施設等の区分_児童デイ" localSheetId="0">#REF!</definedName>
    <definedName name="リスト_施設等の区分_児童デイ" localSheetId="9">#REF!</definedName>
    <definedName name="リスト_施設等の区分_児童デイ">#REF!</definedName>
    <definedName name="リスト_施設等の区分_障害児施設給付費" localSheetId="0">#REF!</definedName>
    <definedName name="リスト_施設等の区分_障害児施設給付費" localSheetId="9">#REF!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9">#REF!</definedName>
    <definedName name="リスト_処遇改善助成金キャリアパス区分">#REF!</definedName>
    <definedName name="リスト_定員区分" localSheetId="0">#REF!</definedName>
    <definedName name="リスト_定員区分" localSheetId="9">#REF!</definedName>
    <definedName name="リスト_定員区分">#REF!</definedName>
    <definedName name="リスト_定員区分_肢体不自由児施設_通所通園" localSheetId="0">#REF!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9">#REF!</definedName>
    <definedName name="リスト_定員区分_肢体不自由児療護施設">#REF!</definedName>
    <definedName name="リスト_定員区分_障害児施設" localSheetId="0">#REF!</definedName>
    <definedName name="リスト_定員区分_障害児施設" localSheetId="9">#REF!</definedName>
    <definedName name="リスト_定員区分_障害児施設">#REF!</definedName>
    <definedName name="リスト_定員区分_対象無し" localSheetId="0">#REF!</definedName>
    <definedName name="リスト_定員区分_対象無し" localSheetId="9">#REF!</definedName>
    <definedName name="リスト_定員区分_対象無し">#REF!</definedName>
    <definedName name="リスト_定員区分_第２種自閉症児施設" localSheetId="0">#REF!</definedName>
    <definedName name="リスト_定員区分_第２種自閉症児施設" localSheetId="9">#REF!</definedName>
    <definedName name="リスト_定員区分_第２種自閉症児施設">#REF!</definedName>
    <definedName name="リスト_定員区分_知的障害児通園施設" localSheetId="0">#REF!</definedName>
    <definedName name="リスト_定員区分_知的障害児通園施設" localSheetId="9">#REF!</definedName>
    <definedName name="リスト_定員区分_知的障害児通園施設">#REF!</definedName>
    <definedName name="リスト_定員区分_難聴幼児通園施設" localSheetId="0">#REF!</definedName>
    <definedName name="リスト_定員区分_難聴幼児通園施設" localSheetId="9">#REF!</definedName>
    <definedName name="リスト_定員区分_難聴幼児通園施設">#REF!</definedName>
    <definedName name="リスト_定員区分_盲児施設_ろうあ児施設" localSheetId="0">#REF!</definedName>
    <definedName name="リスト_定員区分_盲児施設_ろうあ児施設" localSheetId="9">#REF!</definedName>
    <definedName name="リスト_定員区分_盲児施設_ろうあ児施設">#REF!</definedName>
    <definedName name="確認">#N/A</definedName>
    <definedName name="看護時間" localSheetId="9">#REF!</definedName>
    <definedName name="看護時間">#REF!</definedName>
    <definedName name="取込変換_施設等の区分" localSheetId="0">#REF!</definedName>
    <definedName name="取込変換_施設等の区分" localSheetId="1">#REF!</definedName>
    <definedName name="取込変換_施設等の区分" localSheetId="9">#REF!</definedName>
    <definedName name="取込変換_施設等の区分">#REF!</definedName>
    <definedName name="取込変換_施設等の区分_児童デイ" localSheetId="0">#REF!</definedName>
    <definedName name="取込変換_施設等の区分_児童デイ" localSheetId="9">#REF!</definedName>
    <definedName name="取込変換_施設等の区分_児童デイ">#REF!</definedName>
    <definedName name="取込変換_施設等の区分_障害児施設給付費" localSheetId="0">#REF!</definedName>
    <definedName name="取込変換_施設等の区分_障害児施設給付費" localSheetId="9">#REF!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9">#REF!</definedName>
    <definedName name="取込変換_処遇改善助成金キャリアパス区分">#REF!</definedName>
    <definedName name="取込変換_定員区分" localSheetId="0">#REF!</definedName>
    <definedName name="取込変換_定員区分" localSheetId="9">#REF!</definedName>
    <definedName name="取込変換_定員区分">#REF!</definedName>
    <definedName name="取込変換_定員区分_肢体不自由児施設_通所通園" localSheetId="0">#REF!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9">#REF!</definedName>
    <definedName name="取込変換_定員区分_肢体不自由児療護施設">#REF!</definedName>
    <definedName name="取込変換_定員区分_障害児施設" localSheetId="0">#REF!</definedName>
    <definedName name="取込変換_定員区分_障害児施設" localSheetId="9">#REF!</definedName>
    <definedName name="取込変換_定員区分_障害児施設">#REF!</definedName>
    <definedName name="取込変換_定員区分_対象無し" localSheetId="0">#REF!</definedName>
    <definedName name="取込変換_定員区分_対象無し" localSheetId="9">#REF!</definedName>
    <definedName name="取込変換_定員区分_対象無し">#REF!</definedName>
    <definedName name="取込変換_定員区分_第２種自閉症児施設" localSheetId="0">#REF!</definedName>
    <definedName name="取込変換_定員区分_第２種自閉症児施設" localSheetId="9">#REF!</definedName>
    <definedName name="取込変換_定員区分_第２種自閉症児施設">#REF!</definedName>
    <definedName name="取込変換_定員区分_知的障害児通園施設" localSheetId="0">#REF!</definedName>
    <definedName name="取込変換_定員区分_知的障害児通園施設" localSheetId="9">#REF!</definedName>
    <definedName name="取込変換_定員区分_知的障害児通園施設">#REF!</definedName>
    <definedName name="取込変換_定員区分_難聴幼児通園施設" localSheetId="0">#REF!</definedName>
    <definedName name="取込変換_定員区分_難聴幼児通園施設" localSheetId="9">#REF!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9">#REF!</definedName>
    <definedName name="取込変換_定員区分_盲児施設_ろうあ児施設">#REF!</definedName>
    <definedName name="取込変換_夜間支援対象利用者数" localSheetId="0">#REF!</definedName>
    <definedName name="取込変換_夜間支援対象利用者数" localSheetId="9">#REF!</definedName>
    <definedName name="取込変換_夜間支援対象利用者数">#REF!</definedName>
    <definedName name="出力変換_施設等の区分" localSheetId="0">#REF!</definedName>
    <definedName name="出力変換_施設等の区分" localSheetId="9">#REF!</definedName>
    <definedName name="出力変換_施設等の区分">#REF!</definedName>
    <definedName name="出力変換_施設等の区分_児童デイ" localSheetId="0">#REF!</definedName>
    <definedName name="出力変換_施設等の区分_児童デイ" localSheetId="9">#REF!</definedName>
    <definedName name="出力変換_施設等の区分_児童デイ">#REF!</definedName>
    <definedName name="出力変換_施設等の区分_障害児施設給付費" localSheetId="0">#REF!</definedName>
    <definedName name="出力変換_施設等の区分_障害児施設給付費" localSheetId="9">#REF!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9">#REF!</definedName>
    <definedName name="出力変換_処遇改善助成金キャリアパス区分">#REF!</definedName>
    <definedName name="出力変換_定員区分" localSheetId="0">#REF!</definedName>
    <definedName name="出力変換_定員区分" localSheetId="9">#REF!</definedName>
    <definedName name="出力変換_定員区分">#REF!</definedName>
    <definedName name="出力変換_定員区分_肢体不自由児施設_通所通園" localSheetId="0">#REF!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9">#REF!</definedName>
    <definedName name="出力変換_定員区分_肢体不自由児療護施設">#REF!</definedName>
    <definedName name="出力変換_定員区分_障害児施設" localSheetId="0">#REF!</definedName>
    <definedName name="出力変換_定員区分_障害児施設" localSheetId="9">#REF!</definedName>
    <definedName name="出力変換_定員区分_障害児施設">#REF!</definedName>
    <definedName name="出力変換_定員区分_対象無し" localSheetId="0">#REF!</definedName>
    <definedName name="出力変換_定員区分_対象無し" localSheetId="9">#REF!</definedName>
    <definedName name="出力変換_定員区分_対象無し">#REF!</definedName>
    <definedName name="出力変換_定員区分_第２種自閉症児施設" localSheetId="0">#REF!</definedName>
    <definedName name="出力変換_定員区分_第２種自閉症児施設" localSheetId="9">#REF!</definedName>
    <definedName name="出力変換_定員区分_第２種自閉症児施設">#REF!</definedName>
    <definedName name="出力変換_定員区分_知的障害児通園施設" localSheetId="0">#REF!</definedName>
    <definedName name="出力変換_定員区分_知的障害児通園施設" localSheetId="9">#REF!</definedName>
    <definedName name="出力変換_定員区分_知的障害児通園施設">#REF!</definedName>
    <definedName name="出力変換_定員区分_難聴幼児通園施設" localSheetId="0">#REF!</definedName>
    <definedName name="出力変換_定員区分_難聴幼児通園施設" localSheetId="9">#REF!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9">#REF!</definedName>
    <definedName name="出力変換_定員区分_盲児施設_ろうあ児施設">#REF!</definedName>
    <definedName name="出力変換_夜間支援対象利用者数" localSheetId="0">#REF!</definedName>
    <definedName name="出力変換_夜間支援対象利用者数" localSheetId="9">#REF!</definedName>
    <definedName name="出力変換_夜間支援対象利用者数">#REF!</definedName>
    <definedName name="食事" localSheetId="9">#REF!</definedName>
    <definedName name="食事">#REF!</definedName>
    <definedName name="体制等状況一覧" localSheetId="9">#REF!</definedName>
    <definedName name="体制等状況一覧">#REF!</definedName>
    <definedName name="町っ油" localSheetId="9">#REF!</definedName>
    <definedName name="町っ油">#REF!</definedName>
    <definedName name="別紙" localSheetId="9">#REF!</definedName>
    <definedName name="別紙">#REF!</definedName>
    <definedName name="別紙19２" localSheetId="0">#REF!</definedName>
    <definedName name="別紙19２" localSheetId="9">#REF!</definedName>
    <definedName name="別紙19２">#REF!</definedName>
    <definedName name="別紙47" localSheetId="9">#REF!</definedName>
    <definedName name="別紙47">#REF!</definedName>
    <definedName name="別紙7の2" localSheetId="9">#REF!</definedName>
    <definedName name="別紙7の2">#REF!</definedName>
    <definedName name="夜間支援" localSheetId="0">#REF!</definedName>
    <definedName name="夜間支援" localSheetId="1">#REF!</definedName>
    <definedName name="夜間支援" localSheetId="9">#REF!</definedName>
    <definedName name="夜間支援">#REF!</definedName>
    <definedName name="利用日数記入例" localSheetId="9">#REF!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 i="36" l="1"/>
  <c r="K18" i="36"/>
  <c r="D20" i="36" s="1"/>
  <c r="D22" i="36" s="1"/>
  <c r="D24" i="35" l="1"/>
  <c r="K18" i="35"/>
  <c r="D20" i="35" s="1"/>
  <c r="D22" i="35" s="1"/>
  <c r="J18" i="28" l="1"/>
  <c r="H18" i="28"/>
  <c r="F18" i="28"/>
  <c r="D18" i="28"/>
  <c r="H13" i="28"/>
  <c r="Y43" i="31" l="1"/>
  <c r="Y45" i="31" s="1"/>
  <c r="Y28" i="31"/>
  <c r="H16" i="28" l="1"/>
  <c r="J14" i="28"/>
  <c r="F19" i="28" s="1"/>
  <c r="J19" i="28" l="1"/>
  <c r="J20" i="28" s="1"/>
  <c r="AK10" i="27"/>
  <c r="AH13" i="27"/>
  <c r="AX15" i="27"/>
  <c r="BB16" i="27" s="1"/>
  <c r="AD16" i="27"/>
  <c r="E17" i="27"/>
  <c r="AT21" i="27"/>
  <c r="AT33" i="27" s="1"/>
  <c r="AT22" i="27"/>
  <c r="AT23" i="27"/>
  <c r="AT24" i="27"/>
  <c r="AT25" i="27"/>
  <c r="AT26" i="27"/>
  <c r="AT27" i="27"/>
  <c r="AT28" i="27"/>
  <c r="AT29" i="27"/>
  <c r="AT30" i="27"/>
  <c r="AT31" i="27"/>
  <c r="AT32" i="27"/>
  <c r="J33" i="27"/>
  <c r="P33" i="27"/>
  <c r="P34" i="27" s="1"/>
  <c r="U33" i="27"/>
  <c r="U34" i="27" s="1"/>
  <c r="Z33" i="27"/>
  <c r="Z34" i="27" s="1"/>
  <c r="AE33" i="27"/>
  <c r="AE34" i="27" s="1"/>
  <c r="AJ33" i="27"/>
  <c r="AO33" i="27"/>
  <c r="AJ34" i="27"/>
  <c r="AO34" i="27"/>
  <c r="U45" i="27"/>
  <c r="AD49" i="27" s="1"/>
  <c r="AK10" i="26"/>
  <c r="AH13" i="26"/>
  <c r="AX15" i="26"/>
  <c r="BB16" i="26" s="1"/>
  <c r="AD16" i="26"/>
  <c r="E17" i="26"/>
  <c r="AT21" i="26"/>
  <c r="AT33" i="26" s="1"/>
  <c r="AT22" i="26"/>
  <c r="AT23" i="26"/>
  <c r="AT24" i="26"/>
  <c r="AT25" i="26"/>
  <c r="AT26" i="26"/>
  <c r="AT27" i="26"/>
  <c r="AT28" i="26"/>
  <c r="AT29" i="26"/>
  <c r="AT30" i="26"/>
  <c r="AT31" i="26"/>
  <c r="AT32" i="26"/>
  <c r="J33" i="26"/>
  <c r="AJ34" i="26" s="1"/>
  <c r="P33" i="26"/>
  <c r="P34" i="26" s="1"/>
  <c r="U33" i="26"/>
  <c r="U34" i="26" s="1"/>
  <c r="Z33" i="26"/>
  <c r="Z34" i="26" s="1"/>
  <c r="AE33" i="26"/>
  <c r="AE34" i="26" s="1"/>
  <c r="AJ33" i="26"/>
  <c r="AO33" i="26"/>
  <c r="AO34" i="26" s="1"/>
  <c r="U45" i="26"/>
  <c r="AD49" i="26"/>
  <c r="E21" i="25" a="1"/>
  <c r="E21" i="25" s="1"/>
  <c r="I26" i="25"/>
  <c r="I27" i="25" s="1"/>
  <c r="J26" i="25"/>
  <c r="I31" i="25"/>
  <c r="J31" i="25"/>
  <c r="I32" i="25"/>
  <c r="I36" i="25"/>
  <c r="J36" i="25"/>
  <c r="I37" i="25"/>
  <c r="I41" i="25"/>
  <c r="I42" i="25" s="1"/>
  <c r="J41" i="25"/>
  <c r="AT34" i="27" l="1"/>
  <c r="AX35" i="27" s="1"/>
  <c r="AT34" i="26"/>
  <c r="AX35" i="26" s="1"/>
  <c r="S18" i="10"/>
  <c r="S13" i="10"/>
  <c r="S12"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D20" authorId="0" shapeId="0" xr:uid="{00000000-0006-0000-0800-000001000000}">
      <text>
        <r>
          <rPr>
            <b/>
            <sz val="9"/>
            <color indexed="81"/>
            <rFont val="MS P ゴシック"/>
            <family val="3"/>
            <charset val="128"/>
          </rPr>
          <t>計算式入っているので、直接入力しないでください</t>
        </r>
      </text>
    </comment>
    <comment ref="D22" authorId="0" shapeId="0" xr:uid="{00000000-0006-0000-0800-000002000000}">
      <text>
        <r>
          <rPr>
            <b/>
            <sz val="9"/>
            <color indexed="81"/>
            <rFont val="MS P ゴシック"/>
            <family val="3"/>
            <charset val="128"/>
          </rPr>
          <t>計算式入っているので、直接入力しないでください</t>
        </r>
        <r>
          <rPr>
            <sz val="9"/>
            <color indexed="81"/>
            <rFont val="MS P ゴシック"/>
            <family val="3"/>
            <charset val="128"/>
          </rPr>
          <t xml:space="preserve">
</t>
        </r>
      </text>
    </comment>
    <comment ref="D24" authorId="0" shapeId="0" xr:uid="{00000000-0006-0000-0800-000003000000}">
      <text>
        <r>
          <rPr>
            <b/>
            <sz val="9"/>
            <color indexed="81"/>
            <rFont val="MS P ゴシック"/>
            <family val="3"/>
            <charset val="128"/>
          </rPr>
          <t>計算式入っているので、直接入力しないでください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D20" authorId="0" shapeId="0" xr:uid="{00000000-0006-0000-0900-000001000000}">
      <text>
        <r>
          <rPr>
            <b/>
            <sz val="9"/>
            <color indexed="81"/>
            <rFont val="MS P ゴシック"/>
            <family val="3"/>
            <charset val="128"/>
          </rPr>
          <t>計算式入っているので、直接入力しないでください</t>
        </r>
      </text>
    </comment>
    <comment ref="D22" authorId="0" shapeId="0" xr:uid="{00000000-0006-0000-0900-000002000000}">
      <text>
        <r>
          <rPr>
            <b/>
            <sz val="9"/>
            <color indexed="81"/>
            <rFont val="MS P ゴシック"/>
            <family val="3"/>
            <charset val="128"/>
          </rPr>
          <t>計算式入っているので、直接入力しないでください</t>
        </r>
        <r>
          <rPr>
            <sz val="9"/>
            <color indexed="81"/>
            <rFont val="MS P ゴシック"/>
            <family val="3"/>
            <charset val="128"/>
          </rPr>
          <t xml:space="preserve">
</t>
        </r>
      </text>
    </comment>
    <comment ref="D24" authorId="0" shapeId="0" xr:uid="{00000000-0006-0000-0900-000003000000}">
      <text>
        <r>
          <rPr>
            <b/>
            <sz val="9"/>
            <color indexed="81"/>
            <rFont val="MS P ゴシック"/>
            <family val="3"/>
            <charset val="128"/>
          </rPr>
          <t>計算式入っているので、直接入力しないでください</t>
        </r>
        <r>
          <rPr>
            <sz val="9"/>
            <color indexed="81"/>
            <rFont val="MS P ゴシック"/>
            <family val="3"/>
            <charset val="128"/>
          </rPr>
          <t xml:space="preserve">
</t>
        </r>
      </text>
    </comment>
  </commentList>
</comments>
</file>

<file path=xl/sharedStrings.xml><?xml version="1.0" encoding="utf-8"?>
<sst xmlns="http://schemas.openxmlformats.org/spreadsheetml/2006/main" count="1296" uniqueCount="549">
  <si>
    <t>　　年　　月　　日</t>
    <rPh sb="2" eb="3">
      <t>ネン</t>
    </rPh>
    <rPh sb="5" eb="6">
      <t>ガツ</t>
    </rPh>
    <rPh sb="8" eb="9">
      <t>ニチ</t>
    </rPh>
    <phoneticPr fontId="3"/>
  </si>
  <si>
    <t>確認</t>
    <rPh sb="0" eb="2">
      <t>カクニン</t>
    </rPh>
    <phoneticPr fontId="2"/>
  </si>
  <si>
    <t>１　新規　　　　　２　変更　　　　　３　終了</t>
    <rPh sb="2" eb="4">
      <t>シンキ</t>
    </rPh>
    <rPh sb="11" eb="13">
      <t>ヘンコウ</t>
    </rPh>
    <rPh sb="20" eb="22">
      <t>シュウリョウ</t>
    </rPh>
    <phoneticPr fontId="3"/>
  </si>
  <si>
    <t>＜雇用されている障害者又は障害者であった者＞</t>
    <rPh sb="1" eb="3">
      <t>コヨウ</t>
    </rPh>
    <rPh sb="8" eb="11">
      <t>ショウガイシャ</t>
    </rPh>
    <rPh sb="11" eb="12">
      <t>マタ</t>
    </rPh>
    <rPh sb="13" eb="16">
      <t>ショウガイシャ</t>
    </rPh>
    <rPh sb="20" eb="21">
      <t>シャ</t>
    </rPh>
    <phoneticPr fontId="3"/>
  </si>
  <si>
    <t>氏名</t>
    <rPh sb="0" eb="2">
      <t>シメイ</t>
    </rPh>
    <phoneticPr fontId="3"/>
  </si>
  <si>
    <t>修了した研修の名称</t>
    <rPh sb="0" eb="2">
      <t>シュウリョウ</t>
    </rPh>
    <rPh sb="4" eb="6">
      <t>ケンシュウ</t>
    </rPh>
    <rPh sb="7" eb="9">
      <t>メイショウ</t>
    </rPh>
    <phoneticPr fontId="3"/>
  </si>
  <si>
    <t>＜その他の職員＞</t>
    <rPh sb="3" eb="4">
      <t>タ</t>
    </rPh>
    <rPh sb="5" eb="7">
      <t>ショクイン</t>
    </rPh>
    <phoneticPr fontId="3"/>
  </si>
  <si>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3"/>
  </si>
  <si>
    <t>自立生活支援加算（Ⅲ）の加算届出をし、受理されている。</t>
    <phoneticPr fontId="2"/>
  </si>
  <si>
    <t>受講
年度</t>
    <rPh sb="0" eb="2">
      <t>ジュコウ</t>
    </rPh>
    <rPh sb="3" eb="5">
      <t>ネンド</t>
    </rPh>
    <phoneticPr fontId="2"/>
  </si>
  <si>
    <t>年</t>
    <rPh sb="0" eb="1">
      <t>ネン</t>
    </rPh>
    <phoneticPr fontId="2"/>
  </si>
  <si>
    <t>研修の
実施主体</t>
    <phoneticPr fontId="2"/>
  </si>
  <si>
    <t>ピアサポート実施加算に関する届出書</t>
    <rPh sb="6" eb="8">
      <t>ジッシ</t>
    </rPh>
    <rPh sb="8" eb="10">
      <t>カサン</t>
    </rPh>
    <rPh sb="11" eb="12">
      <t>カン</t>
    </rPh>
    <rPh sb="14" eb="16">
      <t>トドケデ</t>
    </rPh>
    <rPh sb="16" eb="17">
      <t>ショ</t>
    </rPh>
    <phoneticPr fontId="3"/>
  </si>
  <si>
    <t>職種</t>
    <rPh sb="0" eb="2">
      <t>ショクシュ</t>
    </rPh>
    <phoneticPr fontId="3"/>
  </si>
  <si>
    <t>確認欄</t>
    <rPh sb="0" eb="2">
      <t>カクニン</t>
    </rPh>
    <rPh sb="2" eb="3">
      <t>ラン</t>
    </rPh>
    <phoneticPr fontId="2"/>
  </si>
  <si>
    <t>共同生活援助用</t>
    <rPh sb="0" eb="6">
      <t>キョウドウセイカツエンジョ</t>
    </rPh>
    <rPh sb="6" eb="7">
      <t>ヨウ</t>
    </rPh>
    <phoneticPr fontId="2"/>
  </si>
  <si>
    <t>　　年　　　　月　　　　日</t>
    <rPh sb="2" eb="3">
      <t>ネン</t>
    </rPh>
    <rPh sb="7" eb="8">
      <t>ガツ</t>
    </rPh>
    <rPh sb="12" eb="13">
      <t>ニチ</t>
    </rPh>
    <phoneticPr fontId="3"/>
  </si>
  <si>
    <t>ピアサポート実施加算に関する届出書（共同生活援助）</t>
    <rPh sb="6" eb="8">
      <t>ジッシ</t>
    </rPh>
    <rPh sb="8" eb="10">
      <t>カサン</t>
    </rPh>
    <rPh sb="11" eb="12">
      <t>カン</t>
    </rPh>
    <rPh sb="14" eb="16">
      <t>トドケデ</t>
    </rPh>
    <rPh sb="16" eb="17">
      <t>ショ</t>
    </rPh>
    <phoneticPr fontId="3"/>
  </si>
  <si>
    <t>１　事業所名</t>
    <rPh sb="2" eb="5">
      <t>ジギョウショ</t>
    </rPh>
    <rPh sb="5" eb="6">
      <t>メイ</t>
    </rPh>
    <phoneticPr fontId="3"/>
  </si>
  <si>
    <t>２　異動区分</t>
    <rPh sb="2" eb="4">
      <t>イドウ</t>
    </rPh>
    <rPh sb="4" eb="6">
      <t>クブン</t>
    </rPh>
    <phoneticPr fontId="3"/>
  </si>
  <si>
    <t>３　算定要件</t>
    <rPh sb="2" eb="4">
      <t>サンテイ</t>
    </rPh>
    <rPh sb="4" eb="6">
      <t>ヨウケン</t>
    </rPh>
    <phoneticPr fontId="2"/>
  </si>
  <si>
    <t>４　研修の実施</t>
    <rPh sb="2" eb="4">
      <t>ケンシュウ</t>
    </rPh>
    <rPh sb="5" eb="7">
      <t>ジッシ</t>
    </rPh>
    <phoneticPr fontId="2"/>
  </si>
  <si>
    <t>　直上により配置した者のいずれかにより、当該指定共同生活援助等の従業者に対し、障害者に対する配慮等に関する研修を年１回以上行っている。</t>
    <rPh sb="24" eb="30">
      <t>キョウドウセイカツエンジョ</t>
    </rPh>
    <phoneticPr fontId="2"/>
  </si>
  <si>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3"/>
  </si>
  <si>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3"/>
  </si>
  <si>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3"/>
  </si>
  <si>
    <t>５　研修の実施</t>
    <rPh sb="2" eb="4">
      <t>ケンシュウ</t>
    </rPh>
    <rPh sb="5" eb="7">
      <t>ジッシ</t>
    </rPh>
    <phoneticPr fontId="2"/>
  </si>
  <si>
    <t>共同生活援助用</t>
    <rPh sb="0" eb="2">
      <t>キョウドウ</t>
    </rPh>
    <rPh sb="2" eb="4">
      <t>セイカツ</t>
    </rPh>
    <rPh sb="4" eb="6">
      <t>エンジョ</t>
    </rPh>
    <rPh sb="6" eb="7">
      <t>ヨウ</t>
    </rPh>
    <phoneticPr fontId="2"/>
  </si>
  <si>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2"/>
  </si>
  <si>
    <t>４　障害者ピア
　サポート研修
　修了職員</t>
    <rPh sb="2" eb="5">
      <t>ショウガイシャ</t>
    </rPh>
    <rPh sb="13" eb="15">
      <t>ケンシュウ</t>
    </rPh>
    <rPh sb="17" eb="19">
      <t>シュウリョウ</t>
    </rPh>
    <rPh sb="19" eb="21">
      <t>ショクイン</t>
    </rPh>
    <phoneticPr fontId="3"/>
  </si>
  <si>
    <t>　直上により配置した者のいずれかにより、当該事業所等の従業者に対し、障害者に対する配慮等に関する研修を年１回以上行っている。</t>
    <phoneticPr fontId="2"/>
  </si>
  <si>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</si>
  <si>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3"/>
  </si>
  <si>
    <t>３　障害者ピア
　サポート研修
　修了職員</t>
    <rPh sb="2" eb="5">
      <t>ショウガイシャ</t>
    </rPh>
    <rPh sb="13" eb="15">
      <t>ケンシュウ</t>
    </rPh>
    <rPh sb="17" eb="19">
      <t>シュウリョウ</t>
    </rPh>
    <rPh sb="19" eb="20">
      <t>ショク</t>
    </rPh>
    <rPh sb="20" eb="21">
      <t>イン</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</si>
  <si>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3"/>
  </si>
  <si>
    <t>　　１　自立訓練（機能訓練）　　　　　　　　　２　自立訓練（生活訓練）
　　３　就労継続支援B型サービス費（Ⅲ）　　　 ４　就労継続支援B型サービス費（Ⅳ）</t>
    <rPh sb="4" eb="6">
      <t>ジリツ</t>
    </rPh>
    <rPh sb="6" eb="8">
      <t>クンレン</t>
    </rPh>
    <rPh sb="9" eb="11">
      <t>キノウ</t>
    </rPh>
    <rPh sb="11" eb="13">
      <t>クンレン</t>
    </rPh>
    <rPh sb="26" eb="28">
      <t>セイカツ</t>
    </rPh>
    <phoneticPr fontId="3"/>
  </si>
  <si>
    <t>３　サービス費
　区分</t>
    <rPh sb="6" eb="7">
      <t>ヒ</t>
    </rPh>
    <rPh sb="9" eb="11">
      <t>クブン</t>
    </rPh>
    <phoneticPr fontId="3"/>
  </si>
  <si>
    <t>年　　月　　日</t>
    <rPh sb="0" eb="1">
      <t>ネン</t>
    </rPh>
    <rPh sb="3" eb="4">
      <t>ツキ</t>
    </rPh>
    <rPh sb="6" eb="7">
      <t>ニチ</t>
    </rPh>
    <phoneticPr fontId="2"/>
  </si>
  <si>
    <t>高次脳機能障害者支援体制加算に関する届出書</t>
    <rPh sb="0" eb="5">
      <t>コウジノウキノウ</t>
    </rPh>
    <phoneticPr fontId="2"/>
  </si>
  <si>
    <t>事業所の名称</t>
  </si>
  <si>
    <t>サービスの種類</t>
  </si>
  <si>
    <r>
      <t>多機能型の実施　</t>
    </r>
    <r>
      <rPr>
        <sz val="8"/>
        <rFont val="HGｺﾞｼｯｸM"/>
        <family val="3"/>
        <charset val="128"/>
      </rPr>
      <t>※1</t>
    </r>
    <phoneticPr fontId="17"/>
  </si>
  <si>
    <t>有・無</t>
    <phoneticPr fontId="2"/>
  </si>
  <si>
    <r>
      <t xml:space="preserve">異　動　区　分 </t>
    </r>
    <r>
      <rPr>
        <sz val="8"/>
        <rFont val="HGｺﾞｼｯｸM"/>
        <family val="3"/>
        <charset val="128"/>
      </rPr>
      <t>※2</t>
    </r>
    <phoneticPr fontId="17"/>
  </si>
  <si>
    <t>１　新規　　　　２　変更　　　　３　終了</t>
    <phoneticPr fontId="17"/>
  </si>
  <si>
    <t>１　利用者の状況</t>
  </si>
  <si>
    <t>当該事業所の前年度の平均実利用者数　(A)</t>
  </si>
  <si>
    <t>人</t>
  </si>
  <si>
    <t>うち３０％　　　　　(B)＝ (A)×0.3</t>
    <phoneticPr fontId="2"/>
  </si>
  <si>
    <t>加算要件に該当する利用者の数 (C)＝(E)／(D)</t>
    <phoneticPr fontId="2"/>
  </si>
  <si>
    <t>(C)＞＝(B)</t>
    <phoneticPr fontId="2"/>
  </si>
  <si>
    <t xml:space="preserve"> 加算要件に該当する利用者の前年度利用日の合計 (E)</t>
    <rPh sb="10" eb="13">
      <t>リヨウシャ</t>
    </rPh>
    <rPh sb="21" eb="23">
      <t>ゴウケイ</t>
    </rPh>
    <phoneticPr fontId="2"/>
  </si>
  <si>
    <t xml:space="preserve"> 前年度の当該サービスの開所日数　　　　の合計 (D)</t>
    <rPh sb="5" eb="7">
      <t>トウガイ</t>
    </rPh>
    <rPh sb="21" eb="23">
      <t>ゴウケイ</t>
    </rPh>
    <phoneticPr fontId="2"/>
  </si>
  <si>
    <t>２　加配される従業者の配置状況</t>
    <rPh sb="11" eb="13">
      <t>ハイチ</t>
    </rPh>
    <phoneticPr fontId="2"/>
  </si>
  <si>
    <t>利用者数 (A)　÷　50　＝ (F)</t>
    <phoneticPr fontId="2"/>
  </si>
  <si>
    <t>加配される従業者の数 (G)</t>
    <phoneticPr fontId="2"/>
  </si>
  <si>
    <t>(G)＞＝(F)</t>
    <phoneticPr fontId="2"/>
  </si>
  <si>
    <t>３　加配される従業者の要件</t>
    <rPh sb="11" eb="13">
      <t>ヨウケン</t>
    </rPh>
    <phoneticPr fontId="2"/>
  </si>
  <si>
    <t>加配される従業者の氏名</t>
    <phoneticPr fontId="2"/>
  </si>
  <si>
    <t>加配される従業者の研修の受講状況</t>
    <rPh sb="9" eb="11">
      <t>ケンシュウ</t>
    </rPh>
    <rPh sb="12" eb="14">
      <t>ジュコウ</t>
    </rPh>
    <rPh sb="14" eb="16">
      <t>ジョウキョウ</t>
    </rPh>
    <phoneticPr fontId="2"/>
  </si>
  <si>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2"/>
  </si>
  <si>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2"/>
  </si>
  <si>
    <t>添付書類</t>
  </si>
  <si>
    <t>従業者の勤務体制一覧表</t>
    <rPh sb="0" eb="3">
      <t>ジュウギョウシャ</t>
    </rPh>
    <phoneticPr fontId="17"/>
  </si>
  <si>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17"/>
  </si>
  <si>
    <t>　　　</t>
    <phoneticPr fontId="17"/>
  </si>
  <si>
    <t>合計</t>
    <rPh sb="0" eb="2">
      <t>ゴウケイ</t>
    </rPh>
    <phoneticPr fontId="3"/>
  </si>
  <si>
    <t>前年度の利用者数の
平均値</t>
    <rPh sb="0" eb="3">
      <t>ゼンネンド</t>
    </rPh>
    <rPh sb="4" eb="7">
      <t>リヨウシャ</t>
    </rPh>
    <rPh sb="7" eb="8">
      <t>スウ</t>
    </rPh>
    <rPh sb="10" eb="12">
      <t>ヘイキン</t>
    </rPh>
    <rPh sb="12" eb="13">
      <t>チ</t>
    </rPh>
    <phoneticPr fontId="3"/>
  </si>
  <si>
    <t>５　利用者数</t>
    <rPh sb="2" eb="5">
      <t>リヨウシャ</t>
    </rPh>
    <rPh sb="5" eb="6">
      <t>スウ</t>
    </rPh>
    <phoneticPr fontId="3"/>
  </si>
  <si>
    <t>４　申請する加算区分</t>
    <rPh sb="2" eb="4">
      <t>シンセイ</t>
    </rPh>
    <rPh sb="6" eb="8">
      <t>カサン</t>
    </rPh>
    <rPh sb="8" eb="10">
      <t>クブン</t>
    </rPh>
    <phoneticPr fontId="3"/>
  </si>
  <si>
    <t>日</t>
    <rPh sb="0" eb="1">
      <t>ニチ</t>
    </rPh>
    <phoneticPr fontId="3"/>
  </si>
  <si>
    <t>月</t>
    <rPh sb="0" eb="1">
      <t>ゲツ</t>
    </rPh>
    <phoneticPr fontId="3"/>
  </si>
  <si>
    <t>定員</t>
    <rPh sb="0" eb="2">
      <t>テイイン</t>
    </rPh>
    <phoneticPr fontId="26"/>
  </si>
  <si>
    <t>事業所番号</t>
    <rPh sb="0" eb="3">
      <t>ジギョウショ</t>
    </rPh>
    <rPh sb="3" eb="5">
      <t>バンゴウ</t>
    </rPh>
    <phoneticPr fontId="26"/>
  </si>
  <si>
    <t>○</t>
  </si>
  <si>
    <t>名</t>
    <rPh sb="0" eb="1">
      <t>メイ</t>
    </rPh>
    <phoneticPr fontId="26"/>
  </si>
  <si>
    <t>日</t>
    <rPh sb="0" eb="1">
      <t>ニチ</t>
    </rPh>
    <phoneticPr fontId="26"/>
  </si>
  <si>
    <t>計</t>
    <rPh sb="0" eb="1">
      <t>ケイ</t>
    </rPh>
    <phoneticPr fontId="26"/>
  </si>
  <si>
    <t>３月</t>
    <rPh sb="1" eb="2">
      <t>ガツ</t>
    </rPh>
    <phoneticPr fontId="26"/>
  </si>
  <si>
    <t>２月</t>
    <rPh sb="1" eb="2">
      <t>ガツ</t>
    </rPh>
    <phoneticPr fontId="26"/>
  </si>
  <si>
    <t>１月</t>
    <rPh sb="1" eb="2">
      <t>ガツ</t>
    </rPh>
    <phoneticPr fontId="26"/>
  </si>
  <si>
    <t>12月</t>
    <rPh sb="2" eb="3">
      <t>ガツ</t>
    </rPh>
    <phoneticPr fontId="26"/>
  </si>
  <si>
    <t>11月</t>
    <rPh sb="2" eb="3">
      <t>ガツ</t>
    </rPh>
    <phoneticPr fontId="26"/>
  </si>
  <si>
    <t>10月</t>
    <rPh sb="2" eb="3">
      <t>ガツ</t>
    </rPh>
    <phoneticPr fontId="26"/>
  </si>
  <si>
    <t>９月</t>
    <rPh sb="1" eb="2">
      <t>ガツ</t>
    </rPh>
    <phoneticPr fontId="26"/>
  </si>
  <si>
    <t>８月</t>
    <rPh sb="1" eb="2">
      <t>ガツ</t>
    </rPh>
    <phoneticPr fontId="26"/>
  </si>
  <si>
    <t>７月</t>
    <rPh sb="1" eb="2">
      <t>ガツ</t>
    </rPh>
    <phoneticPr fontId="26"/>
  </si>
  <si>
    <t>６月</t>
    <rPh sb="1" eb="2">
      <t>ガツ</t>
    </rPh>
    <phoneticPr fontId="26"/>
  </si>
  <si>
    <t>５月</t>
    <rPh sb="1" eb="2">
      <t>ガツ</t>
    </rPh>
    <phoneticPr fontId="26"/>
  </si>
  <si>
    <t>４月</t>
    <rPh sb="1" eb="2">
      <t>ガツ</t>
    </rPh>
    <phoneticPr fontId="26"/>
  </si>
  <si>
    <t>開所日数</t>
    <rPh sb="0" eb="2">
      <t>カイショ</t>
    </rPh>
    <rPh sb="2" eb="4">
      <t>ニッスウ</t>
    </rPh>
    <phoneticPr fontId="26"/>
  </si>
  <si>
    <t>※１　該当する類型の欄のプルダウンで○を選択する</t>
    <phoneticPr fontId="3"/>
  </si>
  <si>
    <t>外部サービス利用型</t>
    <rPh sb="0" eb="2">
      <t>ガイブ</t>
    </rPh>
    <rPh sb="6" eb="9">
      <t>リヨウガタ</t>
    </rPh>
    <phoneticPr fontId="26"/>
  </si>
  <si>
    <t>事業所名</t>
    <rPh sb="0" eb="3">
      <t>ジギョウショ</t>
    </rPh>
    <rPh sb="3" eb="4">
      <t>メイ</t>
    </rPh>
    <phoneticPr fontId="26"/>
  </si>
  <si>
    <t>介護サービス包括型</t>
    <rPh sb="0" eb="2">
      <t>カイゴ</t>
    </rPh>
    <rPh sb="6" eb="8">
      <t>ホウカツ</t>
    </rPh>
    <rPh sb="8" eb="9">
      <t>ガタ</t>
    </rPh>
    <phoneticPr fontId="26"/>
  </si>
  <si>
    <t>法人名</t>
    <rPh sb="0" eb="2">
      <t>ホウジン</t>
    </rPh>
    <rPh sb="2" eb="3">
      <t>メイ</t>
    </rPh>
    <phoneticPr fontId="26"/>
  </si>
  <si>
    <t>２　事業所類型</t>
    <rPh sb="2" eb="5">
      <t>ジギョウショ</t>
    </rPh>
    <rPh sb="5" eb="7">
      <t>ルイケイ</t>
    </rPh>
    <phoneticPr fontId="26"/>
  </si>
  <si>
    <t>１　事業者名等</t>
    <rPh sb="2" eb="5">
      <t>ジギョウシャ</t>
    </rPh>
    <rPh sb="5" eb="6">
      <t>メイ</t>
    </rPh>
    <rPh sb="6" eb="7">
      <t>トウ</t>
    </rPh>
    <phoneticPr fontId="26"/>
  </si>
  <si>
    <t>月</t>
    <rPh sb="0" eb="1">
      <t>ツキ</t>
    </rPh>
    <phoneticPr fontId="26"/>
  </si>
  <si>
    <t>年</t>
    <rPh sb="0" eb="1">
      <t>ネン</t>
    </rPh>
    <phoneticPr fontId="26"/>
  </si>
  <si>
    <t>令和</t>
    <rPh sb="0" eb="2">
      <t>レイワ</t>
    </rPh>
    <phoneticPr fontId="26"/>
  </si>
  <si>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3"/>
  </si>
  <si>
    <t>１　事業所・施設の名称</t>
    <rPh sb="2" eb="5">
      <t>ジギョウショ</t>
    </rPh>
    <rPh sb="6" eb="8">
      <t>シセツ</t>
    </rPh>
    <rPh sb="9" eb="11">
      <t>メイショウ</t>
    </rPh>
    <phoneticPr fontId="3"/>
  </si>
  <si>
    <t>１　新規　　　　　　　２　変更　　　　　　　３　終了</t>
    <rPh sb="2" eb="4">
      <t>シンキ</t>
    </rPh>
    <rPh sb="13" eb="15">
      <t>ヘンコウ</t>
    </rPh>
    <rPh sb="24" eb="26">
      <t>シュウリョウ</t>
    </rPh>
    <phoneticPr fontId="3"/>
  </si>
  <si>
    <t>３　サービスの種類</t>
    <rPh sb="7" eb="9">
      <t>シュルイ</t>
    </rPh>
    <phoneticPr fontId="3"/>
  </si>
  <si>
    <t>人員配置体制加算（　Ⅰ　・　Ⅱ　・　Ⅲ　・　Ⅳ　）</t>
    <rPh sb="0" eb="2">
      <t>ジンイン</t>
    </rPh>
    <rPh sb="2" eb="4">
      <t>ハイチ</t>
    </rPh>
    <rPh sb="4" eb="6">
      <t>タイセイ</t>
    </rPh>
    <rPh sb="6" eb="8">
      <t>カサン</t>
    </rPh>
    <phoneticPr fontId="3"/>
  </si>
  <si>
    <t>人</t>
    <rPh sb="0" eb="1">
      <t>ヒト</t>
    </rPh>
    <phoneticPr fontId="3"/>
  </si>
  <si>
    <t>６　人員配置の状況</t>
    <rPh sb="2" eb="4">
      <t>ジンイン</t>
    </rPh>
    <rPh sb="4" eb="6">
      <t>ハイチ</t>
    </rPh>
    <rPh sb="7" eb="9">
      <t>ジョウキョウ</t>
    </rPh>
    <phoneticPr fontId="3"/>
  </si>
  <si>
    <t>常勤</t>
    <rPh sb="0" eb="2">
      <t>ジョウキン</t>
    </rPh>
    <phoneticPr fontId="3"/>
  </si>
  <si>
    <t>非常勤</t>
    <rPh sb="0" eb="3">
      <t>ヒジョウキン</t>
    </rPh>
    <phoneticPr fontId="3"/>
  </si>
  <si>
    <t>７　人員体制</t>
    <phoneticPr fontId="3"/>
  </si>
  <si>
    <t xml:space="preserve">常勤換算で
（  1．5：１　・　1．7：１ ・ ２：１ ・ 2．5：１  ）以上 </t>
    <rPh sb="0" eb="2">
      <t>ジョウキン</t>
    </rPh>
    <rPh sb="2" eb="4">
      <t>カンザン</t>
    </rPh>
    <rPh sb="39" eb="41">
      <t>イジョウ</t>
    </rPh>
    <phoneticPr fontId="3"/>
  </si>
  <si>
    <t>注２　「申請する加算区分」には、該当する番号（Ⅰ～Ⅳ。療養介護についてはⅠ又はⅡ）に○を付
　　してください。</t>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3"/>
  </si>
  <si>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3"/>
  </si>
  <si>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3"/>
  </si>
  <si>
    <t>注５　「人員体制」には、該当する人員体制に○を付してください。</t>
    <rPh sb="0" eb="1">
      <t>チュウ</t>
    </rPh>
    <rPh sb="4" eb="6">
      <t>ジンイン</t>
    </rPh>
    <rPh sb="6" eb="8">
      <t>タイセイ</t>
    </rPh>
    <rPh sb="12" eb="14">
      <t>ガイトウ</t>
    </rPh>
    <rPh sb="16" eb="18">
      <t>ジンイン</t>
    </rPh>
    <rPh sb="18" eb="20">
      <t>タイセイ</t>
    </rPh>
    <rPh sb="23" eb="24">
      <t>フ</t>
    </rPh>
    <phoneticPr fontId="3"/>
  </si>
  <si>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3"/>
  </si>
  <si>
    <t>目標工賃達成加算に関する届出書</t>
    <rPh sb="0" eb="2">
      <t>モクヒョウ</t>
    </rPh>
    <rPh sb="2" eb="4">
      <t>コウチン</t>
    </rPh>
    <rPh sb="4" eb="6">
      <t>タッセイ</t>
    </rPh>
    <rPh sb="6" eb="8">
      <t>カサン</t>
    </rPh>
    <rPh sb="9" eb="10">
      <t>カン</t>
    </rPh>
    <phoneticPr fontId="2"/>
  </si>
  <si>
    <t>事業所名</t>
    <rPh sb="0" eb="3">
      <t>ジギョウショ</t>
    </rPh>
    <rPh sb="3" eb="4">
      <t>メイ</t>
    </rPh>
    <phoneticPr fontId="2"/>
  </si>
  <si>
    <t>異動区分</t>
    <rPh sb="0" eb="2">
      <t>イドウ</t>
    </rPh>
    <rPh sb="2" eb="4">
      <t>クブン</t>
    </rPh>
    <phoneticPr fontId="2"/>
  </si>
  <si>
    <t>　１　新規　　　　　２　変更　　　　　３　終了</t>
    <phoneticPr fontId="2"/>
  </si>
  <si>
    <t>平均工賃月額等</t>
    <rPh sb="0" eb="2">
      <t>ヘイキン</t>
    </rPh>
    <rPh sb="2" eb="4">
      <t>コウチン</t>
    </rPh>
    <rPh sb="4" eb="6">
      <t>ゲツガク</t>
    </rPh>
    <rPh sb="6" eb="7">
      <t>ナド</t>
    </rPh>
    <phoneticPr fontId="2"/>
  </si>
  <si>
    <t>算定要件</t>
    <phoneticPr fontId="2"/>
  </si>
  <si>
    <t>入浴支援加算に関する届出書</t>
    <rPh sb="0" eb="2">
      <t>ニュウヨク</t>
    </rPh>
    <rPh sb="2" eb="4">
      <t>シエン</t>
    </rPh>
    <rPh sb="4" eb="6">
      <t>カサン</t>
    </rPh>
    <rPh sb="7" eb="8">
      <t>カン</t>
    </rPh>
    <phoneticPr fontId="2"/>
  </si>
  <si>
    <t>算定要件</t>
    <rPh sb="0" eb="2">
      <t>サンテイ</t>
    </rPh>
    <rPh sb="2" eb="4">
      <t>ヨウケン</t>
    </rPh>
    <phoneticPr fontId="2"/>
  </si>
  <si>
    <t>事業所に入浴設備を
（　　　　有している　　　　・　　　　有していない　　　　）</t>
    <rPh sb="0" eb="3">
      <t>ジギョウショ</t>
    </rPh>
    <rPh sb="4" eb="6">
      <t>ニュウヨク</t>
    </rPh>
    <rPh sb="6" eb="8">
      <t>セツビ</t>
    </rPh>
    <rPh sb="16" eb="17">
      <t>ユウ</t>
    </rPh>
    <rPh sb="30" eb="31">
      <t>ユウ</t>
    </rPh>
    <phoneticPr fontId="2"/>
  </si>
  <si>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2"/>
  </si>
  <si>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2"/>
  </si>
  <si>
    <t>年</t>
    <rPh sb="0" eb="1">
      <t>ネン</t>
    </rPh>
    <phoneticPr fontId="3"/>
  </si>
  <si>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3"/>
  </si>
  <si>
    <t>1　事 業 所 名</t>
    <phoneticPr fontId="3"/>
  </si>
  <si>
    <t>2　異 動 区 分</t>
    <rPh sb="2" eb="3">
      <t>イ</t>
    </rPh>
    <rPh sb="4" eb="5">
      <t>ドウ</t>
    </rPh>
    <rPh sb="6" eb="7">
      <t>ク</t>
    </rPh>
    <rPh sb="8" eb="9">
      <t>ブン</t>
    </rPh>
    <phoneticPr fontId="3"/>
  </si>
  <si>
    <t>１　新規　　　　　　　　２　変更　　　　　　　　３　終了</t>
    <phoneticPr fontId="3"/>
  </si>
  <si>
    <t>3　サービスの種類</t>
    <rPh sb="7" eb="9">
      <t>シュルイ</t>
    </rPh>
    <phoneticPr fontId="3"/>
  </si>
  <si>
    <t>１　障害者支援施設</t>
    <rPh sb="2" eb="5">
      <t>ショウガイシャ</t>
    </rPh>
    <rPh sb="5" eb="7">
      <t>シエン</t>
    </rPh>
    <rPh sb="7" eb="9">
      <t>シセツ</t>
    </rPh>
    <phoneticPr fontId="3"/>
  </si>
  <si>
    <t>２　共同生活援助事業所</t>
    <rPh sb="2" eb="4">
      <t>キョウドウ</t>
    </rPh>
    <rPh sb="4" eb="6">
      <t>セイカツ</t>
    </rPh>
    <rPh sb="6" eb="8">
      <t>エンジョ</t>
    </rPh>
    <rPh sb="8" eb="11">
      <t>ジギョウショ</t>
    </rPh>
    <phoneticPr fontId="3"/>
  </si>
  <si>
    <t>３　（福祉型）障害児入所施設</t>
    <rPh sb="3" eb="6">
      <t>フクシガタ</t>
    </rPh>
    <rPh sb="7" eb="14">
      <t>ショウガイジニュウショシセツ</t>
    </rPh>
    <phoneticPr fontId="3"/>
  </si>
  <si>
    <t>4　届 出 項 目</t>
    <rPh sb="2" eb="3">
      <t>トド</t>
    </rPh>
    <rPh sb="4" eb="5">
      <t>デ</t>
    </rPh>
    <rPh sb="6" eb="7">
      <t>コウ</t>
    </rPh>
    <rPh sb="8" eb="9">
      <t>メ</t>
    </rPh>
    <phoneticPr fontId="3"/>
  </si>
  <si>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3"/>
  </si>
  <si>
    <t>２　障害者支援施設等感染対策向上加算（Ⅱ）</t>
    <phoneticPr fontId="3"/>
  </si>
  <si>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3"/>
  </si>
  <si>
    <t>連携している第二種協定指定医療機関</t>
    <rPh sb="0" eb="2">
      <t>レンケイ</t>
    </rPh>
    <rPh sb="6" eb="17">
      <t>ダイニシュキョウテイシテイイリョウキカン</t>
    </rPh>
    <phoneticPr fontId="3"/>
  </si>
  <si>
    <t>医療機関名</t>
    <rPh sb="0" eb="2">
      <t>イリョウキカンメイ</t>
    </rPh>
    <phoneticPr fontId="3"/>
  </si>
  <si>
    <t>医療機関コード</t>
    <rPh sb="0" eb="2">
      <t>イリョウ</t>
    </rPh>
    <rPh sb="2" eb="4">
      <t>キカン</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</si>
  <si>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</si>
  <si>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　　　　医療機関名（※１）</t>
    <rPh sb="4" eb="6">
      <t>イリョウキカンメイ</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</si>
  <si>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</si>
  <si>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１　感染対策向上加算１</t>
    <rPh sb="2" eb="4">
      <t>カンセン</t>
    </rPh>
    <rPh sb="4" eb="6">
      <t>タイサク</t>
    </rPh>
    <rPh sb="6" eb="8">
      <t>コウジョウ</t>
    </rPh>
    <rPh sb="8" eb="10">
      <t>カサン</t>
    </rPh>
    <phoneticPr fontId="3"/>
  </si>
  <si>
    <t>２　感染対策向上加算２</t>
    <rPh sb="2" eb="4">
      <t>カンセン</t>
    </rPh>
    <rPh sb="4" eb="6">
      <t>タイサク</t>
    </rPh>
    <rPh sb="6" eb="8">
      <t>コウジョウ</t>
    </rPh>
    <rPh sb="8" eb="10">
      <t>カサン</t>
    </rPh>
    <phoneticPr fontId="3"/>
  </si>
  <si>
    <t>３　感染対策向上加算３</t>
    <rPh sb="2" eb="4">
      <t>カンセン</t>
    </rPh>
    <rPh sb="4" eb="6">
      <t>タイサク</t>
    </rPh>
    <rPh sb="6" eb="8">
      <t>コウジョウ</t>
    </rPh>
    <rPh sb="8" eb="10">
      <t>カサン</t>
    </rPh>
    <phoneticPr fontId="3"/>
  </si>
  <si>
    <t>４　外来感染対策向上加算</t>
    <rPh sb="2" eb="4">
      <t>ガイライ</t>
    </rPh>
    <rPh sb="4" eb="6">
      <t>カンセン</t>
    </rPh>
    <rPh sb="6" eb="8">
      <t>タイサク</t>
    </rPh>
    <rPh sb="8" eb="10">
      <t>コウジョウ</t>
    </rPh>
    <rPh sb="10" eb="12">
      <t>カサン</t>
    </rPh>
    <phoneticPr fontId="3"/>
  </si>
  <si>
    <t>地域の医師会の名称（※１）</t>
    <rPh sb="0" eb="2">
      <t>チイキ</t>
    </rPh>
    <rPh sb="3" eb="6">
      <t>イシカイ</t>
    </rPh>
    <rPh sb="7" eb="9">
      <t>メイショウ</t>
    </rPh>
    <phoneticPr fontId="3"/>
  </si>
  <si>
    <t>院内感染対策に関する研修又は訓練に参加した日時
（※２）</t>
    <phoneticPr fontId="3"/>
  </si>
  <si>
    <t>月</t>
    <rPh sb="0" eb="1">
      <t>ツキ</t>
    </rPh>
    <phoneticPr fontId="3"/>
  </si>
  <si>
    <t>6　障害者支援施設等感染対策向上加算（Ⅱ）に係る届出</t>
    <rPh sb="2" eb="5">
      <t>ショウガイシャ</t>
    </rPh>
    <rPh sb="5" eb="7">
      <t>シエン</t>
    </rPh>
    <rPh sb="7" eb="9">
      <t>シセツ</t>
    </rPh>
    <rPh sb="22" eb="23">
      <t>カカ</t>
    </rPh>
    <rPh sb="24" eb="26">
      <t>トドケデ</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</si>
  <si>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</si>
  <si>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１　 感染対策向上加算１</t>
    <rPh sb="3" eb="5">
      <t>カンセン</t>
    </rPh>
    <rPh sb="5" eb="7">
      <t>タイサク</t>
    </rPh>
    <rPh sb="7" eb="9">
      <t>コウジョウ</t>
    </rPh>
    <rPh sb="9" eb="11">
      <t>カサン</t>
    </rPh>
    <phoneticPr fontId="3"/>
  </si>
  <si>
    <t>３　 感染対策向上加算３</t>
    <rPh sb="3" eb="5">
      <t>カンセン</t>
    </rPh>
    <rPh sb="5" eb="7">
      <t>タイサク</t>
    </rPh>
    <rPh sb="7" eb="9">
      <t>コウジョウ</t>
    </rPh>
    <rPh sb="9" eb="11">
      <t>カサン</t>
    </rPh>
    <phoneticPr fontId="3"/>
  </si>
  <si>
    <t>実地指導を受けた日時</t>
    <rPh sb="0" eb="2">
      <t>ジッチ</t>
    </rPh>
    <rPh sb="2" eb="4">
      <t>シドウ</t>
    </rPh>
    <rPh sb="5" eb="6">
      <t>ウ</t>
    </rPh>
    <rPh sb="8" eb="10">
      <t>ニチジ</t>
    </rPh>
    <phoneticPr fontId="3"/>
  </si>
  <si>
    <t>注１</t>
    <rPh sb="0" eb="1">
      <t>チュウ</t>
    </rPh>
    <phoneticPr fontId="3"/>
  </si>
  <si>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3"/>
  </si>
  <si>
    <t>注２</t>
    <rPh sb="0" eb="1">
      <t>チュウ</t>
    </rPh>
    <phoneticPr fontId="3"/>
  </si>
  <si>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3"/>
  </si>
  <si>
    <t>注３</t>
    <rPh sb="0" eb="1">
      <t>チュウ</t>
    </rPh>
    <phoneticPr fontId="3"/>
  </si>
  <si>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3"/>
  </si>
  <si>
    <t>注４</t>
    <rPh sb="0" eb="1">
      <t>チュウ</t>
    </rPh>
    <phoneticPr fontId="3"/>
  </si>
  <si>
    <t>　「院内感染対策の研修または訓練を行った医療機関または地域の医師会」については、医療機関名又は地域の医師会の名称のいずれかを記載して</t>
    <phoneticPr fontId="3"/>
  </si>
  <si>
    <t>ください。医療機関名を記載する場合には、当該医療機関が届け出ている診療報酬の種類を併せて記載してください。</t>
    <phoneticPr fontId="3"/>
  </si>
  <si>
    <t>（※１）</t>
    <phoneticPr fontId="3"/>
  </si>
  <si>
    <t>　研修若しくは訓練を行った医療機関又は地域の医師会のいずれかを記載してください。</t>
    <rPh sb="3" eb="4">
      <t>モ</t>
    </rPh>
    <rPh sb="17" eb="18">
      <t>マタ</t>
    </rPh>
    <rPh sb="31" eb="33">
      <t>キサイ</t>
    </rPh>
    <phoneticPr fontId="3"/>
  </si>
  <si>
    <t>（※２）</t>
    <phoneticPr fontId="3"/>
  </si>
  <si>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3"/>
  </si>
  <si>
    <t>できる目処がある場合、その予定日を記載してください。</t>
  </si>
  <si>
    <t>地域移行支援体制加算に関する届出書</t>
    <rPh sb="0" eb="2">
      <t>チイキ</t>
    </rPh>
    <rPh sb="2" eb="4">
      <t>イコウ</t>
    </rPh>
    <rPh sb="4" eb="6">
      <t>シエン</t>
    </rPh>
    <rPh sb="6" eb="8">
      <t>タイセイ</t>
    </rPh>
    <rPh sb="8" eb="10">
      <t>カサン</t>
    </rPh>
    <rPh sb="11" eb="12">
      <t>カン</t>
    </rPh>
    <phoneticPr fontId="2"/>
  </si>
  <si>
    <t>１　施設の名称</t>
    <rPh sb="2" eb="4">
      <t>シセツ</t>
    </rPh>
    <rPh sb="5" eb="7">
      <t>メイショウ</t>
    </rPh>
    <phoneticPr fontId="3"/>
  </si>
  <si>
    <t>１　新規　　　　　　　　２　変更　　　　　　　　３　終了</t>
    <rPh sb="2" eb="4">
      <t>シンキ</t>
    </rPh>
    <rPh sb="14" eb="16">
      <t>ヘンコウ</t>
    </rPh>
    <rPh sb="26" eb="28">
      <t>シュウリョウ</t>
    </rPh>
    <phoneticPr fontId="3"/>
  </si>
  <si>
    <t>３　算定要件</t>
    <rPh sb="2" eb="6">
      <t>サンテイヨウケン</t>
    </rPh>
    <phoneticPr fontId="2"/>
  </si>
  <si>
    <t>項目</t>
    <rPh sb="0" eb="2">
      <t>コウモク</t>
    </rPh>
    <phoneticPr fontId="2"/>
  </si>
  <si>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2"/>
  </si>
  <si>
    <t xml:space="preserve"> 　　　　人</t>
    <rPh sb="5" eb="6">
      <t>ニン</t>
    </rPh>
    <phoneticPr fontId="2"/>
  </si>
  <si>
    <t>定員の見直し</t>
    <rPh sb="0" eb="2">
      <t>テイイン</t>
    </rPh>
    <rPh sb="3" eb="5">
      <t>ミナオ</t>
    </rPh>
    <phoneticPr fontId="2"/>
  </si>
  <si>
    <t>年　　月　　日</t>
    <rPh sb="0" eb="1">
      <t>ネン</t>
    </rPh>
    <rPh sb="3" eb="4">
      <t>ツキ</t>
    </rPh>
    <rPh sb="6" eb="7">
      <t>ヒ</t>
    </rPh>
    <phoneticPr fontId="3"/>
  </si>
  <si>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</si>
  <si>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3"/>
  </si>
  <si>
    <t>１　届出区分</t>
    <rPh sb="2" eb="4">
      <t>トドケデ</t>
    </rPh>
    <rPh sb="4" eb="6">
      <t>クブン</t>
    </rPh>
    <phoneticPr fontId="43"/>
  </si>
  <si>
    <t>１　新規　　　　　２　変更　　　　　３　終了</t>
    <rPh sb="2" eb="4">
      <t>シンキ</t>
    </rPh>
    <rPh sb="11" eb="13">
      <t>ヘンコウ</t>
    </rPh>
    <rPh sb="20" eb="22">
      <t>シュウリョウ</t>
    </rPh>
    <phoneticPr fontId="43"/>
  </si>
  <si>
    <t>２　事業所の名称</t>
    <rPh sb="2" eb="4">
      <t>ジギョウ</t>
    </rPh>
    <rPh sb="4" eb="5">
      <t>ジョ</t>
    </rPh>
    <rPh sb="6" eb="8">
      <t>メイショウ</t>
    </rPh>
    <phoneticPr fontId="43"/>
  </si>
  <si>
    <t>３　地域生活支援拠点等
　としての位置付け</t>
    <rPh sb="2" eb="11">
      <t>チイキセイカツシエンキョテントウ</t>
    </rPh>
    <rPh sb="17" eb="20">
      <t>イチヅ</t>
    </rPh>
    <phoneticPr fontId="4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</si>
  <si>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44"/>
  </si>
  <si>
    <t>有　　　・　　　無</t>
    <rPh sb="0" eb="1">
      <t>ア</t>
    </rPh>
    <rPh sb="8" eb="9">
      <t>ナ</t>
    </rPh>
    <phoneticPr fontId="44"/>
  </si>
  <si>
    <t>市町村により地域生活支援拠点等として位置付けられた日付</t>
    <rPh sb="25" eb="27">
      <t>ヒヅケ</t>
    </rPh>
    <phoneticPr fontId="44"/>
  </si>
  <si>
    <t>年</t>
    <rPh sb="0" eb="1">
      <t>ネン</t>
    </rPh>
    <phoneticPr fontId="44"/>
  </si>
  <si>
    <t>月</t>
    <rPh sb="0" eb="1">
      <t>ツキ</t>
    </rPh>
    <phoneticPr fontId="44"/>
  </si>
  <si>
    <t>日</t>
    <rPh sb="0" eb="1">
      <t>ヒ</t>
    </rPh>
    <phoneticPr fontId="4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</si>
  <si>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44"/>
  </si>
  <si>
    <t>※該当者が複数名いる場合は、各々の氏名を記載すること。</t>
    <phoneticPr fontId="44"/>
  </si>
  <si>
    <t>５　当該届出により算定する加算</t>
    <rPh sb="2" eb="4">
      <t>トウガイ</t>
    </rPh>
    <rPh sb="4" eb="6">
      <t>トドケデ</t>
    </rPh>
    <rPh sb="9" eb="11">
      <t>サンテイ</t>
    </rPh>
    <rPh sb="13" eb="15">
      <t>カサン</t>
    </rPh>
    <phoneticPr fontId="44"/>
  </si>
  <si>
    <t>≪緊急時対応加算　地域生活支援拠点等の場合≫</t>
    <rPh sb="9" eb="18">
      <t>チイキセイカツシエンキョテントウ</t>
    </rPh>
    <rPh sb="19" eb="21">
      <t>バアイ</t>
    </rPh>
    <phoneticPr fontId="43"/>
  </si>
  <si>
    <t>対象：訪問系サービス※、
　　　重度障害者等包括支援（訪問系サービスのみ対象）</t>
    <rPh sb="3" eb="5">
      <t>ホウモン</t>
    </rPh>
    <rPh sb="5" eb="6">
      <t>ケイ</t>
    </rPh>
    <rPh sb="27" eb="29">
      <t>ホウモン</t>
    </rPh>
    <rPh sb="29" eb="30">
      <t>ケイ</t>
    </rPh>
    <rPh sb="36" eb="38">
      <t>タイショウ</t>
    </rPh>
    <phoneticPr fontId="44"/>
  </si>
  <si>
    <t>≪緊急時支援加算　地域生活支援拠点等の場合≫</t>
    <phoneticPr fontId="43"/>
  </si>
  <si>
    <t>対象：自立生活援助、地域定着支援、
　　　重度障害者等包括支援（自立生活援助のみ対象）</t>
    <rPh sb="32" eb="38">
      <t>ジリツセイカツエンジョ</t>
    </rPh>
    <rPh sb="40" eb="42">
      <t>タイショウ</t>
    </rPh>
    <phoneticPr fontId="4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</si>
  <si>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43"/>
  </si>
  <si>
    <t>対象：短期入所、重度障害者等包括支援</t>
    <phoneticPr fontId="44"/>
  </si>
  <si>
    <t>≪緊急時受入加算≫</t>
    <rPh sb="1" eb="8">
      <t>キンキュウジウケイレカサン</t>
    </rPh>
    <phoneticPr fontId="43"/>
  </si>
  <si>
    <t>対象：日中系サービス※</t>
    <phoneticPr fontId="44"/>
  </si>
  <si>
    <t>≪障害福祉サービスの体験利用加算≫</t>
    <rPh sb="14" eb="16">
      <t>カサン</t>
    </rPh>
    <phoneticPr fontId="43"/>
  </si>
  <si>
    <t>≪体験利用支援加算・体験宿泊加算≫</t>
    <phoneticPr fontId="43"/>
  </si>
  <si>
    <t>対象：地域移行支援</t>
    <phoneticPr fontId="44"/>
  </si>
  <si>
    <t>≪地域移行促進加算（Ⅱ）≫</t>
    <rPh sb="1" eb="3">
      <t>チイキ</t>
    </rPh>
    <rPh sb="3" eb="5">
      <t>イコウ</t>
    </rPh>
    <rPh sb="5" eb="7">
      <t>ソクシン</t>
    </rPh>
    <rPh sb="7" eb="9">
      <t>カサン</t>
    </rPh>
    <phoneticPr fontId="43"/>
  </si>
  <si>
    <t>対象：施設入所支援</t>
    <phoneticPr fontId="44"/>
  </si>
  <si>
    <t>≪地域生活支援拠点等相談強化加算≫</t>
    <phoneticPr fontId="43"/>
  </si>
  <si>
    <t>対象：計画相談支援、障害児相談支援</t>
    <phoneticPr fontId="44"/>
  </si>
  <si>
    <t>※添付書類：社会福祉士又は精神保健福祉士の資格証</t>
    <rPh sb="1" eb="3">
      <t>テンプ</t>
    </rPh>
    <rPh sb="3" eb="5">
      <t>ショルイ</t>
    </rPh>
    <rPh sb="21" eb="23">
      <t>シカク</t>
    </rPh>
    <rPh sb="23" eb="24">
      <t>ショウ</t>
    </rPh>
    <phoneticPr fontId="2"/>
  </si>
  <si>
    <t>合計</t>
    <rPh sb="0" eb="2">
      <t>ゴウケイ</t>
    </rPh>
    <phoneticPr fontId="2"/>
  </si>
  <si>
    <t>サテライト②</t>
    <phoneticPr fontId="2"/>
  </si>
  <si>
    <t>サテライト①</t>
    <phoneticPr fontId="2"/>
  </si>
  <si>
    <t>住居</t>
    <rPh sb="0" eb="2">
      <t>ジュウキョ</t>
    </rPh>
    <phoneticPr fontId="3"/>
  </si>
  <si>
    <t>住居④</t>
    <rPh sb="0" eb="2">
      <t>ジュウキョ</t>
    </rPh>
    <phoneticPr fontId="2"/>
  </si>
  <si>
    <t>住居③</t>
    <rPh sb="0" eb="2">
      <t>ジュウキョ</t>
    </rPh>
    <phoneticPr fontId="2"/>
  </si>
  <si>
    <t>住居②</t>
    <rPh sb="0" eb="2">
      <t>ジュウキョ</t>
    </rPh>
    <phoneticPr fontId="2"/>
  </si>
  <si>
    <t>住居①</t>
    <rPh sb="0" eb="2">
      <t>ジュウキョ</t>
    </rPh>
    <phoneticPr fontId="2"/>
  </si>
  <si>
    <t>入居者数</t>
    <rPh sb="0" eb="3">
      <t>ニュウキョシャ</t>
    </rPh>
    <rPh sb="3" eb="4">
      <t>スウ</t>
    </rPh>
    <phoneticPr fontId="2"/>
  </si>
  <si>
    <t>定員</t>
    <rPh sb="0" eb="2">
      <t>テイイン</t>
    </rPh>
    <phoneticPr fontId="2"/>
  </si>
  <si>
    <t>指定申請書　付表６の共同生活住居又は
サテライト型住居の番号及び名称</t>
    <rPh sb="16" eb="17">
      <t>マタ</t>
    </rPh>
    <rPh sb="24" eb="25">
      <t>ガタ</t>
    </rPh>
    <rPh sb="25" eb="27">
      <t>ジュウキョ</t>
    </rPh>
    <phoneticPr fontId="2"/>
  </si>
  <si>
    <t>２．移行支援住居として登録する共同生活住居</t>
    <rPh sb="2" eb="8">
      <t>イコウシエンジュウキョ</t>
    </rPh>
    <rPh sb="11" eb="13">
      <t>トウロク</t>
    </rPh>
    <rPh sb="15" eb="17">
      <t>キョウドウ</t>
    </rPh>
    <rPh sb="17" eb="19">
      <t>セイカツ</t>
    </rPh>
    <rPh sb="19" eb="21">
      <t>ジュウキョ</t>
    </rPh>
    <phoneticPr fontId="2"/>
  </si>
  <si>
    <t>可　・　不可</t>
    <rPh sb="0" eb="1">
      <t>カ</t>
    </rPh>
    <rPh sb="4" eb="6">
      <t>フカ</t>
    </rPh>
    <phoneticPr fontId="2"/>
  </si>
  <si>
    <t>配置割合の基準を満たす
確認の可否</t>
    <rPh sb="0" eb="4">
      <t>ハイチワリアイ</t>
    </rPh>
    <rPh sb="5" eb="7">
      <t>キジュン</t>
    </rPh>
    <rPh sb="8" eb="9">
      <t>ミ</t>
    </rPh>
    <rPh sb="12" eb="14">
      <t>カクニン</t>
    </rPh>
    <rPh sb="15" eb="17">
      <t>カヒ</t>
    </rPh>
    <phoneticPr fontId="2"/>
  </si>
  <si>
    <t>配置割合　（別添にて確認）</t>
    <rPh sb="0" eb="2">
      <t>ハイチ</t>
    </rPh>
    <rPh sb="2" eb="4">
      <t>ワリアイ</t>
    </rPh>
    <rPh sb="6" eb="8">
      <t>ベッテン</t>
    </rPh>
    <rPh sb="10" eb="12">
      <t>カクニン</t>
    </rPh>
    <phoneticPr fontId="2"/>
  </si>
  <si>
    <t>⑵</t>
    <phoneticPr fontId="2"/>
  </si>
  <si>
    <t>有（世話人・生活支援員）　
・　無</t>
    <rPh sb="0" eb="1">
      <t>アリ</t>
    </rPh>
    <rPh sb="2" eb="5">
      <t>セワニン</t>
    </rPh>
    <rPh sb="6" eb="11">
      <t>セイカツシエンイン</t>
    </rPh>
    <rPh sb="16" eb="17">
      <t>ナ</t>
    </rPh>
    <phoneticPr fontId="2"/>
  </si>
  <si>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2"/>
  </si>
  <si>
    <t>有　・　無</t>
    <rPh sb="0" eb="1">
      <t>アリ</t>
    </rPh>
    <rPh sb="4" eb="5">
      <t>ナ</t>
    </rPh>
    <phoneticPr fontId="2"/>
  </si>
  <si>
    <t>社会福祉士又は精神保健福祉士の資格要件の確認</t>
    <phoneticPr fontId="2"/>
  </si>
  <si>
    <t>氏名</t>
    <rPh sb="0" eb="2">
      <t>シメイ</t>
    </rPh>
    <phoneticPr fontId="2"/>
  </si>
  <si>
    <t>二人目</t>
    <rPh sb="0" eb="2">
      <t>フタリ</t>
    </rPh>
    <rPh sb="2" eb="3">
      <t>メ</t>
    </rPh>
    <phoneticPr fontId="2"/>
  </si>
  <si>
    <t>一人目</t>
    <rPh sb="0" eb="2">
      <t>ヒトリ</t>
    </rPh>
    <rPh sb="2" eb="3">
      <t>メ</t>
    </rPh>
    <phoneticPr fontId="2"/>
  </si>
  <si>
    <t>移行支援住居に加配する常勤・専従のサービス管理責任者
（複数名記載可、欄が不足する場合は別紙用紙にて提出すること）</t>
    <rPh sb="0" eb="2">
      <t>イコウ</t>
    </rPh>
    <rPh sb="2" eb="4">
      <t>シエン</t>
    </rPh>
    <rPh sb="4" eb="6">
      <t>ジュウキョ</t>
    </rPh>
    <rPh sb="7" eb="9">
      <t>カハイ</t>
    </rPh>
    <rPh sb="11" eb="13">
      <t>ジョウキン</t>
    </rPh>
    <rPh sb="14" eb="16">
      <t>センジュウ</t>
    </rPh>
    <rPh sb="28" eb="31">
      <t>フクスウメイ</t>
    </rPh>
    <rPh sb="31" eb="33">
      <t>キサイ</t>
    </rPh>
    <rPh sb="33" eb="34">
      <t>カ</t>
    </rPh>
    <rPh sb="35" eb="36">
      <t>ラン</t>
    </rPh>
    <rPh sb="37" eb="39">
      <t>フソク</t>
    </rPh>
    <rPh sb="41" eb="43">
      <t>バアイ</t>
    </rPh>
    <rPh sb="44" eb="46">
      <t>ベッシ</t>
    </rPh>
    <rPh sb="46" eb="48">
      <t>ヨウシ</t>
    </rPh>
    <rPh sb="50" eb="52">
      <t>テイシュツ</t>
    </rPh>
    <phoneticPr fontId="3"/>
  </si>
  <si>
    <t>⑴</t>
    <phoneticPr fontId="3"/>
  </si>
  <si>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2"/>
  </si>
  <si>
    <t>１．人員配置体制の確認</t>
    <rPh sb="9" eb="11">
      <t>カクニン</t>
    </rPh>
    <phoneticPr fontId="2"/>
  </si>
  <si>
    <t>異動区分</t>
    <rPh sb="0" eb="2">
      <t>イドウ</t>
    </rPh>
    <rPh sb="2" eb="4">
      <t>クブン</t>
    </rPh>
    <phoneticPr fontId="3"/>
  </si>
  <si>
    <t>事業所の名称</t>
    <rPh sb="0" eb="3">
      <t>ジギョウショ</t>
    </rPh>
    <rPh sb="4" eb="6">
      <t>メイショウ</t>
    </rPh>
    <phoneticPr fontId="3"/>
  </si>
  <si>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3"/>
  </si>
  <si>
    <t>　　年　　月　　日</t>
    <rPh sb="2" eb="3">
      <t>ネン</t>
    </rPh>
    <rPh sb="5" eb="6">
      <t>ツキ</t>
    </rPh>
    <rPh sb="8" eb="9">
      <t>ヒ</t>
    </rPh>
    <phoneticPr fontId="2"/>
  </si>
  <si>
    <t>８　移行支援住居におけるサービス管理責任者の配置要件の可否</t>
    <rPh sb="2" eb="8">
      <t>イコウシエンジュウキョ</t>
    </rPh>
    <rPh sb="27" eb="29">
      <t>カヒ</t>
    </rPh>
    <phoneticPr fontId="2"/>
  </si>
  <si>
    <t>名</t>
    <rPh sb="0" eb="1">
      <t>メイ</t>
    </rPh>
    <phoneticPr fontId="3"/>
  </si>
  <si>
    <t>サービス管理責任者</t>
    <rPh sb="4" eb="9">
      <t>カンリセキニンシャ</t>
    </rPh>
    <phoneticPr fontId="3"/>
  </si>
  <si>
    <t>人数</t>
    <rPh sb="0" eb="2">
      <t>ニンズウ</t>
    </rPh>
    <phoneticPr fontId="3"/>
  </si>
  <si>
    <t>７　実際のサービス管理責任者の人員配置</t>
    <rPh sb="2" eb="4">
      <t>ジッサイ</t>
    </rPh>
    <rPh sb="9" eb="14">
      <t>カンリセキニンシャ</t>
    </rPh>
    <rPh sb="15" eb="17">
      <t>ジンイン</t>
    </rPh>
    <rPh sb="17" eb="19">
      <t>ハイチ</t>
    </rPh>
    <phoneticPr fontId="3"/>
  </si>
  <si>
    <t>６　必要なサービス管理責任者の人員配置</t>
    <rPh sb="2" eb="4">
      <t>ヒツヨウ</t>
    </rPh>
    <rPh sb="9" eb="14">
      <t>カンリセキニンシャ</t>
    </rPh>
    <rPh sb="15" eb="17">
      <t>ジンイン</t>
    </rPh>
    <rPh sb="17" eb="19">
      <t>ハイチ</t>
    </rPh>
    <phoneticPr fontId="3"/>
  </si>
  <si>
    <t>　　　で計算された必要配置数に基づいて人員を配置すること</t>
    <rPh sb="4" eb="6">
      <t>ケイサン</t>
    </rPh>
    <rPh sb="9" eb="11">
      <t>ヒツヨウ</t>
    </rPh>
    <rPh sb="11" eb="13">
      <t>ハイチ</t>
    </rPh>
    <rPh sb="13" eb="14">
      <t>スウ</t>
    </rPh>
    <rPh sb="15" eb="16">
      <t>モト</t>
    </rPh>
    <phoneticPr fontId="26"/>
  </si>
  <si>
    <t>※８　個人単位で居宅介護等を利用している利用者がいる場合は、職員配置状況確認調査票の「個人居宅介護利用者（再掲）」欄に人数を入力し、職員配置状況確認調査票</t>
    <rPh sb="3" eb="5">
      <t>コジン</t>
    </rPh>
    <rPh sb="5" eb="7">
      <t>タンイ</t>
    </rPh>
    <rPh sb="8" eb="10">
      <t>キョタク</t>
    </rPh>
    <rPh sb="10" eb="12">
      <t>カイゴ</t>
    </rPh>
    <rPh sb="12" eb="13">
      <t>トウ</t>
    </rPh>
    <rPh sb="14" eb="16">
      <t>リヨウ</t>
    </rPh>
    <phoneticPr fontId="26"/>
  </si>
  <si>
    <t>※７　利用者が入居した日は含み、退去した日は含めない。</t>
    <rPh sb="3" eb="5">
      <t>リヨウ</t>
    </rPh>
    <rPh sb="5" eb="6">
      <t>シャ</t>
    </rPh>
    <rPh sb="7" eb="9">
      <t>ニュウキョ</t>
    </rPh>
    <rPh sb="11" eb="12">
      <t>ヒ</t>
    </rPh>
    <rPh sb="13" eb="14">
      <t>フク</t>
    </rPh>
    <rPh sb="16" eb="18">
      <t>タイキョ</t>
    </rPh>
    <rPh sb="20" eb="21">
      <t>ヒ</t>
    </rPh>
    <rPh sb="22" eb="23">
      <t>フク</t>
    </rPh>
    <phoneticPr fontId="3"/>
  </si>
  <si>
    <r>
      <t>※６　「新設又は増改築の時点から１年以上」の場合は</t>
    </r>
    <r>
      <rPr>
        <b/>
        <u/>
        <sz val="6"/>
        <color theme="1"/>
        <rFont val="ＭＳ ゴシック"/>
        <family val="3"/>
        <charset val="128"/>
      </rPr>
      <t>直近１年分又は前年度分を入力</t>
    </r>
    <rPh sb="22" eb="24">
      <t>バアイ</t>
    </rPh>
    <rPh sb="25" eb="27">
      <t>チョッキン</t>
    </rPh>
    <rPh sb="28" eb="30">
      <t>ネンブン</t>
    </rPh>
    <rPh sb="30" eb="31">
      <t>マタ</t>
    </rPh>
    <rPh sb="32" eb="35">
      <t>ゼンネンド</t>
    </rPh>
    <rPh sb="35" eb="36">
      <t>ブン</t>
    </rPh>
    <rPh sb="37" eb="39">
      <t>ニュウリョク</t>
    </rPh>
    <phoneticPr fontId="21"/>
  </si>
  <si>
    <r>
      <t>※５　「新設又は増改築等の時点から６か月以上１年未満」の場合は、</t>
    </r>
    <r>
      <rPr>
        <b/>
        <u/>
        <sz val="6"/>
        <color theme="1"/>
        <rFont val="ＭＳ ゴシック"/>
        <family val="3"/>
        <charset val="128"/>
      </rPr>
      <t>直近６か月分を入力</t>
    </r>
    <rPh sb="28" eb="30">
      <t>バアイ</t>
    </rPh>
    <rPh sb="32" eb="34">
      <t>チョッキン</t>
    </rPh>
    <rPh sb="36" eb="37">
      <t>ツキ</t>
    </rPh>
    <rPh sb="37" eb="38">
      <t>ブン</t>
    </rPh>
    <rPh sb="39" eb="41">
      <t>ニュウリョク</t>
    </rPh>
    <phoneticPr fontId="21"/>
  </si>
  <si>
    <r>
      <t>※４　「新設又は増改築等の時点から６か月未満」の場合は</t>
    </r>
    <r>
      <rPr>
        <b/>
        <u/>
        <sz val="6"/>
        <color theme="1"/>
        <rFont val="ＭＳ ゴシック"/>
        <family val="3"/>
        <charset val="128"/>
      </rPr>
      <t>入力不要</t>
    </r>
    <rPh sb="24" eb="26">
      <t>バアイ</t>
    </rPh>
    <rPh sb="27" eb="29">
      <t>ニュウリョク</t>
    </rPh>
    <rPh sb="29" eb="31">
      <t>フヨウ</t>
    </rPh>
    <phoneticPr fontId="21"/>
  </si>
  <si>
    <t>平均利用者数</t>
    <rPh sb="0" eb="2">
      <t>ヘイキン</t>
    </rPh>
    <rPh sb="2" eb="4">
      <t>リヨウ</t>
    </rPh>
    <rPh sb="4" eb="5">
      <t>シャ</t>
    </rPh>
    <rPh sb="5" eb="6">
      <t>スウ</t>
    </rPh>
    <phoneticPr fontId="26"/>
  </si>
  <si>
    <t>区分６</t>
    <rPh sb="0" eb="2">
      <t>クブン</t>
    </rPh>
    <phoneticPr fontId="26"/>
  </si>
  <si>
    <t>区分５</t>
    <rPh sb="0" eb="2">
      <t>クブン</t>
    </rPh>
    <phoneticPr fontId="26"/>
  </si>
  <si>
    <t>区分４</t>
    <rPh sb="0" eb="2">
      <t>クブン</t>
    </rPh>
    <phoneticPr fontId="26"/>
  </si>
  <si>
    <t>区分３</t>
    <rPh sb="0" eb="2">
      <t>クブン</t>
    </rPh>
    <phoneticPr fontId="26"/>
  </si>
  <si>
    <t>区分２</t>
    <rPh sb="0" eb="2">
      <t>クブン</t>
    </rPh>
    <phoneticPr fontId="26"/>
  </si>
  <si>
    <t>区分１以下</t>
    <rPh sb="0" eb="2">
      <t>クブン</t>
    </rPh>
    <rPh sb="3" eb="5">
      <t>イカ</t>
    </rPh>
    <phoneticPr fontId="26"/>
  </si>
  <si>
    <t>延べ利用人数</t>
    <rPh sb="0" eb="1">
      <t>ノ</t>
    </rPh>
    <rPh sb="2" eb="4">
      <t>リヨウ</t>
    </rPh>
    <rPh sb="4" eb="6">
      <t>ニンズウ</t>
    </rPh>
    <phoneticPr fontId="26"/>
  </si>
  <si>
    <t>５　移行支援住居における前年度の平均利用者数</t>
    <rPh sb="2" eb="4">
      <t>イコウ</t>
    </rPh>
    <rPh sb="4" eb="6">
      <t>シエン</t>
    </rPh>
    <rPh sb="6" eb="8">
      <t>ジュウキョ</t>
    </rPh>
    <rPh sb="12" eb="15">
      <t>ゼンネンド</t>
    </rPh>
    <rPh sb="16" eb="18">
      <t>ヘイキン</t>
    </rPh>
    <rPh sb="18" eb="20">
      <t>リヨウ</t>
    </rPh>
    <rPh sb="20" eb="21">
      <t>シャ</t>
    </rPh>
    <rPh sb="21" eb="22">
      <t>スウ</t>
    </rPh>
    <phoneticPr fontId="26"/>
  </si>
  <si>
    <t>※３　①の場合は４のみ入力、②又は③の場合は５のみ入力すること</t>
    <phoneticPr fontId="3"/>
  </si>
  <si>
    <t>合計</t>
    <rPh sb="0" eb="2">
      <t>ゴウケイ</t>
    </rPh>
    <phoneticPr fontId="26"/>
  </si>
  <si>
    <t>※２　該当する欄のプルダウンで○を選択する</t>
    <phoneticPr fontId="3"/>
  </si>
  <si>
    <t>③新設又は増改築等の時点から１年以上</t>
    <rPh sb="8" eb="9">
      <t>トウ</t>
    </rPh>
    <phoneticPr fontId="26"/>
  </si>
  <si>
    <t>②新設又は増改築等の時点から６か月以上１年未満</t>
    <phoneticPr fontId="26"/>
  </si>
  <si>
    <t>①新設又は増改築等の時点から６か月未満</t>
    <phoneticPr fontId="26"/>
  </si>
  <si>
    <t>４　想定される利用者の障害支援区分と人数</t>
    <rPh sb="2" eb="4">
      <t>ソウテイ</t>
    </rPh>
    <rPh sb="7" eb="10">
      <t>リヨウシャ</t>
    </rPh>
    <rPh sb="11" eb="13">
      <t>ショウガイ</t>
    </rPh>
    <rPh sb="13" eb="15">
      <t>シエン</t>
    </rPh>
    <rPh sb="15" eb="17">
      <t>クブン</t>
    </rPh>
    <rPh sb="18" eb="20">
      <t>ニンズウ</t>
    </rPh>
    <phoneticPr fontId="26"/>
  </si>
  <si>
    <t>３　運営状況</t>
    <rPh sb="2" eb="4">
      <t>ウンエイ</t>
    </rPh>
    <rPh sb="4" eb="6">
      <t>ジョウキョウ</t>
    </rPh>
    <phoneticPr fontId="26"/>
  </si>
  <si>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60"/>
  </si>
  <si>
    <t>令和　　年　　月　　日　提出</t>
    <rPh sb="0" eb="1">
      <t>レイ</t>
    </rPh>
    <rPh sb="1" eb="2">
      <t>ワ</t>
    </rPh>
    <rPh sb="4" eb="5">
      <t>ネン</t>
    </rPh>
    <rPh sb="7" eb="8">
      <t>ガツ</t>
    </rPh>
    <rPh sb="10" eb="11">
      <t>ニチ</t>
    </rPh>
    <rPh sb="12" eb="14">
      <t>テイシュツ</t>
    </rPh>
    <phoneticPr fontId="60"/>
  </si>
  <si>
    <t>事業所の名称</t>
    <rPh sb="0" eb="3">
      <t>ジギョウショ</t>
    </rPh>
    <rPh sb="4" eb="6">
      <t>メイショウ</t>
    </rPh>
    <phoneticPr fontId="60"/>
  </si>
  <si>
    <t>異　動　区　分
（該当の番号に○）</t>
    <rPh sb="0" eb="1">
      <t>イ</t>
    </rPh>
    <rPh sb="2" eb="3">
      <t>ドウ</t>
    </rPh>
    <rPh sb="4" eb="5">
      <t>ク</t>
    </rPh>
    <rPh sb="6" eb="7">
      <t>ブン</t>
    </rPh>
    <rPh sb="9" eb="11">
      <t>ガイトウ</t>
    </rPh>
    <rPh sb="12" eb="14">
      <t>バンゴウ</t>
    </rPh>
    <phoneticPr fontId="60"/>
  </si>
  <si>
    <t>１　新規　　　　　　　　　２　変更</t>
    <rPh sb="2" eb="4">
      <t>シンキ</t>
    </rPh>
    <rPh sb="15" eb="17">
      <t>ヘンコウ</t>
    </rPh>
    <phoneticPr fontId="60"/>
  </si>
  <si>
    <t>適 用 年 月 日</t>
    <rPh sb="0" eb="1">
      <t>テキ</t>
    </rPh>
    <rPh sb="2" eb="3">
      <t>ヨウ</t>
    </rPh>
    <rPh sb="4" eb="5">
      <t>トシ</t>
    </rPh>
    <rPh sb="6" eb="7">
      <t>ツキ</t>
    </rPh>
    <rPh sb="8" eb="9">
      <t>ヒ</t>
    </rPh>
    <phoneticPr fontId="60"/>
  </si>
  <si>
    <t>令和　　　　年　　　　月　　　　日</t>
    <rPh sb="0" eb="1">
      <t>レイ</t>
    </rPh>
    <rPh sb="1" eb="2">
      <t>ワ</t>
    </rPh>
    <rPh sb="6" eb="7">
      <t>トシ</t>
    </rPh>
    <rPh sb="11" eb="12">
      <t>ツキ</t>
    </rPh>
    <rPh sb="16" eb="17">
      <t>ヒ</t>
    </rPh>
    <phoneticPr fontId="60"/>
  </si>
  <si>
    <r>
      <t xml:space="preserve">施設区分
</t>
    </r>
    <r>
      <rPr>
        <sz val="9"/>
        <rFont val="ＭＳ Ｐゴシック"/>
        <family val="3"/>
      </rPr>
      <t>（該当の番号に○）</t>
    </r>
    <rPh sb="0" eb="2">
      <t>シセツ</t>
    </rPh>
    <rPh sb="2" eb="4">
      <t>クブン</t>
    </rPh>
    <phoneticPr fontId="60"/>
  </si>
  <si>
    <t>１．介護サービス包括型
２．外部サービス利用型</t>
    <phoneticPr fontId="60"/>
  </si>
  <si>
    <t>３．日中サービス支援型</t>
    <phoneticPr fontId="60"/>
  </si>
  <si>
    <r>
      <t xml:space="preserve">算定する加算区分
</t>
    </r>
    <r>
      <rPr>
        <sz val="9"/>
        <rFont val="ＭＳ Ｐゴシック"/>
        <family val="3"/>
      </rPr>
      <t>（該当の区分の○を選択）</t>
    </r>
    <rPh sb="0" eb="2">
      <t>サンテイ</t>
    </rPh>
    <rPh sb="4" eb="6">
      <t>カサン</t>
    </rPh>
    <rPh sb="6" eb="8">
      <t>クブン</t>
    </rPh>
    <rPh sb="10" eb="12">
      <t>ガイトウ</t>
    </rPh>
    <rPh sb="13" eb="15">
      <t>クブン</t>
    </rPh>
    <rPh sb="18" eb="20">
      <t>センタク</t>
    </rPh>
    <phoneticPr fontId="60"/>
  </si>
  <si>
    <t>★黄色のセルに入力すると他のセルに計算結果が反映されます。</t>
    <rPh sb="1" eb="3">
      <t>キイロ</t>
    </rPh>
    <rPh sb="7" eb="9">
      <t>ニュウリョク</t>
    </rPh>
    <rPh sb="12" eb="13">
      <t>ホカ</t>
    </rPh>
    <rPh sb="17" eb="21">
      <t>ケイサンケッカ</t>
    </rPh>
    <rPh sb="22" eb="24">
      <t>ハンエイ</t>
    </rPh>
    <phoneticPr fontId="60"/>
  </si>
  <si>
    <t>人員体制確認欄</t>
    <rPh sb="0" eb="2">
      <t>ジンイン</t>
    </rPh>
    <rPh sb="2" eb="4">
      <t>タイセイ</t>
    </rPh>
    <rPh sb="4" eb="6">
      <t>カクニン</t>
    </rPh>
    <rPh sb="6" eb="7">
      <t>ラン</t>
    </rPh>
    <phoneticPr fontId="60"/>
  </si>
  <si>
    <t>前年度の平均
利用者数（ア）
（注１）</t>
    <rPh sb="0" eb="3">
      <t>ゼンネンド</t>
    </rPh>
    <rPh sb="4" eb="6">
      <t>ヘイキン</t>
    </rPh>
    <rPh sb="7" eb="10">
      <t>リヨウシャ</t>
    </rPh>
    <rPh sb="10" eb="11">
      <t>スウ</t>
    </rPh>
    <rPh sb="16" eb="17">
      <t>チュウ</t>
    </rPh>
    <phoneticPr fontId="60"/>
  </si>
  <si>
    <t>人</t>
    <rPh sb="0" eb="1">
      <t>ニン</t>
    </rPh>
    <phoneticPr fontId="60"/>
  </si>
  <si>
    <t>世話人の必要職員数</t>
    <rPh sb="0" eb="3">
      <t>セワニン</t>
    </rPh>
    <rPh sb="4" eb="8">
      <t>ヒツヨウショクイン</t>
    </rPh>
    <rPh sb="8" eb="9">
      <t>スウ</t>
    </rPh>
    <phoneticPr fontId="60"/>
  </si>
  <si>
    <r>
      <t>合計の必要職員数</t>
    </r>
    <r>
      <rPr>
        <sz val="9"/>
        <rFont val="ＭＳ Ｐゴシック"/>
        <family val="3"/>
      </rPr>
      <t>（イ）</t>
    </r>
    <rPh sb="0" eb="2">
      <t>ゴウケイ</t>
    </rPh>
    <rPh sb="3" eb="8">
      <t>ヒツヨウショクインスウ</t>
    </rPh>
    <phoneticPr fontId="60"/>
  </si>
  <si>
    <t>生活支援員の必要職員数（注２）</t>
    <rPh sb="0" eb="5">
      <t>セイカツシエンイン</t>
    </rPh>
    <rPh sb="6" eb="10">
      <t>ヒツヨウショクイン</t>
    </rPh>
    <rPh sb="10" eb="11">
      <t>スウ</t>
    </rPh>
    <rPh sb="12" eb="13">
      <t>チュウ</t>
    </rPh>
    <phoneticPr fontId="60"/>
  </si>
  <si>
    <t>人員配置
の状況
（注３）</t>
    <rPh sb="0" eb="2">
      <t>ジンイン</t>
    </rPh>
    <rPh sb="2" eb="4">
      <t>ハイチ</t>
    </rPh>
    <rPh sb="6" eb="8">
      <t>ジョウキョウ</t>
    </rPh>
    <rPh sb="10" eb="11">
      <t>チュウ</t>
    </rPh>
    <phoneticPr fontId="60"/>
  </si>
  <si>
    <t>世話人の
勤務延べ時間数</t>
    <rPh sb="0" eb="3">
      <t>セワニン</t>
    </rPh>
    <rPh sb="5" eb="8">
      <t>キンムノ</t>
    </rPh>
    <rPh sb="9" eb="12">
      <t>ジカンスウ</t>
    </rPh>
    <phoneticPr fontId="60"/>
  </si>
  <si>
    <t>生活支援員の
勤務延べ時間数</t>
    <rPh sb="0" eb="5">
      <t>セイカツシエンイン</t>
    </rPh>
    <rPh sb="7" eb="10">
      <t>キンムノ</t>
    </rPh>
    <rPh sb="11" eb="14">
      <t>ジカンスウ</t>
    </rPh>
    <phoneticPr fontId="60"/>
  </si>
  <si>
    <t>合　計　（ウ）</t>
    <rPh sb="0" eb="1">
      <t>ゴウ</t>
    </rPh>
    <rPh sb="2" eb="3">
      <t>ケイ</t>
    </rPh>
    <phoneticPr fontId="60"/>
  </si>
  <si>
    <t>時間</t>
    <rPh sb="0" eb="2">
      <t>ジカン</t>
    </rPh>
    <phoneticPr fontId="60"/>
  </si>
  <si>
    <t>加算区分に対応する必要職員数</t>
    <rPh sb="0" eb="2">
      <t>カサン</t>
    </rPh>
    <rPh sb="2" eb="4">
      <t>クブン</t>
    </rPh>
    <rPh sb="5" eb="7">
      <t>タイオウ</t>
    </rPh>
    <rPh sb="9" eb="11">
      <t>ヒツヨウ</t>
    </rPh>
    <rPh sb="11" eb="13">
      <t>ショクイン</t>
    </rPh>
    <rPh sb="13" eb="14">
      <t>スウ</t>
    </rPh>
    <phoneticPr fontId="60"/>
  </si>
  <si>
    <t>加算（Ⅰ）
（ア）÷１２＝（エ）</t>
    <rPh sb="0" eb="2">
      <t>カサン</t>
    </rPh>
    <phoneticPr fontId="60"/>
  </si>
  <si>
    <t>加算（Ⅱ）
（ア）÷３０＝（エ）</t>
    <rPh sb="0" eb="2">
      <t>カサン</t>
    </rPh>
    <phoneticPr fontId="60"/>
  </si>
  <si>
    <t>加算（Ⅴ）
（ア）÷７．５＝（エ）</t>
    <rPh sb="0" eb="2">
      <t>カサン</t>
    </rPh>
    <phoneticPr fontId="60"/>
  </si>
  <si>
    <t>加算（Ⅵ）
（ア）÷２０＝（エ）</t>
    <rPh sb="0" eb="2">
      <t>カサン</t>
    </rPh>
    <phoneticPr fontId="60"/>
  </si>
  <si>
    <t>加算区分に対応する必要勤務時間数</t>
    <rPh sb="0" eb="2">
      <t>カサン</t>
    </rPh>
    <rPh sb="2" eb="4">
      <t>クブン</t>
    </rPh>
    <rPh sb="5" eb="7">
      <t>タイオウ</t>
    </rPh>
    <rPh sb="9" eb="11">
      <t>ヒツヨウ</t>
    </rPh>
    <rPh sb="11" eb="16">
      <t>キンムジカンスウ</t>
    </rPh>
    <phoneticPr fontId="60"/>
  </si>
  <si>
    <t>（イ）＋（エ）＝（オ）</t>
    <phoneticPr fontId="60"/>
  </si>
  <si>
    <t>（オ）×40時間×4週</t>
    <rPh sb="6" eb="8">
      <t>ジカン</t>
    </rPh>
    <rPh sb="10" eb="11">
      <t>シュウ</t>
    </rPh>
    <phoneticPr fontId="60"/>
  </si>
  <si>
    <t>【≦（ウ）で要件充足】</t>
    <phoneticPr fontId="60"/>
  </si>
  <si>
    <t>（注１）前年度の平均利用者数は、別紙３－５「(1)利用者の数」による算出された人数を記載してください。</t>
    <rPh sb="1" eb="2">
      <t>チュウ</t>
    </rPh>
    <phoneticPr fontId="60"/>
  </si>
  <si>
    <t>（注２）生活支援員の必要職員数は、別紙３－５「(8) 指定基準上の必要生活支援員数」による算出された人数を記載
　　　　してください。</t>
    <phoneticPr fontId="60"/>
  </si>
  <si>
    <t>（注３）人員配置の状況については、別紙２－３の勤務延べ時間数の合計をそれぞれ記載してください。</t>
    <rPh sb="23" eb="25">
      <t>キンム</t>
    </rPh>
    <rPh sb="25" eb="26">
      <t>ノ</t>
    </rPh>
    <rPh sb="27" eb="30">
      <t>ジカンスウ</t>
    </rPh>
    <rPh sb="31" eb="33">
      <t>ゴウケイ</t>
    </rPh>
    <rPh sb="38" eb="40">
      <t>キサイ</t>
    </rPh>
    <phoneticPr fontId="3"/>
  </si>
  <si>
    <t>◆</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</si>
  <si>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3"/>
  </si>
  <si>
    <t>の際に使用するものです。</t>
    <rPh sb="1" eb="2">
      <t>サイ</t>
    </rPh>
    <rPh sb="3" eb="5">
      <t>シヨウ</t>
    </rPh>
    <phoneticPr fontId="3"/>
  </si>
  <si>
    <t>各様式の役割</t>
    <rPh sb="0" eb="1">
      <t>カク</t>
    </rPh>
    <rPh sb="1" eb="3">
      <t>ヨウシキ</t>
    </rPh>
    <rPh sb="4" eb="6">
      <t>ヤクワリ</t>
    </rPh>
    <phoneticPr fontId="3"/>
  </si>
  <si>
    <t>①「様式第1号」･･･届出書の表紙となるものです。提出の際は必ず作成してください。</t>
    <phoneticPr fontId="3"/>
  </si>
  <si>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3"/>
  </si>
  <si>
    <t>　してください。サービス種類に合ったものを選んで作成してください。</t>
    <rPh sb="13" eb="14">
      <t>ルイ</t>
    </rPh>
    <rPh sb="21" eb="22">
      <t>エラ</t>
    </rPh>
    <phoneticPr fontId="3"/>
  </si>
  <si>
    <t xml:space="preserve"> 　</t>
    <phoneticPr fontId="3"/>
  </si>
  <si>
    <t>　＋</t>
    <phoneticPr fontId="3"/>
  </si>
  <si>
    <t>　　　　＋</t>
    <phoneticPr fontId="3"/>
  </si>
  <si>
    <t xml:space="preserve">  </t>
    <phoneticPr fontId="3"/>
  </si>
  <si>
    <t xml:space="preserve">            ＝　届出書の完成</t>
    <rPh sb="14" eb="16">
      <t>トドケデ</t>
    </rPh>
    <rPh sb="16" eb="17">
      <t>ショ</t>
    </rPh>
    <rPh sb="18" eb="20">
      <t>カンセイ</t>
    </rPh>
    <phoneticPr fontId="3"/>
  </si>
  <si>
    <t>Ver24.0</t>
    <phoneticPr fontId="3"/>
  </si>
  <si>
    <t>介護給付費等算定に係る体制等に関する届出書　</t>
    <phoneticPr fontId="3"/>
  </si>
  <si>
    <t>◎</t>
    <phoneticPr fontId="3"/>
  </si>
  <si>
    <t>必ず提出</t>
    <rPh sb="0" eb="1">
      <t>カナラ</t>
    </rPh>
    <rPh sb="2" eb="4">
      <t>テイシュツ</t>
    </rPh>
    <phoneticPr fontId="3"/>
  </si>
  <si>
    <t>▲</t>
    <phoneticPr fontId="3"/>
  </si>
  <si>
    <t>該当時提出</t>
    <rPh sb="0" eb="2">
      <t>ガイトウ</t>
    </rPh>
    <rPh sb="2" eb="3">
      <t>ジ</t>
    </rPh>
    <rPh sb="3" eb="5">
      <t>テイシュツ</t>
    </rPh>
    <phoneticPr fontId="3"/>
  </si>
  <si>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</si>
  <si>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</si>
  <si>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訪問系</t>
    <rPh sb="0" eb="2">
      <t>ホウモン</t>
    </rPh>
    <rPh sb="2" eb="3">
      <t>ケイ</t>
    </rPh>
    <phoneticPr fontId="3"/>
  </si>
  <si>
    <t>療養
介護</t>
    <rPh sb="0" eb="2">
      <t>リョウヨウ</t>
    </rPh>
    <rPh sb="3" eb="5">
      <t>カイゴ</t>
    </rPh>
    <phoneticPr fontId="3"/>
  </si>
  <si>
    <t>生活
介護</t>
    <rPh sb="0" eb="2">
      <t>セイカツ</t>
    </rPh>
    <rPh sb="3" eb="5">
      <t>カイゴ</t>
    </rPh>
    <phoneticPr fontId="3"/>
  </si>
  <si>
    <t>短期
入所</t>
    <rPh sb="0" eb="2">
      <t>タンキ</t>
    </rPh>
    <rPh sb="3" eb="5">
      <t>ニュウショ</t>
    </rPh>
    <phoneticPr fontId="3"/>
  </si>
  <si>
    <t>共同生活援助（GH）</t>
    <rPh sb="0" eb="2">
      <t>キョウドウ</t>
    </rPh>
    <rPh sb="2" eb="4">
      <t>セイカツ</t>
    </rPh>
    <rPh sb="4" eb="6">
      <t>エンジョ</t>
    </rPh>
    <phoneticPr fontId="3"/>
  </si>
  <si>
    <t>地域移行支援</t>
    <rPh sb="0" eb="6">
      <t>チイキイコウシエン</t>
    </rPh>
    <phoneticPr fontId="3"/>
  </si>
  <si>
    <t>地域定着支援</t>
    <rPh sb="0" eb="6">
      <t>チイキテイチャクシエン</t>
    </rPh>
    <phoneticPr fontId="3"/>
  </si>
  <si>
    <t>施設入所支援</t>
    <rPh sb="0" eb="2">
      <t>シセツ</t>
    </rPh>
    <rPh sb="2" eb="4">
      <t>ニュウショ</t>
    </rPh>
    <rPh sb="4" eb="6">
      <t>シエン</t>
    </rPh>
    <phoneticPr fontId="3"/>
  </si>
  <si>
    <t>自立
訓練
（機能）</t>
    <rPh sb="0" eb="2">
      <t>ジリツ</t>
    </rPh>
    <rPh sb="3" eb="5">
      <t>クンレン</t>
    </rPh>
    <rPh sb="7" eb="9">
      <t>キノウ</t>
    </rPh>
    <phoneticPr fontId="3"/>
  </si>
  <si>
    <t>自立
訓練
（生活）</t>
    <rPh sb="0" eb="2">
      <t>ジリツ</t>
    </rPh>
    <rPh sb="3" eb="5">
      <t>クンレン</t>
    </rPh>
    <rPh sb="7" eb="9">
      <t>セイカツ</t>
    </rPh>
    <phoneticPr fontId="3"/>
  </si>
  <si>
    <t>就労
移行</t>
    <rPh sb="0" eb="2">
      <t>シュウロウ</t>
    </rPh>
    <rPh sb="3" eb="5">
      <t>イコウ</t>
    </rPh>
    <phoneticPr fontId="3"/>
  </si>
  <si>
    <t>就労
継続
A</t>
    <rPh sb="0" eb="2">
      <t>シュウロウ</t>
    </rPh>
    <rPh sb="3" eb="5">
      <t>ケイゾク</t>
    </rPh>
    <phoneticPr fontId="3"/>
  </si>
  <si>
    <t>就労
継続
B</t>
    <rPh sb="0" eb="2">
      <t>シュウロウ</t>
    </rPh>
    <rPh sb="3" eb="5">
      <t>ケイゾク</t>
    </rPh>
    <phoneticPr fontId="3"/>
  </si>
  <si>
    <t>就労定着支援</t>
    <rPh sb="0" eb="2">
      <t>シュウロウ</t>
    </rPh>
    <rPh sb="2" eb="4">
      <t>テイチャク</t>
    </rPh>
    <rPh sb="4" eb="6">
      <t>シエン</t>
    </rPh>
    <phoneticPr fontId="3"/>
  </si>
  <si>
    <t>自立生活援助</t>
    <rPh sb="0" eb="6">
      <t>ジリツセイカツエンジョ</t>
    </rPh>
    <phoneticPr fontId="3"/>
  </si>
  <si>
    <t>届
出
様
式
①</t>
    <rPh sb="0" eb="1">
      <t>トドケ</t>
    </rPh>
    <rPh sb="4" eb="5">
      <t>デ</t>
    </rPh>
    <rPh sb="8" eb="9">
      <t>サマ</t>
    </rPh>
    <rPh sb="12" eb="13">
      <t>シキ</t>
    </rPh>
    <phoneticPr fontId="3"/>
  </si>
  <si>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3"/>
  </si>
  <si>
    <t>様式第1号（体制届出書）</t>
    <rPh sb="0" eb="2">
      <t>ヨウシキ</t>
    </rPh>
    <rPh sb="2" eb="3">
      <t>ダイ</t>
    </rPh>
    <rPh sb="4" eb="5">
      <t>ゴウ</t>
    </rPh>
    <rPh sb="6" eb="8">
      <t>タイセイ</t>
    </rPh>
    <rPh sb="8" eb="10">
      <t>トドケデ</t>
    </rPh>
    <rPh sb="10" eb="11">
      <t>ショ</t>
    </rPh>
    <phoneticPr fontId="3"/>
  </si>
  <si>
    <t>チェックシート</t>
    <phoneticPr fontId="3"/>
  </si>
  <si>
    <t>別紙1（その1）　（一覧表・訪問系）</t>
    <rPh sb="0" eb="2">
      <t>ベッシ</t>
    </rPh>
    <rPh sb="10" eb="12">
      <t>イチラン</t>
    </rPh>
    <rPh sb="12" eb="13">
      <t>ヒョウ</t>
    </rPh>
    <rPh sb="14" eb="16">
      <t>ホウモン</t>
    </rPh>
    <rPh sb="16" eb="17">
      <t>ケイ</t>
    </rPh>
    <phoneticPr fontId="3"/>
  </si>
  <si>
    <t>別紙1（その2）　（一覧表・通所系）</t>
    <rPh sb="0" eb="2">
      <t>ベッシ</t>
    </rPh>
    <rPh sb="10" eb="12">
      <t>イチラン</t>
    </rPh>
    <rPh sb="12" eb="13">
      <t>ヒョウ</t>
    </rPh>
    <rPh sb="14" eb="16">
      <t>ツウショ</t>
    </rPh>
    <rPh sb="16" eb="17">
      <t>ケイ</t>
    </rPh>
    <phoneticPr fontId="3"/>
  </si>
  <si>
    <t>別紙1（その3）　（一覧表・相談系）</t>
    <rPh sb="0" eb="2">
      <t>ベッシ</t>
    </rPh>
    <rPh sb="10" eb="12">
      <t>イチラン</t>
    </rPh>
    <rPh sb="12" eb="13">
      <t>ヒョウ</t>
    </rPh>
    <rPh sb="14" eb="16">
      <t>ソウダン</t>
    </rPh>
    <rPh sb="16" eb="17">
      <t>ケイ</t>
    </rPh>
    <phoneticPr fontId="3"/>
  </si>
  <si>
    <t>別紙1（その4）　（一覧表・居住系（GH以外））</t>
    <rPh sb="0" eb="2">
      <t>ベッシ</t>
    </rPh>
    <rPh sb="10" eb="12">
      <t>イチラン</t>
    </rPh>
    <rPh sb="12" eb="13">
      <t>ヒョウ</t>
    </rPh>
    <rPh sb="14" eb="16">
      <t>キョジュウ</t>
    </rPh>
    <rPh sb="16" eb="17">
      <t>ケイ</t>
    </rPh>
    <rPh sb="20" eb="22">
      <t>イガイ</t>
    </rPh>
    <phoneticPr fontId="3"/>
  </si>
  <si>
    <t>別紙1（その5）　（一覧表・GH）</t>
    <rPh sb="0" eb="2">
      <t>ベッシ</t>
    </rPh>
    <rPh sb="10" eb="12">
      <t>イチラン</t>
    </rPh>
    <rPh sb="12" eb="13">
      <t>ヒョウ</t>
    </rPh>
    <phoneticPr fontId="3"/>
  </si>
  <si>
    <t>別紙3-1（人員基準確認・療養)</t>
    <rPh sb="0" eb="2">
      <t>ベッシ</t>
    </rPh>
    <rPh sb="13" eb="15">
      <t>リョウヨウ</t>
    </rPh>
    <phoneticPr fontId="3"/>
  </si>
  <si>
    <t>別紙3-2（人員基準確認・生介)</t>
    <rPh sb="0" eb="2">
      <t>ベッシ</t>
    </rPh>
    <rPh sb="6" eb="8">
      <t>ジンイン</t>
    </rPh>
    <rPh sb="8" eb="10">
      <t>キジュン</t>
    </rPh>
    <rPh sb="10" eb="12">
      <t>カクニン</t>
    </rPh>
    <rPh sb="13" eb="14">
      <t>セイ</t>
    </rPh>
    <rPh sb="14" eb="15">
      <t>カイ</t>
    </rPh>
    <phoneticPr fontId="3"/>
  </si>
  <si>
    <t>別紙3-3（人員基準確認・生介以外）</t>
    <rPh sb="0" eb="2">
      <t>ベッシ</t>
    </rPh>
    <rPh sb="6" eb="8">
      <t>ジンイン</t>
    </rPh>
    <rPh sb="8" eb="10">
      <t>キジュン</t>
    </rPh>
    <rPh sb="10" eb="12">
      <t>カクニン</t>
    </rPh>
    <rPh sb="13" eb="14">
      <t>セイ</t>
    </rPh>
    <rPh sb="14" eb="15">
      <t>カイ</t>
    </rPh>
    <rPh sb="15" eb="17">
      <t>イガイ</t>
    </rPh>
    <phoneticPr fontId="3"/>
  </si>
  <si>
    <t>別紙3-4（人員基準確認・入所）</t>
    <rPh sb="0" eb="2">
      <t>ベッシ</t>
    </rPh>
    <rPh sb="6" eb="8">
      <t>ジンイン</t>
    </rPh>
    <rPh sb="8" eb="10">
      <t>キジュン</t>
    </rPh>
    <rPh sb="10" eb="12">
      <t>カクニン</t>
    </rPh>
    <rPh sb="13" eb="15">
      <t>ニュウショ</t>
    </rPh>
    <phoneticPr fontId="3"/>
  </si>
  <si>
    <t>別紙3-5（人員基準確認・ＧＨ包括・外部)</t>
    <rPh sb="0" eb="2">
      <t>ベッシ</t>
    </rPh>
    <rPh sb="6" eb="8">
      <t>ジンイン</t>
    </rPh>
    <rPh sb="8" eb="10">
      <t>キジュン</t>
    </rPh>
    <rPh sb="10" eb="12">
      <t>カクニン</t>
    </rPh>
    <rPh sb="15" eb="17">
      <t>ホウカツ</t>
    </rPh>
    <rPh sb="18" eb="20">
      <t>ガイブ</t>
    </rPh>
    <phoneticPr fontId="3"/>
  </si>
  <si>
    <t>別紙3-6（人員基準確認・ＧＨ日中)</t>
    <rPh sb="0" eb="2">
      <t>ベッシ</t>
    </rPh>
    <rPh sb="6" eb="8">
      <t>ジンイン</t>
    </rPh>
    <rPh sb="8" eb="10">
      <t>キジュン</t>
    </rPh>
    <rPh sb="10" eb="12">
      <t>カクニン</t>
    </rPh>
    <rPh sb="15" eb="17">
      <t>ニッチュウ</t>
    </rPh>
    <phoneticPr fontId="3"/>
  </si>
  <si>
    <t>別紙3-8（人員基準確認・自生)</t>
    <rPh sb="0" eb="2">
      <t>ベッシ</t>
    </rPh>
    <rPh sb="6" eb="8">
      <t>ジンイン</t>
    </rPh>
    <rPh sb="8" eb="10">
      <t>キジュン</t>
    </rPh>
    <rPh sb="10" eb="12">
      <t>カクニン</t>
    </rPh>
    <rPh sb="13" eb="15">
      <t>ジセイ</t>
    </rPh>
    <phoneticPr fontId="3"/>
  </si>
  <si>
    <t>別紙4-1（特定事業所・居宅）</t>
    <rPh sb="0" eb="2">
      <t>ベッシ</t>
    </rPh>
    <rPh sb="6" eb="8">
      <t>トクテイ</t>
    </rPh>
    <rPh sb="8" eb="10">
      <t>ジギョウ</t>
    </rPh>
    <rPh sb="10" eb="11">
      <t>ショ</t>
    </rPh>
    <rPh sb="12" eb="14">
      <t>キョタク</t>
    </rPh>
    <phoneticPr fontId="3"/>
  </si>
  <si>
    <t>別紙4-2（特定事業所・重訪）</t>
    <rPh sb="0" eb="2">
      <t>ベッシ</t>
    </rPh>
    <rPh sb="6" eb="8">
      <t>トクテイ</t>
    </rPh>
    <rPh sb="8" eb="10">
      <t>ジギョウ</t>
    </rPh>
    <rPh sb="10" eb="11">
      <t>ショ</t>
    </rPh>
    <rPh sb="12" eb="13">
      <t>ジュウ</t>
    </rPh>
    <rPh sb="13" eb="14">
      <t>オトズ</t>
    </rPh>
    <phoneticPr fontId="3"/>
  </si>
  <si>
    <t>別紙4-3（特定事業所・行動）</t>
    <rPh sb="0" eb="2">
      <t>ベッシ</t>
    </rPh>
    <rPh sb="6" eb="8">
      <t>トクテイ</t>
    </rPh>
    <rPh sb="8" eb="10">
      <t>ジギョウ</t>
    </rPh>
    <rPh sb="10" eb="11">
      <t>ショ</t>
    </rPh>
    <rPh sb="12" eb="14">
      <t>コウドウ</t>
    </rPh>
    <phoneticPr fontId="3"/>
  </si>
  <si>
    <t>届
出
様
式
②</t>
    <rPh sb="0" eb="1">
      <t>トドケ</t>
    </rPh>
    <rPh sb="4" eb="5">
      <t>デ</t>
    </rPh>
    <rPh sb="8" eb="9">
      <t>サマ</t>
    </rPh>
    <rPh sb="12" eb="13">
      <t>シキ</t>
    </rPh>
    <phoneticPr fontId="3"/>
  </si>
  <si>
    <t>事業所指定
申請時
・
毎年4月
（前年度実績によるサービス費の見直し）
・
加算内容変更時</t>
    <phoneticPr fontId="3"/>
  </si>
  <si>
    <t>別紙5（原則日数）</t>
    <rPh sb="0" eb="2">
      <t>ベッシ</t>
    </rPh>
    <rPh sb="4" eb="6">
      <t>ゲンソク</t>
    </rPh>
    <rPh sb="6" eb="8">
      <t>ニッスウ</t>
    </rPh>
    <phoneticPr fontId="3"/>
  </si>
  <si>
    <t>別紙6（食事提供体制）</t>
    <rPh sb="0" eb="2">
      <t>ベッシ</t>
    </rPh>
    <rPh sb="4" eb="6">
      <t>ショクジ</t>
    </rPh>
    <rPh sb="6" eb="8">
      <t>テイキョウ</t>
    </rPh>
    <rPh sb="8" eb="10">
      <t>タイセイ</t>
    </rPh>
    <phoneticPr fontId="3"/>
  </si>
  <si>
    <t>別紙7-1（福祉専門職員）</t>
    <rPh sb="0" eb="2">
      <t>ベッシ</t>
    </rPh>
    <rPh sb="6" eb="8">
      <t>フクシ</t>
    </rPh>
    <rPh sb="8" eb="10">
      <t>センモン</t>
    </rPh>
    <rPh sb="10" eb="12">
      <t>ショクイン</t>
    </rPh>
    <phoneticPr fontId="3"/>
  </si>
  <si>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3"/>
  </si>
  <si>
    <t>別紙7別添</t>
    <rPh sb="0" eb="2">
      <t>ベッシ</t>
    </rPh>
    <rPh sb="3" eb="5">
      <t>ベッテン</t>
    </rPh>
    <phoneticPr fontId="3"/>
  </si>
  <si>
    <t>別紙８-1（リハビリテーション加算）</t>
    <rPh sb="0" eb="2">
      <t>ベッシ</t>
    </rPh>
    <rPh sb="15" eb="17">
      <t>カサン</t>
    </rPh>
    <phoneticPr fontId="3"/>
  </si>
  <si>
    <t>別紙８-2（リハビリテーション加算）</t>
    <rPh sb="0" eb="2">
      <t>ベッシ</t>
    </rPh>
    <rPh sb="15" eb="17">
      <t>カサン</t>
    </rPh>
    <phoneticPr fontId="3"/>
  </si>
  <si>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3"/>
  </si>
  <si>
    <t>別紙9-2（視覚・聴覚言語障害者支援体制加算（Ⅱ））</t>
    <rPh sb="0" eb="2">
      <t>ベッシ</t>
    </rPh>
    <rPh sb="6" eb="8">
      <t>シカク</t>
    </rPh>
    <rPh sb="9" eb="11">
      <t>チョウカク</t>
    </rPh>
    <rPh sb="11" eb="13">
      <t>ゲンゴ</t>
    </rPh>
    <phoneticPr fontId="3"/>
  </si>
  <si>
    <t>別紙10（栄養士・栄養マネジメント・療養食）</t>
    <rPh sb="0" eb="2">
      <t>ベッシ</t>
    </rPh>
    <rPh sb="5" eb="8">
      <t>エイヨウシ</t>
    </rPh>
    <rPh sb="9" eb="11">
      <t>エイヨウ</t>
    </rPh>
    <rPh sb="18" eb="20">
      <t>リョウヨウ</t>
    </rPh>
    <rPh sb="20" eb="21">
      <t>ショク</t>
    </rPh>
    <phoneticPr fontId="3"/>
  </si>
  <si>
    <t>別紙11（夜間看護）</t>
    <rPh sb="0" eb="2">
      <t>ベッシ</t>
    </rPh>
    <rPh sb="5" eb="7">
      <t>ヤカン</t>
    </rPh>
    <rPh sb="7" eb="9">
      <t>カンゴ</t>
    </rPh>
    <phoneticPr fontId="3"/>
  </si>
  <si>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3"/>
  </si>
  <si>
    <t>別紙13（徴収額）</t>
    <rPh sb="0" eb="2">
      <t>ベッシ</t>
    </rPh>
    <rPh sb="5" eb="8">
      <t>チョウシュウガク</t>
    </rPh>
    <phoneticPr fontId="3"/>
  </si>
  <si>
    <t>別紙14（視覚障害機能訓練専門員）</t>
    <rPh sb="0" eb="2">
      <t>ベッシ</t>
    </rPh>
    <rPh sb="5" eb="7">
      <t>シカク</t>
    </rPh>
    <rPh sb="7" eb="9">
      <t>ショウガイ</t>
    </rPh>
    <rPh sb="9" eb="11">
      <t>キノウ</t>
    </rPh>
    <rPh sb="11" eb="13">
      <t>クンレン</t>
    </rPh>
    <rPh sb="13" eb="16">
      <t>センモンイン</t>
    </rPh>
    <phoneticPr fontId="3"/>
  </si>
  <si>
    <t>別紙16-1（地域生活個別・入所）</t>
    <rPh sb="0" eb="2">
      <t>ベッシ</t>
    </rPh>
    <rPh sb="7" eb="9">
      <t>チイキ</t>
    </rPh>
    <rPh sb="9" eb="11">
      <t>セイカツ</t>
    </rPh>
    <rPh sb="11" eb="13">
      <t>コベツ</t>
    </rPh>
    <rPh sb="14" eb="16">
      <t>ニュウショ</t>
    </rPh>
    <phoneticPr fontId="3"/>
  </si>
  <si>
    <t>別紙16-2（地域生活個別・GH・自立）</t>
    <rPh sb="0" eb="2">
      <t>ベッシ</t>
    </rPh>
    <rPh sb="7" eb="9">
      <t>チイキ</t>
    </rPh>
    <rPh sb="9" eb="11">
      <t>セイカツ</t>
    </rPh>
    <rPh sb="11" eb="13">
      <t>コベツ</t>
    </rPh>
    <rPh sb="17" eb="19">
      <t>ジリツ</t>
    </rPh>
    <phoneticPr fontId="3"/>
  </si>
  <si>
    <t>別紙17（就労支援関係研修）</t>
    <rPh sb="0" eb="2">
      <t>ベッシ</t>
    </rPh>
    <rPh sb="5" eb="7">
      <t>シュウロウ</t>
    </rPh>
    <rPh sb="7" eb="9">
      <t>シエン</t>
    </rPh>
    <rPh sb="9" eb="11">
      <t>カンケイ</t>
    </rPh>
    <rPh sb="11" eb="13">
      <t>ケンシュウ</t>
    </rPh>
    <phoneticPr fontId="3"/>
  </si>
  <si>
    <t>別紙18（短期滞在・退院支援）</t>
    <rPh sb="0" eb="2">
      <t>ベッシ</t>
    </rPh>
    <rPh sb="5" eb="7">
      <t>タンキ</t>
    </rPh>
    <rPh sb="7" eb="9">
      <t>タイザイ</t>
    </rPh>
    <rPh sb="10" eb="12">
      <t>タイイン</t>
    </rPh>
    <rPh sb="12" eb="14">
      <t>シエン</t>
    </rPh>
    <phoneticPr fontId="3"/>
  </si>
  <si>
    <t>別紙19（就労移行支援体制加算）</t>
    <rPh sb="0" eb="2">
      <t>ベッシ</t>
    </rPh>
    <rPh sb="5" eb="7">
      <t>シュウロウ</t>
    </rPh>
    <rPh sb="7" eb="9">
      <t>イコウ</t>
    </rPh>
    <rPh sb="9" eb="11">
      <t>シエン</t>
    </rPh>
    <rPh sb="11" eb="13">
      <t>タイセイ</t>
    </rPh>
    <rPh sb="13" eb="15">
      <t>カサン</t>
    </rPh>
    <phoneticPr fontId="3"/>
  </si>
  <si>
    <t>別紙20（重度者・就継ＡＢ）</t>
    <rPh sb="0" eb="2">
      <t>ベッシ</t>
    </rPh>
    <rPh sb="5" eb="7">
      <t>ジュウド</t>
    </rPh>
    <rPh sb="7" eb="8">
      <t>シャ</t>
    </rPh>
    <rPh sb="9" eb="10">
      <t>シュウ</t>
    </rPh>
    <rPh sb="10" eb="11">
      <t>ツギ</t>
    </rPh>
    <phoneticPr fontId="3"/>
  </si>
  <si>
    <t>別紙21（目標工賃達成指導員）</t>
    <rPh sb="0" eb="2">
      <t>ベッシ</t>
    </rPh>
    <rPh sb="5" eb="7">
      <t>モクヒョウ</t>
    </rPh>
    <rPh sb="7" eb="9">
      <t>コウチン</t>
    </rPh>
    <rPh sb="9" eb="11">
      <t>タッセイ</t>
    </rPh>
    <rPh sb="11" eb="14">
      <t>シドウイン</t>
    </rPh>
    <phoneticPr fontId="3"/>
  </si>
  <si>
    <t>別紙22（重度障害者支援加算・ＧＨ）</t>
    <rPh sb="0" eb="2">
      <t>ベッシ</t>
    </rPh>
    <rPh sb="5" eb="7">
      <t>ジュウド</t>
    </rPh>
    <rPh sb="7" eb="10">
      <t>ショウガイシャ</t>
    </rPh>
    <rPh sb="10" eb="12">
      <t>シエン</t>
    </rPh>
    <rPh sb="12" eb="14">
      <t>カサン</t>
    </rPh>
    <phoneticPr fontId="3"/>
  </si>
  <si>
    <t>別紙23-1医療連携体制加算Ⅶ）</t>
    <rPh sb="0" eb="2">
      <t>ベッシ</t>
    </rPh>
    <rPh sb="6" eb="8">
      <t>イリョウ</t>
    </rPh>
    <rPh sb="8" eb="10">
      <t>レンケイ</t>
    </rPh>
    <rPh sb="10" eb="12">
      <t>タイセイ</t>
    </rPh>
    <rPh sb="12" eb="14">
      <t>カサン</t>
    </rPh>
    <phoneticPr fontId="3"/>
  </si>
  <si>
    <t>別紙23-2医療連携体制加算Ⅸ）</t>
    <rPh sb="0" eb="2">
      <t>ベッシ</t>
    </rPh>
    <rPh sb="6" eb="8">
      <t>イリョウ</t>
    </rPh>
    <rPh sb="8" eb="10">
      <t>レンケイ</t>
    </rPh>
    <rPh sb="10" eb="12">
      <t>タイセイ</t>
    </rPh>
    <rPh sb="12" eb="14">
      <t>カサン</t>
    </rPh>
    <phoneticPr fontId="3"/>
  </si>
  <si>
    <t>別紙24（延長支援加算体制）</t>
    <rPh sb="0" eb="2">
      <t>ベッシ</t>
    </rPh>
    <rPh sb="5" eb="7">
      <t>エンチョウ</t>
    </rPh>
    <rPh sb="7" eb="9">
      <t>シエン</t>
    </rPh>
    <rPh sb="9" eb="11">
      <t>カサン</t>
    </rPh>
    <rPh sb="11" eb="13">
      <t>タイセイ</t>
    </rPh>
    <phoneticPr fontId="3"/>
  </si>
  <si>
    <t>別紙25-1（送迎加算・生活介護）</t>
    <rPh sb="0" eb="2">
      <t>ベッシ</t>
    </rPh>
    <rPh sb="7" eb="9">
      <t>ソウゲイ</t>
    </rPh>
    <rPh sb="9" eb="11">
      <t>カサン</t>
    </rPh>
    <rPh sb="12" eb="14">
      <t>セイカツ</t>
    </rPh>
    <rPh sb="14" eb="16">
      <t>カイゴ</t>
    </rPh>
    <phoneticPr fontId="3"/>
  </si>
  <si>
    <t>別紙25-2（送迎加算・短期入所）</t>
    <rPh sb="0" eb="2">
      <t>ベッシ</t>
    </rPh>
    <rPh sb="7" eb="9">
      <t>ソウゲイ</t>
    </rPh>
    <rPh sb="9" eb="11">
      <t>カサン</t>
    </rPh>
    <rPh sb="12" eb="14">
      <t>タンキ</t>
    </rPh>
    <rPh sb="14" eb="16">
      <t>ニュウショ</t>
    </rPh>
    <phoneticPr fontId="3"/>
  </si>
  <si>
    <t>別紙25-3（送迎加算・生活、短期以外）</t>
    <rPh sb="0" eb="2">
      <t>ベッシ</t>
    </rPh>
    <rPh sb="7" eb="9">
      <t>ソウゲイ</t>
    </rPh>
    <rPh sb="9" eb="11">
      <t>カサン</t>
    </rPh>
    <rPh sb="12" eb="14">
      <t>セイカツ</t>
    </rPh>
    <rPh sb="15" eb="17">
      <t>タンキ</t>
    </rPh>
    <rPh sb="17" eb="19">
      <t>イガイ</t>
    </rPh>
    <phoneticPr fontId="3"/>
  </si>
  <si>
    <t>別紙26（A型減免）</t>
    <rPh sb="0" eb="2">
      <t>ベッシ</t>
    </rPh>
    <rPh sb="6" eb="7">
      <t>ガタ</t>
    </rPh>
    <rPh sb="7" eb="9">
      <t>ゲンメン</t>
    </rPh>
    <phoneticPr fontId="3"/>
  </si>
  <si>
    <t>別紙27-1（通勤者生活支援加算・ＧＨ）</t>
    <rPh sb="0" eb="2">
      <t>ベッシ</t>
    </rPh>
    <rPh sb="7" eb="10">
      <t>ツウキンシャ</t>
    </rPh>
    <rPh sb="10" eb="12">
      <t>セイカツ</t>
    </rPh>
    <rPh sb="12" eb="14">
      <t>シエン</t>
    </rPh>
    <rPh sb="14" eb="16">
      <t>カサン</t>
    </rPh>
    <phoneticPr fontId="3"/>
  </si>
  <si>
    <t>別紙27-2（通勤者生活支援加算・自立訓練）</t>
    <rPh sb="0" eb="2">
      <t>ベッシ</t>
    </rPh>
    <rPh sb="17" eb="19">
      <t>ジリツ</t>
    </rPh>
    <rPh sb="19" eb="21">
      <t>クンレン</t>
    </rPh>
    <phoneticPr fontId="3"/>
  </si>
  <si>
    <t>別紙28（常勤看護職員等配置加算・看護職員配置加算）</t>
    <rPh sb="0" eb="2">
      <t>ベッシ</t>
    </rPh>
    <phoneticPr fontId="3"/>
  </si>
  <si>
    <t>別紙30（移行準備支援体制加算）</t>
    <rPh sb="0" eb="2">
      <t>ベッシ</t>
    </rPh>
    <rPh sb="5" eb="7">
      <t>イコウ</t>
    </rPh>
    <rPh sb="7" eb="9">
      <t>ジュンビ</t>
    </rPh>
    <rPh sb="9" eb="11">
      <t>シエン</t>
    </rPh>
    <rPh sb="11" eb="13">
      <t>タイセイ</t>
    </rPh>
    <rPh sb="13" eb="15">
      <t>カサン</t>
    </rPh>
    <phoneticPr fontId="3"/>
  </si>
  <si>
    <t>別紙31 （夜間支援等体制加算　ＧＨ）</t>
    <rPh sb="10" eb="11">
      <t>トウ</t>
    </rPh>
    <phoneticPr fontId="3"/>
  </si>
  <si>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3"/>
  </si>
  <si>
    <t>届
出
様
式
③</t>
    <phoneticPr fontId="3"/>
  </si>
  <si>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3"/>
  </si>
  <si>
    <t>別紙34 （開所時間減算・生活介護）</t>
    <rPh sb="6" eb="8">
      <t>カイショ</t>
    </rPh>
    <rPh sb="8" eb="10">
      <t>ジカン</t>
    </rPh>
    <rPh sb="10" eb="12">
      <t>ゲンサン</t>
    </rPh>
    <rPh sb="13" eb="15">
      <t>セイカツ</t>
    </rPh>
    <rPh sb="15" eb="17">
      <t>カイゴ</t>
    </rPh>
    <phoneticPr fontId="3"/>
  </si>
  <si>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3"/>
  </si>
  <si>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3"/>
  </si>
  <si>
    <t>別紙37　(個別計画訓練支援加算)</t>
    <rPh sb="0" eb="2">
      <t>ベッシ</t>
    </rPh>
    <rPh sb="6" eb="8">
      <t>コベツ</t>
    </rPh>
    <rPh sb="8" eb="10">
      <t>ケイカク</t>
    </rPh>
    <rPh sb="10" eb="12">
      <t>クンレン</t>
    </rPh>
    <rPh sb="12" eb="14">
      <t>シエン</t>
    </rPh>
    <rPh sb="14" eb="16">
      <t>カサン</t>
    </rPh>
    <phoneticPr fontId="3"/>
  </si>
  <si>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3"/>
  </si>
  <si>
    <t>別紙38別添　(就労定着者の状況）</t>
    <rPh sb="4" eb="6">
      <t>ベッテン</t>
    </rPh>
    <rPh sb="8" eb="10">
      <t>シュウロウ</t>
    </rPh>
    <rPh sb="10" eb="12">
      <t>テイチャク</t>
    </rPh>
    <rPh sb="12" eb="13">
      <t>シャ</t>
    </rPh>
    <rPh sb="14" eb="16">
      <t>ジョウキョウ</t>
    </rPh>
    <phoneticPr fontId="3"/>
  </si>
  <si>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3"/>
  </si>
  <si>
    <t>別紙39別添　(就労継続支援Ａ型事業所におけるスコア表（全体））</t>
    <rPh sb="4" eb="6">
      <t>ベッテン</t>
    </rPh>
    <phoneticPr fontId="3"/>
  </si>
  <si>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3"/>
  </si>
  <si>
    <t>▲</t>
  </si>
  <si>
    <t>別紙41-1　(就労継続支援Ｂ型に係る基本報酬の算定区分に係る届出書）</t>
    <rPh sb="0" eb="2">
      <t>ベッシ</t>
    </rPh>
    <phoneticPr fontId="3"/>
  </si>
  <si>
    <t>別紙41-2　(ピアサポーター等の配置に関する届出書）</t>
    <phoneticPr fontId="2"/>
  </si>
  <si>
    <t>別紙42　(就労定着支援に係る基本報酬の
              算定区分に係る届出書）</t>
    <rPh sb="0" eb="2">
      <t>ベッシ</t>
    </rPh>
    <rPh sb="8" eb="10">
      <t>テイチャク</t>
    </rPh>
    <phoneticPr fontId="3"/>
  </si>
  <si>
    <t>別紙42別添１　(就労継続者の状況)</t>
    <rPh sb="0" eb="2">
      <t>ベッシ</t>
    </rPh>
    <rPh sb="4" eb="6">
      <t>ベッテン</t>
    </rPh>
    <rPh sb="9" eb="11">
      <t>シュウロウ</t>
    </rPh>
    <rPh sb="11" eb="13">
      <t>ケイゾク</t>
    </rPh>
    <rPh sb="13" eb="14">
      <t>シャ</t>
    </rPh>
    <rPh sb="15" eb="17">
      <t>ジョウキョウ</t>
    </rPh>
    <phoneticPr fontId="3"/>
  </si>
  <si>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3"/>
  </si>
  <si>
    <t>別紙43　(就労定着実績体制加算)</t>
    <rPh sb="0" eb="2">
      <t>ベッシ</t>
    </rPh>
    <rPh sb="6" eb="8">
      <t>シュウロウ</t>
    </rPh>
    <rPh sb="8" eb="10">
      <t>テイチャク</t>
    </rPh>
    <rPh sb="10" eb="12">
      <t>ジッセキ</t>
    </rPh>
    <rPh sb="12" eb="14">
      <t>タイセイ</t>
    </rPh>
    <rPh sb="14" eb="16">
      <t>カサン</t>
    </rPh>
    <phoneticPr fontId="3"/>
  </si>
  <si>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3"/>
  </si>
  <si>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3"/>
  </si>
  <si>
    <t>別紙46　（社会生活支援特別加算）</t>
    <rPh sb="0" eb="2">
      <t>ベッシ</t>
    </rPh>
    <rPh sb="6" eb="10">
      <t>シャカイセイカツ</t>
    </rPh>
    <rPh sb="10" eb="12">
      <t>シエン</t>
    </rPh>
    <rPh sb="12" eb="14">
      <t>トクベツ</t>
    </rPh>
    <rPh sb="14" eb="16">
      <t>カサン</t>
    </rPh>
    <phoneticPr fontId="3"/>
  </si>
  <si>
    <t>別紙47　(夜勤職員加配加算)</t>
    <rPh sb="0" eb="2">
      <t>ベッシ</t>
    </rPh>
    <rPh sb="6" eb="8">
      <t>ヤキン</t>
    </rPh>
    <rPh sb="8" eb="10">
      <t>ショクイン</t>
    </rPh>
    <rPh sb="10" eb="12">
      <t>カハイ</t>
    </rPh>
    <rPh sb="12" eb="14">
      <t>カサン</t>
    </rPh>
    <phoneticPr fontId="3"/>
  </si>
  <si>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3"/>
  </si>
  <si>
    <t>別紙49（職場適応援助者養成研修修了者配置体制加算に係る届出書）</t>
    <rPh sb="0" eb="2">
      <t>ベッシ</t>
    </rPh>
    <phoneticPr fontId="3"/>
  </si>
  <si>
    <t>別紙50（ピアサポート体制加算）</t>
    <rPh sb="0" eb="2">
      <t>ベッシ</t>
    </rPh>
    <phoneticPr fontId="3"/>
  </si>
  <si>
    <t>別紙51（医療的ケア対応支援加算）</t>
    <rPh sb="0" eb="2">
      <t>ベッシ</t>
    </rPh>
    <phoneticPr fontId="3"/>
  </si>
  <si>
    <t>別紙52（強度行動障害者体験利用加算）</t>
    <rPh sb="0" eb="2">
      <t>ベッシ</t>
    </rPh>
    <phoneticPr fontId="3"/>
  </si>
  <si>
    <t>別紙53（居住支援連携体制加算）</t>
    <rPh sb="0" eb="2">
      <t>ベッシ</t>
    </rPh>
    <phoneticPr fontId="3"/>
  </si>
  <si>
    <t>別紙54（日中活動支援加算）</t>
    <rPh sb="0" eb="2">
      <t>ベッシ</t>
    </rPh>
    <phoneticPr fontId="3"/>
  </si>
  <si>
    <t>別紙55（口腔衛生管理体制加算）</t>
    <rPh sb="0" eb="2">
      <t>ベッシ</t>
    </rPh>
    <phoneticPr fontId="3"/>
  </si>
  <si>
    <t>別紙56-1（人員配置体制加算・ＧＨ）</t>
    <rPh sb="0" eb="2">
      <t>ベッシ</t>
    </rPh>
    <rPh sb="7" eb="15">
      <t>ジンインハイチタイセイカサン</t>
    </rPh>
    <phoneticPr fontId="3"/>
  </si>
  <si>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3"/>
  </si>
  <si>
    <t>別紙57-1（ピアサポート実施加算・ＧＨ）</t>
    <rPh sb="0" eb="2">
      <t>ベッシ</t>
    </rPh>
    <phoneticPr fontId="3"/>
  </si>
  <si>
    <t>別紙57-2（ピアサポート実施加算・自立訓練・就Ｂ）</t>
    <rPh sb="0" eb="2">
      <t>ベッシ</t>
    </rPh>
    <rPh sb="18" eb="20">
      <t>ジリツ</t>
    </rPh>
    <rPh sb="20" eb="22">
      <t>クンレン</t>
    </rPh>
    <rPh sb="23" eb="24">
      <t>ジュ</t>
    </rPh>
    <phoneticPr fontId="3"/>
  </si>
  <si>
    <t>別紙58（退去後ピアサポート実施加算）</t>
    <rPh sb="0" eb="2">
      <t>ベッシ</t>
    </rPh>
    <rPh sb="5" eb="7">
      <t>タイキョ</t>
    </rPh>
    <rPh sb="7" eb="8">
      <t>ゴ</t>
    </rPh>
    <rPh sb="14" eb="16">
      <t>ジッシ</t>
    </rPh>
    <rPh sb="16" eb="18">
      <t>カサン</t>
    </rPh>
    <phoneticPr fontId="3"/>
  </si>
  <si>
    <t>別紙59（高次脳機能障害者支援体制加算）</t>
    <rPh sb="0" eb="2">
      <t>ベッシ</t>
    </rPh>
    <phoneticPr fontId="3"/>
  </si>
  <si>
    <t>別紙60（目標工賃達成加算）</t>
    <rPh sb="5" eb="9">
      <t>モクヒョウコウチン</t>
    </rPh>
    <rPh sb="9" eb="11">
      <t>タッセイ</t>
    </rPh>
    <rPh sb="11" eb="13">
      <t>カサン</t>
    </rPh>
    <phoneticPr fontId="3"/>
  </si>
  <si>
    <t>別紙61（入浴支援加算）</t>
    <rPh sb="0" eb="2">
      <t>ベッシ</t>
    </rPh>
    <phoneticPr fontId="3"/>
  </si>
  <si>
    <t>別紙62（障害者支援施設等感染対策向上加算）</t>
    <rPh sb="0" eb="2">
      <t>ベッシ</t>
    </rPh>
    <phoneticPr fontId="3"/>
  </si>
  <si>
    <t>別紙63（地域移行支援体制加算）</t>
    <rPh sb="0" eb="2">
      <t>ベッシ</t>
    </rPh>
    <phoneticPr fontId="3"/>
  </si>
  <si>
    <t>別紙64（地域生活支援拠点等）</t>
    <rPh sb="0" eb="2">
      <t>ベッシ</t>
    </rPh>
    <phoneticPr fontId="3"/>
  </si>
  <si>
    <t>別紙66（自立生活支援加算（Ⅲ））</t>
    <rPh sb="0" eb="2">
      <t>ベッシ</t>
    </rPh>
    <phoneticPr fontId="3"/>
  </si>
  <si>
    <t>別紙66別添（自立生活支援加算（Ⅲ））</t>
    <rPh sb="0" eb="2">
      <t>ベッシ</t>
    </rPh>
    <rPh sb="4" eb="6">
      <t>ベッテン</t>
    </rPh>
    <phoneticPr fontId="3"/>
  </si>
  <si>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3"/>
  </si>
  <si>
    <t>届出様
式</t>
    <rPh sb="0" eb="2">
      <t>トドケデ</t>
    </rPh>
    <rPh sb="2" eb="3">
      <t>ヨウ</t>
    </rPh>
    <rPh sb="4" eb="5">
      <t>シキ</t>
    </rPh>
    <phoneticPr fontId="3"/>
  </si>
  <si>
    <t>地域移行支援</t>
    <phoneticPr fontId="3"/>
  </si>
  <si>
    <t>地域定着支援</t>
    <rPh sb="2" eb="4">
      <t>テイチャク</t>
    </rPh>
    <phoneticPr fontId="3"/>
  </si>
  <si>
    <t>就労定着支援</t>
    <phoneticPr fontId="3"/>
  </si>
  <si>
    <t>自立生活援助</t>
    <phoneticPr fontId="3"/>
  </si>
  <si>
    <t>上記同様</t>
    <rPh sb="0" eb="2">
      <t>ジョウキ</t>
    </rPh>
    <rPh sb="2" eb="4">
      <t>ドウヨウ</t>
    </rPh>
    <phoneticPr fontId="3"/>
  </si>
  <si>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3"/>
  </si>
  <si>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3"/>
  </si>
  <si>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3"/>
  </si>
  <si>
    <t>介護給付費等算定に係る体制等に関する届出書 【届出様式④】</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3"/>
  </si>
  <si>
    <t>別紙56-1</t>
    <phoneticPr fontId="2"/>
  </si>
  <si>
    <t>別紙56－２</t>
    <rPh sb="0" eb="2">
      <t>ベッシ</t>
    </rPh>
    <phoneticPr fontId="2"/>
  </si>
  <si>
    <t>別紙57－２</t>
    <phoneticPr fontId="2"/>
  </si>
  <si>
    <t>別紙57－１</t>
    <phoneticPr fontId="2"/>
  </si>
  <si>
    <t>別紙58</t>
    <phoneticPr fontId="2"/>
  </si>
  <si>
    <t>別紙59</t>
    <phoneticPr fontId="2"/>
  </si>
  <si>
    <t>別紙61</t>
    <phoneticPr fontId="2"/>
  </si>
  <si>
    <t>別紙62</t>
    <rPh sb="0" eb="2">
      <t>ベッシ</t>
    </rPh>
    <phoneticPr fontId="2"/>
  </si>
  <si>
    <t>別紙63</t>
    <phoneticPr fontId="2"/>
  </si>
  <si>
    <t>別紙64</t>
    <phoneticPr fontId="2"/>
  </si>
  <si>
    <t>別紙65</t>
    <phoneticPr fontId="2"/>
  </si>
  <si>
    <t>別紙66</t>
    <phoneticPr fontId="2"/>
  </si>
  <si>
    <t>別紙66（別添）</t>
    <rPh sb="0" eb="2">
      <t>ベッシ</t>
    </rPh>
    <rPh sb="5" eb="7">
      <t>ベッテン</t>
    </rPh>
    <phoneticPr fontId="3"/>
  </si>
  <si>
    <t>別紙66（別紙）</t>
    <rPh sb="0" eb="2">
      <t>ベッシ</t>
    </rPh>
    <rPh sb="5" eb="7">
      <t>ベッシ</t>
    </rPh>
    <phoneticPr fontId="3"/>
  </si>
  <si>
    <t>１　人員配置
　　体制加算（12:1）</t>
    <phoneticPr fontId="60"/>
  </si>
  <si>
    <t>２　人員配置
　　体制加算（30:1）</t>
    <phoneticPr fontId="60"/>
  </si>
  <si>
    <t>３　人員配置
　　体制加算（7.5:1）</t>
    <phoneticPr fontId="60"/>
  </si>
  <si>
    <t>４　人員配置
　　体制加算(20:1）</t>
    <phoneticPr fontId="60"/>
  </si>
  <si>
    <t>別紙65（地域生活支援拠点等機能強化加算）</t>
    <rPh sb="0" eb="2">
      <t>ベッシ</t>
    </rPh>
    <phoneticPr fontId="3"/>
  </si>
  <si>
    <t>　 　　年 　　月 　　日</t>
    <phoneticPr fontId="3"/>
  </si>
  <si>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3"/>
  </si>
  <si>
    <t>法人　・　事業所名</t>
    <rPh sb="0" eb="2">
      <t>ホウジン</t>
    </rPh>
    <phoneticPr fontId="3"/>
  </si>
  <si>
    <t>異　動　等　区　分</t>
    <phoneticPr fontId="3"/>
  </si>
  <si>
    <t>　１　新規　　　２　変更　　　３　終了</t>
    <phoneticPr fontId="3"/>
  </si>
  <si>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3"/>
  </si>
  <si>
    <t>いずれかを選択</t>
    <rPh sb="5" eb="7">
      <t>センタク</t>
    </rPh>
    <phoneticPr fontId="3"/>
  </si>
  <si>
    <t>有　・　無</t>
    <rPh sb="0" eb="1">
      <t>アリ</t>
    </rPh>
    <rPh sb="4" eb="5">
      <t>ナ</t>
    </rPh>
    <phoneticPr fontId="3"/>
  </si>
  <si>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3"/>
  </si>
  <si>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3"/>
  </si>
  <si>
    <t>⑴　法人・事業所名：　</t>
    <rPh sb="2" eb="4">
      <t>ホウジン</t>
    </rPh>
    <rPh sb="5" eb="8">
      <t>ジギョウショ</t>
    </rPh>
    <rPh sb="8" eb="9">
      <t>メイ</t>
    </rPh>
    <phoneticPr fontId="3"/>
  </si>
  <si>
    <t>氏名：</t>
    <rPh sb="0" eb="2">
      <t>シメイ</t>
    </rPh>
    <phoneticPr fontId="3"/>
  </si>
  <si>
    <t>⑵　法人・事業所名：　</t>
    <rPh sb="2" eb="4">
      <t>ホウジン</t>
    </rPh>
    <rPh sb="5" eb="8">
      <t>ジギョウショ</t>
    </rPh>
    <rPh sb="8" eb="9">
      <t>メイ</t>
    </rPh>
    <phoneticPr fontId="3"/>
  </si>
  <si>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3"/>
  </si>
  <si>
    <t>＝</t>
    <phoneticPr fontId="3"/>
  </si>
  <si>
    <t>（Ⅰ）</t>
    <phoneticPr fontId="3"/>
  </si>
  <si>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3"/>
  </si>
  <si>
    <t>（Ⅱ）</t>
    <phoneticPr fontId="3"/>
  </si>
  <si>
    <t>回</t>
    <rPh sb="0" eb="1">
      <t>カイ</t>
    </rPh>
    <phoneticPr fontId="3"/>
  </si>
  <si>
    <t>（（Ⅰ）×　100＝（Ⅱ））</t>
    <phoneticPr fontId="3"/>
  </si>
  <si>
    <t>③　拠点機能強化サービスの構成</t>
    <rPh sb="2" eb="4">
      <t>キョテン</t>
    </rPh>
    <rPh sb="4" eb="6">
      <t>キノウ</t>
    </rPh>
    <rPh sb="6" eb="8">
      <t>キョウカ</t>
    </rPh>
    <rPh sb="13" eb="15">
      <t>コウセイ</t>
    </rPh>
    <phoneticPr fontId="3"/>
  </si>
  <si>
    <t>⑴　拠点機能強化サービスの構成形態</t>
    <rPh sb="2" eb="4">
      <t>キョテン</t>
    </rPh>
    <rPh sb="4" eb="6">
      <t>キノウ</t>
    </rPh>
    <rPh sb="6" eb="8">
      <t>キョウカ</t>
    </rPh>
    <rPh sb="13" eb="15">
      <t>コウセイ</t>
    </rPh>
    <rPh sb="15" eb="17">
      <t>ケイタイ</t>
    </rPh>
    <phoneticPr fontId="3"/>
  </si>
  <si>
    <t>同一の事業所おいて一体的運営　・　相互に連携して運営</t>
    <rPh sb="0" eb="2">
      <t>ドウイツ</t>
    </rPh>
    <rPh sb="3" eb="6">
      <t>ジギョウショ</t>
    </rPh>
    <phoneticPr fontId="3"/>
  </si>
  <si>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3"/>
  </si>
  <si>
    <t>該当する欄にチェック</t>
    <rPh sb="0" eb="2">
      <t>ガイトウ</t>
    </rPh>
    <rPh sb="4" eb="5">
      <t>ラン</t>
    </rPh>
    <phoneticPr fontId="3"/>
  </si>
  <si>
    <t>法人　・　事業所名</t>
    <rPh sb="5" eb="8">
      <t>ジギョウショ</t>
    </rPh>
    <rPh sb="8" eb="9">
      <t>メイ</t>
    </rPh>
    <phoneticPr fontId="3"/>
  </si>
  <si>
    <t>該当する障害福祉サービス等</t>
    <rPh sb="0" eb="2">
      <t>ガイトウ</t>
    </rPh>
    <rPh sb="4" eb="8">
      <t>ショウガイフクシ</t>
    </rPh>
    <rPh sb="12" eb="13">
      <t>トウ</t>
    </rPh>
    <phoneticPr fontId="3"/>
  </si>
  <si>
    <t>算定回数（目安）</t>
    <rPh sb="0" eb="2">
      <t>サンテイ</t>
    </rPh>
    <rPh sb="2" eb="4">
      <t>カイスウ</t>
    </rPh>
    <phoneticPr fontId="3"/>
  </si>
  <si>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3"/>
  </si>
  <si>
    <t>自立生活援助</t>
    <rPh sb="0" eb="2">
      <t>ジリツ</t>
    </rPh>
    <rPh sb="2" eb="4">
      <t>セイカツ</t>
    </rPh>
    <rPh sb="4" eb="6">
      <t>エンジョ</t>
    </rPh>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</si>
  <si>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</si>
  <si>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</si>
  <si>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合計（月内算定上限）</t>
    <rPh sb="0" eb="2">
      <t>ゴウケイ</t>
    </rPh>
    <phoneticPr fontId="3"/>
  </si>
  <si>
    <t>（Ⅲ）</t>
    <phoneticPr fontId="3"/>
  </si>
  <si>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3"/>
  </si>
  <si>
    <t>(（Ⅱ）＝（Ⅲ）)=（Ⅳ）</t>
    <phoneticPr fontId="3"/>
  </si>
  <si>
    <t>(Ⅳ)</t>
    <phoneticPr fontId="3"/>
  </si>
  <si>
    <t>たしかめ</t>
    <phoneticPr fontId="3"/>
  </si>
  <si>
    <t>　　月内算定上限内を超えている場合は「上限超えと表示されます。</t>
    <phoneticPr fontId="3"/>
  </si>
  <si>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3"/>
  </si>
  <si>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3"/>
  </si>
  <si>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3"/>
  </si>
  <si>
    <t>添付書類：市町村により位置付けられた通知、運営規定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8">
      <t>シチョウソン</t>
    </rPh>
    <rPh sb="11" eb="14">
      <t>イチヅ</t>
    </rPh>
    <rPh sb="18" eb="20">
      <t>ツウチ</t>
    </rPh>
    <rPh sb="21" eb="23">
      <t>ウンエイ</t>
    </rPh>
    <rPh sb="23" eb="25">
      <t>キテイ</t>
    </rPh>
    <rPh sb="161" eb="162">
      <t>チュウ</t>
    </rPh>
    <rPh sb="202" eb="203">
      <t>チュウ</t>
    </rPh>
    <rPh sb="205" eb="207">
      <t>ホウモン</t>
    </rPh>
    <rPh sb="207" eb="208">
      <t>ケイ</t>
    </rPh>
    <rPh sb="241" eb="242">
      <t>チュウ</t>
    </rPh>
    <rPh sb="244" eb="246">
      <t>ニッチュウ</t>
    </rPh>
    <rPh sb="246" eb="247">
      <t>ケイ</t>
    </rPh>
    <rPh sb="254" eb="256">
      <t>セイカツ</t>
    </rPh>
    <rPh sb="256" eb="258">
      <t>カイゴ</t>
    </rPh>
    <rPh sb="275" eb="277">
      <t>セイカツ</t>
    </rPh>
    <rPh sb="281" eb="283">
      <t>シュウロウ</t>
    </rPh>
    <rPh sb="283" eb="285">
      <t>イコウ</t>
    </rPh>
    <rPh sb="285" eb="287">
      <t>シエン</t>
    </rPh>
    <rPh sb="288" eb="290">
      <t>ヨウセイ</t>
    </rPh>
    <rPh sb="290" eb="291">
      <t>フク</t>
    </rPh>
    <rPh sb="304" eb="305">
      <t>ガタ</t>
    </rPh>
    <rPh sb="315" eb="317">
      <t>シュウロウ</t>
    </rPh>
    <rPh sb="317" eb="319">
      <t>センタク</t>
    </rPh>
    <rPh sb="319" eb="321">
      <t>シエン</t>
    </rPh>
    <phoneticPr fontId="44"/>
  </si>
  <si>
    <t>別紙7-3（福祉専門職員）生活介護</t>
    <rPh sb="0" eb="2">
      <t>ベッシ</t>
    </rPh>
    <rPh sb="6" eb="8">
      <t>フクシ</t>
    </rPh>
    <rPh sb="8" eb="10">
      <t>センモン</t>
    </rPh>
    <rPh sb="10" eb="12">
      <t>ショクイン</t>
    </rPh>
    <rPh sb="13" eb="15">
      <t>セイカツ</t>
    </rPh>
    <rPh sb="15" eb="17">
      <t>カイゴ</t>
    </rPh>
    <phoneticPr fontId="3"/>
  </si>
  <si>
    <t>届
出
様
式
④</t>
    <phoneticPr fontId="3"/>
  </si>
  <si>
    <t>　合ったものを選んで作成してください。</t>
    <phoneticPr fontId="3"/>
  </si>
  <si>
    <t>④「別紙3～別紙66」･･･各加算、体制等の算定要件を満たしていることを示していただくものです。提出の</t>
    <phoneticPr fontId="3"/>
  </si>
  <si>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3"/>
  </si>
  <si>
    <t>別紙3-7（人員基準確認・就定)</t>
    <rPh sb="0" eb="2">
      <t>ベッシ</t>
    </rPh>
    <rPh sb="6" eb="8">
      <t>ジンイン</t>
    </rPh>
    <rPh sb="8" eb="10">
      <t>キジュン</t>
    </rPh>
    <rPh sb="10" eb="12">
      <t>カクニン</t>
    </rPh>
    <rPh sb="13" eb="14">
      <t>ジュ</t>
    </rPh>
    <rPh sb="14" eb="15">
      <t>サダム</t>
    </rPh>
    <phoneticPr fontId="3"/>
  </si>
  <si>
    <t>別紙4-4（特定事業所・同行）</t>
    <rPh sb="0" eb="2">
      <t>ベッシ</t>
    </rPh>
    <rPh sb="6" eb="8">
      <t>トクテイ</t>
    </rPh>
    <rPh sb="8" eb="10">
      <t>ジギョウ</t>
    </rPh>
    <rPh sb="10" eb="11">
      <t>ショ</t>
    </rPh>
    <rPh sb="12" eb="14">
      <t>ドウコウ</t>
    </rPh>
    <phoneticPr fontId="3"/>
  </si>
  <si>
    <t>別紙2-1（勤務表・訪問系）</t>
    <rPh sb="0" eb="2">
      <t>ベッシ</t>
    </rPh>
    <rPh sb="10" eb="13">
      <t>ホウモンケイ</t>
    </rPh>
    <phoneticPr fontId="3"/>
  </si>
  <si>
    <t>別紙2-2（勤務表・訪問系、共同生活援助以外）</t>
    <rPh sb="0" eb="2">
      <t>ベッシ</t>
    </rPh>
    <rPh sb="10" eb="12">
      <t>ホウモン</t>
    </rPh>
    <rPh sb="12" eb="13">
      <t>ケイ</t>
    </rPh>
    <rPh sb="14" eb="20">
      <t>キョウドウセイカツエンジョ</t>
    </rPh>
    <rPh sb="20" eb="22">
      <t>イガイ</t>
    </rPh>
    <phoneticPr fontId="3"/>
  </si>
  <si>
    <t>別紙2-3（勤務表・共同生活援助）</t>
    <rPh sb="10" eb="16">
      <t>キョウドウセイカツエンジョ</t>
    </rPh>
    <phoneticPr fontId="3"/>
  </si>
  <si>
    <t>　（別紙3～４-４は【届出様式①】に、別紙５～別紙32は【届出様式②】別紙33～別紙55は【届出様式③】
　別紙56-1～別紙66は【届出様式④】にあります。）</t>
    <rPh sb="2" eb="4">
      <t>ベッシ</t>
    </rPh>
    <rPh sb="11" eb="12">
      <t>トド</t>
    </rPh>
    <rPh sb="12" eb="13">
      <t>デ</t>
    </rPh>
    <rPh sb="13" eb="15">
      <t>ヨウシキ</t>
    </rPh>
    <rPh sb="54" eb="56">
      <t>ベッシ</t>
    </rPh>
    <rPh sb="61" eb="63">
      <t>ベッシ</t>
    </rPh>
    <rPh sb="67" eb="68">
      <t>トド</t>
    </rPh>
    <rPh sb="68" eb="69">
      <t>デ</t>
    </rPh>
    <rPh sb="69" eb="71">
      <t>ヨウシキ</t>
    </rPh>
    <phoneticPr fontId="3"/>
  </si>
  <si>
    <t>③「別紙2－1、別紙2－2、別紙2－3」･･･勤務の体制及び勤務形態一覧表です。提出の際はサービス種類に</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3"/>
  </si>
  <si>
    <t>事業所が使用する「介護給付費等算定に係る体制等に関する届出書（通称：体制届）」の様式集です。</t>
    <phoneticPr fontId="3"/>
  </si>
  <si>
    <t>このファイルは、令和７年４月以降に指定障害福祉サービス事業者、指定障害者支援施設、指定一般相談支援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3"/>
  </si>
  <si>
    <t>令和７年４月改正版</t>
    <rPh sb="0" eb="2">
      <t>レイワ</t>
    </rPh>
    <rPh sb="3" eb="4">
      <t>ネン</t>
    </rPh>
    <rPh sb="4" eb="5">
      <t>ヘイネン</t>
    </rPh>
    <rPh sb="5" eb="6">
      <t>ガツ</t>
    </rPh>
    <rPh sb="6" eb="8">
      <t>カイセイ</t>
    </rPh>
    <rPh sb="8" eb="9">
      <t>バン</t>
    </rPh>
    <phoneticPr fontId="3"/>
  </si>
  <si>
    <t>雇用契約証明書</t>
    <phoneticPr fontId="2"/>
  </si>
  <si>
    <t>①　工賃向上計画において掲げた工賃目標</t>
    <rPh sb="2" eb="4">
      <t>コウチン</t>
    </rPh>
    <rPh sb="4" eb="6">
      <t>コウジョウ</t>
    </rPh>
    <rPh sb="6" eb="8">
      <t>ケイカク</t>
    </rPh>
    <rPh sb="15" eb="17">
      <t>コウチン</t>
    </rPh>
    <rPh sb="17" eb="19">
      <t>モクヒョウ</t>
    </rPh>
    <phoneticPr fontId="2"/>
  </si>
  <si>
    <t>②　工賃目標の対象年度における事業所の平均工賃月額（実績）</t>
    <rPh sb="2" eb="4">
      <t>コウチン</t>
    </rPh>
    <rPh sb="4" eb="6">
      <t>モクヒョウ</t>
    </rPh>
    <rPh sb="7" eb="9">
      <t>タイショウ</t>
    </rPh>
    <rPh sb="9" eb="11">
      <t>ネンド</t>
    </rPh>
    <rPh sb="15" eb="18">
      <t>ジギョウショ</t>
    </rPh>
    <rPh sb="19" eb="21">
      <t>ヘイキン</t>
    </rPh>
    <rPh sb="21" eb="23">
      <t>コウチン</t>
    </rPh>
    <rPh sb="23" eb="25">
      <t>ゲツガク</t>
    </rPh>
    <rPh sb="26" eb="28">
      <t>ジッセキ</t>
    </rPh>
    <phoneticPr fontId="2"/>
  </si>
  <si>
    <t>③　工賃目標の対象年度の前年度における事業所の平均工賃月額（実績）</t>
    <rPh sb="2" eb="4">
      <t>コウチン</t>
    </rPh>
    <rPh sb="4" eb="6">
      <t>モクヒョウ</t>
    </rPh>
    <rPh sb="7" eb="9">
      <t>タイショウ</t>
    </rPh>
    <rPh sb="9" eb="11">
      <t>ネンド</t>
    </rPh>
    <rPh sb="19" eb="22">
      <t>ジギョウショ</t>
    </rPh>
    <rPh sb="23" eb="25">
      <t>ヘイキン</t>
    </rPh>
    <rPh sb="25" eb="27">
      <t>コウチン</t>
    </rPh>
    <rPh sb="27" eb="29">
      <t>ゲツガク</t>
    </rPh>
    <rPh sb="30" eb="32">
      <t>ジッセキ</t>
    </rPh>
    <phoneticPr fontId="2"/>
  </si>
  <si>
    <t>④　工賃目標の前々年度における全国平均工賃月額</t>
    <rPh sb="2" eb="4">
      <t>コウチン</t>
    </rPh>
    <rPh sb="4" eb="6">
      <t>モクヒョウ</t>
    </rPh>
    <rPh sb="7" eb="9">
      <t>マエマエ</t>
    </rPh>
    <rPh sb="9" eb="10">
      <t>ドシ</t>
    </rPh>
    <rPh sb="10" eb="11">
      <t>ド</t>
    </rPh>
    <rPh sb="15" eb="17">
      <t>ゼンコク</t>
    </rPh>
    <rPh sb="17" eb="19">
      <t>ヘイキン</t>
    </rPh>
    <rPh sb="19" eb="21">
      <t>コウチン</t>
    </rPh>
    <rPh sb="21" eb="23">
      <t>ゲツガク</t>
    </rPh>
    <phoneticPr fontId="2"/>
  </si>
  <si>
    <t>⑤　工賃目標の前々々年度における全国平均工賃月額</t>
    <rPh sb="2" eb="4">
      <t>コウチン</t>
    </rPh>
    <rPh sb="4" eb="6">
      <t>モクヒョウ</t>
    </rPh>
    <rPh sb="7" eb="9">
      <t>ゼンゼン</t>
    </rPh>
    <rPh sb="10" eb="12">
      <t>ネンド</t>
    </rPh>
    <rPh sb="16" eb="18">
      <t>ゼンコク</t>
    </rPh>
    <rPh sb="18" eb="20">
      <t>ヘイキン</t>
    </rPh>
    <rPh sb="20" eb="22">
      <t>コウチン</t>
    </rPh>
    <rPh sb="22" eb="24">
      <t>ゲツガク</t>
    </rPh>
    <phoneticPr fontId="2"/>
  </si>
  <si>
    <t>⑥　③＋（④－⑤）　※④－⑤が０未満の場合は、０として算定すること。</t>
    <rPh sb="16" eb="18">
      <t>ミマン</t>
    </rPh>
    <rPh sb="19" eb="21">
      <t>バアイ</t>
    </rPh>
    <rPh sb="27" eb="29">
      <t>サンテイ</t>
    </rPh>
    <phoneticPr fontId="2"/>
  </si>
  <si>
    <t>＜要件確認１＞　①≧③＋（④－⑤）となっていること
　　　　　　　　（※④－⑤が０未満の場合は、０として計算）</t>
    <rPh sb="1" eb="3">
      <t>ヨウケン</t>
    </rPh>
    <rPh sb="3" eb="5">
      <t>カクニン</t>
    </rPh>
    <phoneticPr fontId="2"/>
  </si>
  <si>
    <r>
      <t>＜要件確認２＞　</t>
    </r>
    <r>
      <rPr>
        <sz val="12"/>
        <color theme="1"/>
        <rFont val="Microsoft YaHei"/>
        <family val="3"/>
        <charset val="134"/>
      </rPr>
      <t>②≧①となっていること</t>
    </r>
    <rPh sb="1" eb="3">
      <t>ヨウケン</t>
    </rPh>
    <rPh sb="3" eb="5">
      <t>カクニン</t>
    </rPh>
    <phoneticPr fontId="2"/>
  </si>
  <si>
    <t>※算定要件については、両要件をともに満たす場合に加算の対象となります。</t>
    <rPh sb="1" eb="3">
      <t>サンテイ</t>
    </rPh>
    <rPh sb="3" eb="5">
      <t>ヨウケン</t>
    </rPh>
    <phoneticPr fontId="3"/>
  </si>
  <si>
    <t>別紙60(令和７年度）</t>
    <rPh sb="5" eb="7">
      <t>レイワ</t>
    </rPh>
    <rPh sb="8" eb="10">
      <t>ネンド</t>
    </rPh>
    <phoneticPr fontId="2"/>
  </si>
  <si>
    <t>別紙60(令和６年度)</t>
    <rPh sb="5" eb="7">
      <t>レイワ</t>
    </rPh>
    <rPh sb="8" eb="10">
      <t>ネンド</t>
    </rPh>
    <phoneticPr fontId="2"/>
  </si>
  <si>
    <t>通院支援加算</t>
    <rPh sb="0" eb="6">
      <t>ツウインシエンカサン</t>
    </rPh>
    <phoneticPr fontId="3"/>
  </si>
  <si>
    <t>▲</t>
    <phoneticPr fontId="2"/>
  </si>
  <si>
    <t>通院支援加算に関する届出書</t>
    <rPh sb="0" eb="2">
      <t>ツウイン</t>
    </rPh>
    <rPh sb="2" eb="4">
      <t>シエン</t>
    </rPh>
    <rPh sb="4" eb="6">
      <t>カサン</t>
    </rPh>
    <rPh sb="7" eb="8">
      <t>カン</t>
    </rPh>
    <rPh sb="10" eb="11">
      <t>トドケ</t>
    </rPh>
    <rPh sb="11" eb="12">
      <t>デ</t>
    </rPh>
    <rPh sb="12" eb="13">
      <t>ショ</t>
    </rPh>
    <phoneticPr fontId="3"/>
  </si>
  <si>
    <t>２　異動区分</t>
    <rPh sb="2" eb="4">
      <t>イドウ</t>
    </rPh>
    <rPh sb="4" eb="6">
      <t>クブン</t>
    </rPh>
    <phoneticPr fontId="2"/>
  </si>
  <si>
    <t>１　新規　　　　　　　　２　変更　　　　　　　　３　終了</t>
    <phoneticPr fontId="2"/>
  </si>
  <si>
    <t>３　入所定員</t>
    <rPh sb="2" eb="4">
      <t>ニュウショ</t>
    </rPh>
    <rPh sb="4" eb="6">
      <t>テイイン</t>
    </rPh>
    <phoneticPr fontId="3"/>
  </si>
  <si>
    <t>通院支援を行える人員体制を
（　　　　有している　　　　・　　　　有していない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</si>
</sst>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_ "/>
    <numFmt numFmtId="177" formatCode="###########&quot;人&quot;"/>
    <numFmt numFmtId="178" formatCode="0.0000_ "/>
    <numFmt numFmtId="179" formatCode="##########.###&quot;人&quot;"/>
    <numFmt numFmtId="180" formatCode="0.0"/>
    <numFmt numFmtId="181" formatCode="#,##0.0_ "/>
    <numFmt numFmtId="182" formatCode="#,##0_ "/>
    <numFmt numFmtId="183" formatCode="[&lt;=999]000;[&lt;=9999]000\-00;000\-0000"/>
    <numFmt numFmtId="184" formatCode="0.0%"/>
    <numFmt numFmtId="185" formatCode="0_ "/>
    <numFmt numFmtId="186" formatCode="0.00_ "/>
    <numFmt numFmtId="187" formatCode="#,##0&quot;円&quot;"/>
    <numFmt numFmtId="188" formatCode="0_);[Red]\(0\)"/>
  </numFmts>
  <fonts count="89">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
      <name val="ＭＳ Ｐゴシック"/>
      <family val="3"/>
      <charset val="128"/>
    </font>
    <font>
      <sz val="11"/>
      <name val="ＭＳ Ｐゴシック"/>
      <family val="3"/>
      <charset val="128"/>
    </font>
    <font>
      <sz val="14"/>
      <name val="HGｺﾞｼｯｸM"/>
      <family val="3"/>
      <charset val="128"/>
    </font>
    <font>
      <sz val="11"/>
      <color theme="1"/>
      <name val="HGｺﾞｼｯｸM"/>
      <family val="3"/>
      <charset val="128"/>
    </font>
    <font>
      <sz val="10"/>
      <name val="HGｺﾞｼｯｸM"/>
      <family val="3"/>
      <charset val="128"/>
    </font>
    <font>
      <sz val="11"/>
      <name val="HGｺﾞｼｯｸM"/>
      <family val="3"/>
      <charset val="128"/>
    </font>
    <font>
      <b/>
      <sz val="14"/>
      <name val="HGｺﾞｼｯｸM"/>
      <family val="3"/>
      <charset val="128"/>
    </font>
    <font>
      <sz val="9"/>
      <name val="HGｺﾞｼｯｸM"/>
      <family val="3"/>
      <charset val="128"/>
    </font>
    <font>
      <sz val="12"/>
      <name val="ＭＳ ゴシック"/>
      <family val="3"/>
      <charset val="128"/>
    </font>
    <font>
      <sz val="12"/>
      <name val="HGｺﾞｼｯｸM"/>
      <family val="3"/>
      <charset val="128"/>
    </font>
    <font>
      <sz val="14"/>
      <name val="ＭＳ Ｐゴシック"/>
      <family val="3"/>
      <charset val="128"/>
    </font>
    <font>
      <sz val="8"/>
      <name val="HGｺﾞｼｯｸM"/>
      <family val="3"/>
      <charset val="128"/>
    </font>
    <font>
      <sz val="6"/>
      <name val="ＭＳ Ｐゴシック"/>
      <family val="2"/>
      <charset val="128"/>
    </font>
    <font>
      <sz val="10"/>
      <name val="ＭＳ Ｐゴシック"/>
      <family val="2"/>
      <charset val="128"/>
    </font>
    <font>
      <sz val="9"/>
      <name val="ＭＳ ゴシック"/>
      <family val="3"/>
      <charset val="128"/>
    </font>
    <font>
      <sz val="11"/>
      <color rgb="FFFF0000"/>
      <name val="HGｺﾞｼｯｸM"/>
      <family val="3"/>
      <charset val="128"/>
    </font>
    <font>
      <sz val="11"/>
      <color theme="1"/>
      <name val="ＭＳ ゴシック"/>
      <family val="2"/>
      <charset val="128"/>
    </font>
    <font>
      <sz val="10"/>
      <color theme="1"/>
      <name val="ＭＳ 明朝"/>
      <family val="1"/>
      <charset val="128"/>
    </font>
    <font>
      <sz val="10"/>
      <color theme="1"/>
      <name val="ＭＳ ゴシック"/>
      <family val="3"/>
      <charset val="128"/>
    </font>
    <font>
      <sz val="6"/>
      <color theme="1"/>
      <name val="ＭＳ ゴシック"/>
      <family val="3"/>
      <charset val="128"/>
    </font>
    <font>
      <b/>
      <sz val="10"/>
      <color theme="1"/>
      <name val="ＭＳ ゴシック"/>
      <family val="3"/>
      <charset val="128"/>
    </font>
    <font>
      <sz val="6"/>
      <name val="ＭＳ ゴシック"/>
      <family val="2"/>
      <charset val="128"/>
    </font>
    <font>
      <b/>
      <sz val="12"/>
      <name val="ＭＳ Ｐゴシック"/>
      <family val="3"/>
      <charset val="128"/>
    </font>
    <font>
      <b/>
      <sz val="9"/>
      <color rgb="FFFF0000"/>
      <name val="ＭＳ 明朝"/>
      <family val="1"/>
      <charset val="128"/>
    </font>
    <font>
      <sz val="10"/>
      <color theme="1"/>
      <name val="Arial"/>
      <family val="2"/>
    </font>
    <font>
      <sz val="6"/>
      <color theme="1"/>
      <name val="ＭＳ 明朝"/>
      <family val="1"/>
      <charset val="128"/>
    </font>
    <font>
      <b/>
      <sz val="20"/>
      <color theme="1"/>
      <name val="ＭＳ ゴシック"/>
      <family val="3"/>
      <charset val="128"/>
    </font>
    <font>
      <b/>
      <sz val="9"/>
      <color rgb="FFFF0000"/>
      <name val="ＭＳ ゴシック"/>
      <family val="3"/>
      <charset val="128"/>
    </font>
    <font>
      <u/>
      <sz val="11"/>
      <name val="HGｺﾞｼｯｸM"/>
      <family val="3"/>
      <charset val="128"/>
    </font>
    <font>
      <sz val="12"/>
      <color theme="1"/>
      <name val="HGｺﾞｼｯｸM"/>
      <family val="3"/>
      <charset val="128"/>
    </font>
    <font>
      <sz val="12"/>
      <color theme="1"/>
      <name val="Microsoft YaHei"/>
      <family val="3"/>
      <charset val="134"/>
    </font>
    <font>
      <sz val="11"/>
      <name val="HGSｺﾞｼｯｸM"/>
      <family val="3"/>
      <charset val="128"/>
    </font>
    <font>
      <b/>
      <sz val="14"/>
      <name val="HGSｺﾞｼｯｸM"/>
      <family val="3"/>
      <charset val="128"/>
    </font>
    <font>
      <sz val="10.5"/>
      <name val="HGSｺﾞｼｯｸM"/>
      <family val="3"/>
      <charset val="128"/>
    </font>
    <font>
      <sz val="11"/>
      <color rgb="FFFF0000"/>
      <name val="HGSｺﾞｼｯｸM"/>
      <family val="3"/>
      <charset val="128"/>
    </font>
    <font>
      <sz val="9"/>
      <name val="HGSｺﾞｼｯｸM"/>
      <family val="3"/>
      <charset val="128"/>
    </font>
    <font>
      <sz val="12"/>
      <name val="ＭＳ Ｐゴシック"/>
      <family val="3"/>
      <charset val="128"/>
    </font>
    <font>
      <sz val="12"/>
      <name val="HGSｺﾞｼｯｸM"/>
      <family val="3"/>
      <charset val="128"/>
    </font>
    <font>
      <sz val="6"/>
      <name val="ＭＳ 明朝"/>
      <family val="1"/>
      <charset val="128"/>
    </font>
    <font>
      <sz val="6"/>
      <name val="游ゴシック"/>
      <family val="3"/>
      <charset val="128"/>
      <scheme val="minor"/>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1"/>
      <name val="ＭＳ Ｐゴシック"/>
      <family val="3"/>
      <charset val="128"/>
    </font>
    <font>
      <b/>
      <sz val="12"/>
      <color rgb="FFFF0000"/>
      <name val="HGSｺﾞｼｯｸM"/>
      <family val="3"/>
      <charset val="128"/>
    </font>
    <font>
      <b/>
      <sz val="12"/>
      <name val="HGSｺﾞｼｯｸM"/>
      <family val="3"/>
      <charset val="128"/>
    </font>
    <font>
      <b/>
      <sz val="11"/>
      <color rgb="FFFF0000"/>
      <name val="ＭＳ ゴシック"/>
      <family val="3"/>
      <charset val="128"/>
    </font>
    <font>
      <sz val="10"/>
      <color theme="1"/>
      <name val="ＭＳ Ｐゴシック"/>
      <family val="3"/>
      <charset val="128"/>
    </font>
    <font>
      <b/>
      <u/>
      <sz val="6"/>
      <color theme="1"/>
      <name val="ＭＳ ゴシック"/>
      <family val="3"/>
      <charset val="128"/>
    </font>
    <font>
      <b/>
      <sz val="6"/>
      <color theme="7"/>
      <name val="ＭＳ ゴシック"/>
      <family val="3"/>
      <charset val="128"/>
    </font>
    <font>
      <b/>
      <sz val="14"/>
      <color theme="1"/>
      <name val="ＭＳ ゴシック"/>
      <family val="3"/>
      <charset val="128"/>
    </font>
    <font>
      <sz val="11"/>
      <name val="ＭＳ Ｐゴシック"/>
      <family val="3"/>
    </font>
    <font>
      <sz val="14"/>
      <name val="ＭＳ Ｐゴシック"/>
      <family val="3"/>
    </font>
    <font>
      <sz val="6"/>
      <name val="ＭＳ Ｐゴシック"/>
      <family val="3"/>
    </font>
    <font>
      <sz val="12"/>
      <name val="ＭＳ Ｐゴシック"/>
      <family val="3"/>
    </font>
    <font>
      <sz val="9"/>
      <name val="ＭＳ Ｐゴシック"/>
      <family val="3"/>
    </font>
    <font>
      <sz val="10"/>
      <name val="ＭＳ Ｐゴシック"/>
      <family val="3"/>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sz val="10"/>
      <name val="HG丸ｺﾞｼｯｸM-PRO"/>
      <family val="3"/>
      <charset val="128"/>
    </font>
    <font>
      <b/>
      <sz val="14"/>
      <name val="ＭＳ Ｐゴシック"/>
      <family val="3"/>
      <charset val="128"/>
    </font>
    <font>
      <sz val="11"/>
      <color rgb="FFFF0000"/>
      <name val="ＭＳ Ｐゴシック"/>
      <family val="3"/>
      <charset val="128"/>
    </font>
    <font>
      <sz val="9"/>
      <name val="ＭＳ Ｐゴシック"/>
      <family val="3"/>
      <charset val="128"/>
    </font>
    <font>
      <b/>
      <sz val="12"/>
      <name val="HGｺﾞｼｯｸM"/>
      <family val="3"/>
      <charset val="128"/>
    </font>
    <font>
      <b/>
      <sz val="12"/>
      <color theme="1"/>
      <name val="HGｺﾞｼｯｸM"/>
      <family val="3"/>
      <charset val="128"/>
    </font>
    <font>
      <b/>
      <sz val="11"/>
      <color theme="1"/>
      <name val="ＭＳ 明朝"/>
      <family val="1"/>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9"/>
      <color indexed="81"/>
      <name val="MS P ゴシック"/>
      <family val="3"/>
      <charset val="128"/>
    </font>
    <font>
      <b/>
      <sz val="9"/>
      <color indexed="81"/>
      <name val="MS P ゴシック"/>
      <family val="3"/>
      <charset val="128"/>
    </font>
    <font>
      <sz val="11"/>
      <name val="游ゴシック"/>
      <family val="3"/>
      <charset val="128"/>
      <scheme val="minor"/>
    </font>
  </fonts>
  <fills count="13">
    <fill>
      <patternFill patternType="none"/>
    </fill>
    <fill>
      <patternFill patternType="gray125"/>
    </fill>
    <fill>
      <patternFill patternType="solid">
        <fgColor theme="7" tint="0.79998168889431442"/>
        <bgColor indexed="64"/>
      </patternFill>
    </fill>
    <fill>
      <patternFill patternType="solid">
        <fgColor rgb="FFFFFF99"/>
        <bgColor indexed="64"/>
      </patternFill>
    </fill>
    <fill>
      <patternFill patternType="solid">
        <fgColor indexed="13"/>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rgb="FF92D050"/>
        <bgColor indexed="64"/>
      </patternFill>
    </fill>
    <fill>
      <patternFill patternType="solid">
        <fgColor indexed="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19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top/>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style="thin">
        <color indexed="64"/>
      </left>
      <right/>
      <top style="hair">
        <color indexed="64"/>
      </top>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style="thin">
        <color auto="1"/>
      </bottom>
      <diagonal/>
    </border>
    <border>
      <left style="medium">
        <color indexed="64"/>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medium">
        <color indexed="64"/>
      </left>
      <right style="thin">
        <color indexed="64"/>
      </right>
      <top style="dashed">
        <color indexed="64"/>
      </top>
      <bottom/>
      <diagonal/>
    </border>
    <border>
      <left/>
      <right style="medium">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right style="medium">
        <color indexed="64"/>
      </right>
      <top style="dotted">
        <color indexed="64"/>
      </top>
      <bottom style="dotted">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ash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thin">
        <color indexed="64"/>
      </bottom>
      <diagonal/>
    </border>
  </borders>
  <cellStyleXfs count="20">
    <xf numFmtId="0" fontId="0" fillId="0" borderId="0">
      <alignment vertical="center"/>
    </xf>
    <xf numFmtId="0" fontId="1" fillId="0" borderId="0">
      <alignment vertical="center"/>
    </xf>
    <xf numFmtId="0" fontId="6" fillId="0" borderId="0">
      <alignment vertical="center"/>
    </xf>
    <xf numFmtId="0" fontId="6" fillId="0" borderId="0">
      <alignment vertical="center"/>
    </xf>
    <xf numFmtId="38" fontId="18" fillId="0" borderId="0" applyFont="0" applyFill="0" applyBorder="0" applyAlignment="0" applyProtection="0"/>
    <xf numFmtId="0" fontId="21" fillId="0" borderId="0">
      <alignment vertical="center"/>
    </xf>
    <xf numFmtId="0" fontId="6" fillId="0" borderId="0"/>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21" fillId="0" borderId="0">
      <alignment vertical="center"/>
    </xf>
    <xf numFmtId="0" fontId="6" fillId="0" borderId="0"/>
    <xf numFmtId="0" fontId="1" fillId="0" borderId="0">
      <alignment vertical="center"/>
    </xf>
    <xf numFmtId="0" fontId="58" fillId="0" borderId="0">
      <alignment vertical="center"/>
    </xf>
    <xf numFmtId="0" fontId="58" fillId="0" borderId="0">
      <alignment vertical="center"/>
    </xf>
    <xf numFmtId="0" fontId="6" fillId="0" borderId="0"/>
    <xf numFmtId="0" fontId="6" fillId="0" borderId="0">
      <alignment vertical="center"/>
    </xf>
    <xf numFmtId="0" fontId="6" fillId="0" borderId="0"/>
    <xf numFmtId="0" fontId="6" fillId="0" borderId="0">
      <alignment vertical="center"/>
    </xf>
    <xf numFmtId="0" fontId="6" fillId="0" borderId="0">
      <alignment vertical="center"/>
    </xf>
  </cellStyleXfs>
  <cellXfs count="1110">
    <xf numFmtId="0" fontId="0" fillId="0" borderId="0" xfId="0">
      <alignment vertical="center"/>
    </xf>
    <xf numFmtId="0" fontId="4" fillId="0" borderId="0" xfId="1" applyFont="1">
      <alignment vertical="center"/>
    </xf>
    <xf numFmtId="0" fontId="4" fillId="0" borderId="11" xfId="1" applyFont="1" applyBorder="1">
      <alignment vertical="center"/>
    </xf>
    <xf numFmtId="0" fontId="5" fillId="0" borderId="0" xfId="1" applyFont="1">
      <alignment vertical="center"/>
    </xf>
    <xf numFmtId="0" fontId="7" fillId="0" borderId="0" xfId="1" applyFont="1">
      <alignment vertical="center"/>
    </xf>
    <xf numFmtId="0" fontId="8" fillId="0" borderId="0" xfId="1" applyFont="1">
      <alignment vertical="center"/>
    </xf>
    <xf numFmtId="0" fontId="7" fillId="0" borderId="0" xfId="1" applyFont="1" applyAlignment="1">
      <alignment horizontal="center" vertical="center"/>
    </xf>
    <xf numFmtId="0" fontId="10" fillId="0" borderId="0" xfId="1" applyFont="1">
      <alignment vertical="center"/>
    </xf>
    <xf numFmtId="0" fontId="12" fillId="0" borderId="0" xfId="1" applyFont="1">
      <alignment vertical="center"/>
    </xf>
    <xf numFmtId="0" fontId="10" fillId="0" borderId="0" xfId="1" applyFont="1" applyAlignment="1">
      <alignment horizontal="right" vertical="center"/>
    </xf>
    <xf numFmtId="0" fontId="10" fillId="0" borderId="1" xfId="1" applyFont="1" applyBorder="1">
      <alignment vertical="center"/>
    </xf>
    <xf numFmtId="0" fontId="10" fillId="0" borderId="3" xfId="1" applyFont="1" applyBorder="1">
      <alignment vertical="center"/>
    </xf>
    <xf numFmtId="0" fontId="10" fillId="0" borderId="14" xfId="1" applyFont="1" applyBorder="1" applyAlignment="1">
      <alignment horizontal="center" vertical="center" wrapText="1"/>
    </xf>
    <xf numFmtId="0" fontId="9" fillId="0" borderId="5" xfId="1" applyFont="1" applyBorder="1" applyAlignment="1">
      <alignment horizontal="center" vertical="center" wrapText="1"/>
    </xf>
    <xf numFmtId="0" fontId="10" fillId="0" borderId="14" xfId="1" applyFont="1" applyBorder="1" applyAlignment="1">
      <alignment vertical="center" wrapText="1"/>
    </xf>
    <xf numFmtId="0" fontId="10" fillId="0" borderId="5" xfId="1" applyFont="1" applyBorder="1">
      <alignment vertical="center"/>
    </xf>
    <xf numFmtId="0" fontId="10" fillId="0" borderId="5" xfId="1" applyFont="1" applyBorder="1" applyAlignment="1">
      <alignment horizontal="center" vertical="center"/>
    </xf>
    <xf numFmtId="0" fontId="10" fillId="0" borderId="1" xfId="1" applyFont="1" applyBorder="1" applyAlignment="1">
      <alignment horizontal="left" vertical="center"/>
    </xf>
    <xf numFmtId="0" fontId="10" fillId="0" borderId="3" xfId="1" applyFont="1" applyBorder="1" applyAlignment="1">
      <alignment horizontal="left" vertical="center" wrapText="1"/>
    </xf>
    <xf numFmtId="0" fontId="9" fillId="0" borderId="14" xfId="1" applyFont="1" applyBorder="1" applyAlignment="1">
      <alignment horizontal="center" vertical="center" wrapText="1"/>
    </xf>
    <xf numFmtId="0" fontId="10" fillId="0" borderId="14" xfId="1" applyFont="1" applyBorder="1">
      <alignment vertical="center"/>
    </xf>
    <xf numFmtId="0" fontId="10" fillId="0" borderId="14" xfId="1" applyFont="1" applyBorder="1" applyAlignment="1">
      <alignment horizontal="center" vertical="center"/>
    </xf>
    <xf numFmtId="0" fontId="13" fillId="0" borderId="0" xfId="3" applyFont="1">
      <alignment vertical="center"/>
    </xf>
    <xf numFmtId="0" fontId="15" fillId="0" borderId="0" xfId="2" applyFont="1" applyAlignment="1">
      <alignment horizontal="center" vertical="center"/>
    </xf>
    <xf numFmtId="0" fontId="7" fillId="0" borderId="0" xfId="2" applyFont="1" applyAlignment="1">
      <alignment horizontal="center" vertical="center"/>
    </xf>
    <xf numFmtId="0" fontId="10" fillId="0" borderId="0" xfId="2" applyFont="1">
      <alignment vertical="center"/>
    </xf>
    <xf numFmtId="0" fontId="6" fillId="0" borderId="0" xfId="2">
      <alignment vertical="center"/>
    </xf>
    <xf numFmtId="0" fontId="14" fillId="0" borderId="0" xfId="3" applyFont="1">
      <alignment vertical="center"/>
    </xf>
    <xf numFmtId="176" fontId="14" fillId="0" borderId="24" xfId="3" applyNumberFormat="1" applyFont="1" applyBorder="1">
      <alignment vertical="center"/>
    </xf>
    <xf numFmtId="176" fontId="14" fillId="0" borderId="25" xfId="3" applyNumberFormat="1" applyFont="1" applyBorder="1">
      <alignment vertical="center"/>
    </xf>
    <xf numFmtId="178" fontId="13" fillId="0" borderId="0" xfId="3" applyNumberFormat="1" applyFont="1">
      <alignment vertical="center"/>
    </xf>
    <xf numFmtId="0" fontId="14" fillId="0" borderId="22" xfId="3" applyFont="1" applyBorder="1">
      <alignment vertical="center"/>
    </xf>
    <xf numFmtId="177" fontId="14" fillId="0" borderId="30" xfId="3" applyNumberFormat="1" applyFont="1" applyBorder="1">
      <alignment vertical="center"/>
    </xf>
    <xf numFmtId="177" fontId="14" fillId="0" borderId="36" xfId="3" applyNumberFormat="1" applyFont="1" applyBorder="1">
      <alignment vertical="center"/>
    </xf>
    <xf numFmtId="0" fontId="14" fillId="0" borderId="0" xfId="3" applyFont="1" applyAlignment="1">
      <alignment vertical="center" shrinkToFit="1"/>
    </xf>
    <xf numFmtId="0" fontId="14" fillId="0" borderId="0" xfId="3" applyFont="1" applyAlignment="1">
      <alignment horizontal="center" vertical="center"/>
    </xf>
    <xf numFmtId="179" fontId="14" fillId="0" borderId="48" xfId="3" applyNumberFormat="1" applyFont="1" applyBorder="1">
      <alignment vertical="center"/>
    </xf>
    <xf numFmtId="179" fontId="14" fillId="0" borderId="49" xfId="3" applyNumberFormat="1" applyFont="1" applyBorder="1">
      <alignment vertical="center"/>
    </xf>
    <xf numFmtId="179" fontId="14" fillId="0" borderId="53" xfId="3" applyNumberFormat="1" applyFont="1" applyBorder="1">
      <alignment vertical="center"/>
    </xf>
    <xf numFmtId="179" fontId="14" fillId="0" borderId="54" xfId="3" applyNumberFormat="1" applyFont="1" applyBorder="1">
      <alignment vertical="center"/>
    </xf>
    <xf numFmtId="176" fontId="14" fillId="0" borderId="0" xfId="3" applyNumberFormat="1" applyFont="1" applyAlignment="1" applyProtection="1">
      <alignment horizontal="right" vertical="center"/>
      <protection locked="0"/>
    </xf>
    <xf numFmtId="179" fontId="14" fillId="0" borderId="0" xfId="3" applyNumberFormat="1" applyFont="1">
      <alignment vertical="center"/>
    </xf>
    <xf numFmtId="179" fontId="14" fillId="0" borderId="0" xfId="3" applyNumberFormat="1" applyFont="1" applyAlignment="1">
      <alignment horizontal="center" vertical="center"/>
    </xf>
    <xf numFmtId="0" fontId="14" fillId="0" borderId="65" xfId="3" applyFont="1" applyBorder="1" applyAlignment="1">
      <alignment horizontal="center" vertical="center" shrinkToFit="1"/>
    </xf>
    <xf numFmtId="0" fontId="14" fillId="0" borderId="14" xfId="3" applyFont="1" applyBorder="1" applyAlignment="1" applyProtection="1">
      <alignment horizontal="center" vertical="center"/>
      <protection locked="0"/>
    </xf>
    <xf numFmtId="0" fontId="14" fillId="0" borderId="67" xfId="3" applyFont="1" applyBorder="1" applyAlignment="1">
      <alignment horizontal="center" vertical="center" shrinkToFit="1"/>
    </xf>
    <xf numFmtId="0" fontId="14" fillId="0" borderId="3" xfId="3" applyFont="1" applyBorder="1" applyAlignment="1" applyProtection="1">
      <alignment horizontal="center" vertical="center"/>
      <protection locked="0"/>
    </xf>
    <xf numFmtId="0" fontId="19" fillId="0" borderId="0" xfId="3" applyFont="1">
      <alignment vertical="center"/>
    </xf>
    <xf numFmtId="0" fontId="19" fillId="0" borderId="0" xfId="3" applyFont="1" applyAlignment="1">
      <alignment vertical="center" wrapText="1"/>
    </xf>
    <xf numFmtId="0" fontId="19" fillId="0" borderId="0" xfId="3" applyFont="1" applyAlignment="1">
      <alignment horizontal="right" vertical="center"/>
    </xf>
    <xf numFmtId="0" fontId="10" fillId="0" borderId="0" xfId="2" applyFont="1" applyAlignment="1">
      <alignment horizontal="right" vertical="center"/>
    </xf>
    <xf numFmtId="0" fontId="10" fillId="0" borderId="0" xfId="2" applyFont="1" applyAlignment="1">
      <alignment horizontal="left" vertical="center"/>
    </xf>
    <xf numFmtId="0" fontId="10" fillId="0" borderId="16" xfId="2" applyFont="1" applyBorder="1">
      <alignment vertical="center"/>
    </xf>
    <xf numFmtId="0" fontId="10" fillId="0" borderId="10" xfId="2" applyFont="1" applyBorder="1">
      <alignment vertical="center"/>
    </xf>
    <xf numFmtId="0" fontId="10" fillId="0" borderId="9" xfId="2" applyFont="1" applyBorder="1">
      <alignment vertical="center"/>
    </xf>
    <xf numFmtId="0" fontId="10" fillId="0" borderId="8" xfId="2" applyFont="1" applyBorder="1">
      <alignment vertical="center"/>
    </xf>
    <xf numFmtId="0" fontId="10" fillId="0" borderId="75" xfId="2" applyFont="1" applyBorder="1">
      <alignment vertical="center"/>
    </xf>
    <xf numFmtId="0" fontId="10" fillId="0" borderId="11" xfId="2" applyFont="1" applyBorder="1">
      <alignment vertical="center"/>
    </xf>
    <xf numFmtId="0" fontId="10" fillId="0" borderId="14" xfId="2" applyFont="1" applyBorder="1" applyAlignment="1">
      <alignment horizontal="center" vertical="center"/>
    </xf>
    <xf numFmtId="0" fontId="10" fillId="0" borderId="14" xfId="2" applyFont="1" applyBorder="1" applyAlignment="1">
      <alignment horizontal="right" vertical="center" indent="1"/>
    </xf>
    <xf numFmtId="0" fontId="10" fillId="0" borderId="13" xfId="2" applyFont="1" applyBorder="1">
      <alignment vertical="center"/>
    </xf>
    <xf numFmtId="0" fontId="10" fillId="0" borderId="3" xfId="2" applyFont="1" applyBorder="1" applyAlignment="1">
      <alignment horizontal="left" vertical="center"/>
    </xf>
    <xf numFmtId="0" fontId="10" fillId="0" borderId="1" xfId="2" applyFont="1" applyBorder="1" applyAlignment="1">
      <alignment horizontal="left" vertical="center"/>
    </xf>
    <xf numFmtId="0" fontId="7" fillId="0" borderId="0" xfId="2" applyFont="1">
      <alignment vertical="center"/>
    </xf>
    <xf numFmtId="0" fontId="10" fillId="0" borderId="14" xfId="2" applyFont="1" applyBorder="1" applyAlignment="1">
      <alignment horizontal="left" vertical="center"/>
    </xf>
    <xf numFmtId="0" fontId="10" fillId="0" borderId="14" xfId="2" applyFont="1" applyBorder="1" applyAlignment="1">
      <alignment horizontal="distributed" vertical="center" wrapText="1" justifyLastLine="1"/>
    </xf>
    <xf numFmtId="0" fontId="10" fillId="0" borderId="11" xfId="2" applyFont="1" applyBorder="1" applyAlignment="1">
      <alignment horizontal="right" vertical="center"/>
    </xf>
    <xf numFmtId="0" fontId="10" fillId="0" borderId="1" xfId="2" applyFont="1" applyBorder="1">
      <alignment vertical="center"/>
    </xf>
    <xf numFmtId="0" fontId="10" fillId="0" borderId="1" xfId="1" applyFont="1" applyBorder="1" applyAlignment="1">
      <alignment horizontal="left" vertical="center" wrapText="1"/>
    </xf>
    <xf numFmtId="0" fontId="8" fillId="0" borderId="0" xfId="1" applyFont="1" applyAlignment="1">
      <alignment horizontal="right" vertical="center"/>
    </xf>
    <xf numFmtId="0" fontId="9" fillId="0" borderId="0" xfId="1" applyFont="1">
      <alignment vertical="center"/>
    </xf>
    <xf numFmtId="0" fontId="8" fillId="0" borderId="11" xfId="1" applyFont="1" applyBorder="1">
      <alignment vertical="center"/>
    </xf>
    <xf numFmtId="0" fontId="8" fillId="0" borderId="3" xfId="1" applyFont="1" applyBorder="1" applyAlignment="1">
      <alignment horizontal="left" vertical="center"/>
    </xf>
    <xf numFmtId="0" fontId="8" fillId="0" borderId="2" xfId="1" applyFont="1" applyBorder="1" applyAlignment="1">
      <alignment horizontal="center" vertical="center"/>
    </xf>
    <xf numFmtId="0" fontId="36" fillId="0" borderId="0" xfId="6" applyFont="1" applyAlignment="1">
      <alignment horizontal="left" vertical="center"/>
    </xf>
    <xf numFmtId="0" fontId="36" fillId="0" borderId="0" xfId="6" applyFont="1" applyAlignment="1">
      <alignment horizontal="right" vertical="center"/>
    </xf>
    <xf numFmtId="0" fontId="38" fillId="0" borderId="1" xfId="6" applyFont="1" applyBorder="1" applyAlignment="1">
      <alignment horizontal="left" vertical="center"/>
    </xf>
    <xf numFmtId="0" fontId="38" fillId="0" borderId="2" xfId="6" applyFont="1" applyBorder="1" applyAlignment="1">
      <alignment horizontal="left" vertical="center"/>
    </xf>
    <xf numFmtId="0" fontId="38" fillId="0" borderId="4" xfId="6" applyFont="1" applyBorder="1" applyAlignment="1">
      <alignment horizontal="left" vertical="center"/>
    </xf>
    <xf numFmtId="0" fontId="36" fillId="0" borderId="0" xfId="6" applyFont="1"/>
    <xf numFmtId="0" fontId="36" fillId="0" borderId="15" xfId="6" applyFont="1" applyBorder="1" applyAlignment="1">
      <alignment horizontal="center" vertical="center"/>
    </xf>
    <xf numFmtId="0" fontId="6" fillId="0" borderId="0" xfId="6"/>
    <xf numFmtId="0" fontId="36" fillId="0" borderId="16" xfId="6" applyFont="1" applyBorder="1" applyAlignment="1">
      <alignment horizontal="center" vertical="center"/>
    </xf>
    <xf numFmtId="0" fontId="36" fillId="0" borderId="16" xfId="6" applyFont="1" applyBorder="1" applyAlignment="1">
      <alignment horizontal="left" vertical="center"/>
    </xf>
    <xf numFmtId="0" fontId="38" fillId="0" borderId="16" xfId="6" applyFont="1" applyBorder="1" applyAlignment="1">
      <alignment vertical="center"/>
    </xf>
    <xf numFmtId="0" fontId="38" fillId="0" borderId="13" xfId="6" applyFont="1" applyBorder="1" applyAlignment="1">
      <alignment vertical="center"/>
    </xf>
    <xf numFmtId="0" fontId="36" fillId="0" borderId="11" xfId="6" applyFont="1" applyBorder="1" applyAlignment="1">
      <alignment horizontal="center" vertical="center"/>
    </xf>
    <xf numFmtId="0" fontId="36" fillId="0" borderId="0" xfId="6" applyFont="1" applyAlignment="1">
      <alignment vertical="center"/>
    </xf>
    <xf numFmtId="0" fontId="36" fillId="0" borderId="9" xfId="6" applyFont="1" applyBorder="1" applyAlignment="1">
      <alignment vertical="center"/>
    </xf>
    <xf numFmtId="0" fontId="36" fillId="0" borderId="0" xfId="6" applyFont="1" applyAlignment="1">
      <alignment horizontal="center" vertical="center"/>
    </xf>
    <xf numFmtId="0" fontId="38" fillId="0" borderId="0" xfId="6" applyFont="1" applyAlignment="1">
      <alignment vertical="center"/>
    </xf>
    <xf numFmtId="0" fontId="38" fillId="0" borderId="75" xfId="6" applyFont="1" applyBorder="1" applyAlignment="1">
      <alignment vertical="center"/>
    </xf>
    <xf numFmtId="0" fontId="36" fillId="0" borderId="16" xfId="6" applyFont="1" applyBorder="1" applyAlignment="1">
      <alignment vertical="center"/>
    </xf>
    <xf numFmtId="0" fontId="36" fillId="0" borderId="8" xfId="6" applyFont="1" applyBorder="1" applyAlignment="1">
      <alignment horizontal="center" vertical="center"/>
    </xf>
    <xf numFmtId="0" fontId="36" fillId="0" borderId="9" xfId="6" applyFont="1" applyBorder="1" applyAlignment="1">
      <alignment horizontal="left" vertical="center"/>
    </xf>
    <xf numFmtId="0" fontId="38" fillId="0" borderId="9" xfId="6" applyFont="1" applyBorder="1" applyAlignment="1">
      <alignment vertical="center"/>
    </xf>
    <xf numFmtId="0" fontId="38" fillId="0" borderId="10" xfId="6" applyFont="1" applyBorder="1" applyAlignment="1">
      <alignment vertical="center"/>
    </xf>
    <xf numFmtId="0" fontId="36" fillId="0" borderId="15" xfId="6" applyFont="1" applyBorder="1" applyAlignment="1">
      <alignment horizontal="left" vertical="center"/>
    </xf>
    <xf numFmtId="0" fontId="36" fillId="0" borderId="11" xfId="6" applyFont="1" applyBorder="1" applyAlignment="1">
      <alignment horizontal="left" vertical="center"/>
    </xf>
    <xf numFmtId="0" fontId="36" fillId="0" borderId="11" xfId="6" applyFont="1" applyBorder="1" applyAlignment="1">
      <alignment vertical="center" wrapText="1"/>
    </xf>
    <xf numFmtId="0" fontId="39" fillId="0" borderId="0" xfId="6" applyFont="1" applyAlignment="1">
      <alignment wrapText="1"/>
    </xf>
    <xf numFmtId="0" fontId="38" fillId="0" borderId="3" xfId="6" applyFont="1" applyBorder="1" applyAlignment="1">
      <alignment vertical="center"/>
    </xf>
    <xf numFmtId="0" fontId="36" fillId="0" borderId="16" xfId="6" applyFont="1" applyBorder="1" applyAlignment="1">
      <alignment horizontal="center" vertical="center" wrapText="1"/>
    </xf>
    <xf numFmtId="0" fontId="39" fillId="0" borderId="0" xfId="6" applyFont="1" applyAlignment="1">
      <alignment horizontal="left" wrapText="1"/>
    </xf>
    <xf numFmtId="0" fontId="36" fillId="0" borderId="10" xfId="6" applyFont="1" applyBorder="1" applyAlignment="1">
      <alignment vertical="center"/>
    </xf>
    <xf numFmtId="0" fontId="36" fillId="0" borderId="7" xfId="6" applyFont="1" applyBorder="1" applyAlignment="1">
      <alignment vertical="center"/>
    </xf>
    <xf numFmtId="0" fontId="38" fillId="0" borderId="11" xfId="6" applyFont="1" applyBorder="1" applyAlignment="1">
      <alignment vertical="center"/>
    </xf>
    <xf numFmtId="0" fontId="36" fillId="0" borderId="11" xfId="6" applyFont="1" applyBorder="1" applyAlignment="1">
      <alignment vertical="center"/>
    </xf>
    <xf numFmtId="0" fontId="38" fillId="0" borderId="14" xfId="6" applyFont="1" applyBorder="1" applyAlignment="1">
      <alignment vertical="center"/>
    </xf>
    <xf numFmtId="0" fontId="38" fillId="0" borderId="75" xfId="6" applyFont="1" applyBorder="1" applyAlignment="1">
      <alignment horizontal="center" vertical="center"/>
    </xf>
    <xf numFmtId="0" fontId="6" fillId="0" borderId="16" xfId="6" applyBorder="1"/>
    <xf numFmtId="0" fontId="36" fillId="0" borderId="13" xfId="6" applyFont="1" applyBorder="1" applyAlignment="1">
      <alignment vertical="center"/>
    </xf>
    <xf numFmtId="0" fontId="36" fillId="0" borderId="9" xfId="6" applyFont="1" applyBorder="1" applyAlignment="1">
      <alignment horizontal="center" vertical="center"/>
    </xf>
    <xf numFmtId="0" fontId="6" fillId="0" borderId="9" xfId="6" applyBorder="1"/>
    <xf numFmtId="0" fontId="36" fillId="0" borderId="9" xfId="6" applyFont="1" applyBorder="1" applyAlignment="1">
      <alignment horizontal="center" vertical="center" wrapText="1"/>
    </xf>
    <xf numFmtId="0" fontId="36" fillId="0" borderId="75" xfId="6" applyFont="1" applyBorder="1" applyAlignment="1">
      <alignment vertical="center"/>
    </xf>
    <xf numFmtId="0" fontId="36" fillId="0" borderId="8" xfId="6" applyFont="1" applyBorder="1" applyAlignment="1">
      <alignment horizontal="left" vertical="center"/>
    </xf>
    <xf numFmtId="0" fontId="36" fillId="0" borderId="10" xfId="6" applyFont="1" applyBorder="1" applyAlignment="1">
      <alignment horizontal="left" vertical="center"/>
    </xf>
    <xf numFmtId="0" fontId="36" fillId="0" borderId="13" xfId="6" applyFont="1" applyBorder="1" applyAlignment="1">
      <alignment horizontal="left" vertical="center"/>
    </xf>
    <xf numFmtId="0" fontId="36" fillId="0" borderId="6" xfId="6" applyFont="1" applyBorder="1" applyAlignment="1">
      <alignment vertical="center" wrapText="1"/>
    </xf>
    <xf numFmtId="0" fontId="38" fillId="0" borderId="6" xfId="6" applyFont="1" applyBorder="1" applyAlignment="1">
      <alignment vertical="center"/>
    </xf>
    <xf numFmtId="0" fontId="36" fillId="0" borderId="6" xfId="6" applyFont="1" applyBorder="1" applyAlignment="1">
      <alignment vertical="center"/>
    </xf>
    <xf numFmtId="0" fontId="38" fillId="0" borderId="4" xfId="6" applyFont="1" applyBorder="1" applyAlignment="1">
      <alignment vertical="center"/>
    </xf>
    <xf numFmtId="0" fontId="38" fillId="0" borderId="1" xfId="6" applyFont="1" applyBorder="1" applyAlignment="1">
      <alignment vertical="center"/>
    </xf>
    <xf numFmtId="0" fontId="36" fillId="0" borderId="0" xfId="6" applyFont="1" applyAlignment="1">
      <alignment horizontal="center" vertical="center" wrapText="1"/>
    </xf>
    <xf numFmtId="183" fontId="36" fillId="0" borderId="2" xfId="6" applyNumberFormat="1" applyFont="1" applyBorder="1" applyAlignment="1">
      <alignment horizontal="center" vertical="center"/>
    </xf>
    <xf numFmtId="183" fontId="36" fillId="0" borderId="4" xfId="6" applyNumberFormat="1" applyFont="1" applyBorder="1" applyAlignment="1">
      <alignment horizontal="center" vertical="center"/>
    </xf>
    <xf numFmtId="183" fontId="36" fillId="0" borderId="75" xfId="6" applyNumberFormat="1" applyFont="1" applyBorder="1" applyAlignment="1">
      <alignment vertical="center"/>
    </xf>
    <xf numFmtId="0" fontId="36" fillId="0" borderId="8" xfId="6" applyFont="1" applyBorder="1" applyAlignment="1">
      <alignment vertical="center" wrapText="1"/>
    </xf>
    <xf numFmtId="183" fontId="36" fillId="0" borderId="9" xfId="6" applyNumberFormat="1" applyFont="1" applyBorder="1" applyAlignment="1">
      <alignment horizontal="center" vertical="center"/>
    </xf>
    <xf numFmtId="183" fontId="36" fillId="0" borderId="10" xfId="6" applyNumberFormat="1" applyFont="1" applyBorder="1" applyAlignment="1">
      <alignment vertical="center"/>
    </xf>
    <xf numFmtId="184" fontId="36" fillId="0" borderId="0" xfId="6" applyNumberFormat="1" applyFont="1" applyAlignment="1">
      <alignment vertical="center"/>
    </xf>
    <xf numFmtId="0" fontId="40" fillId="0" borderId="0" xfId="6" applyFont="1" applyAlignment="1">
      <alignment vertical="top"/>
    </xf>
    <xf numFmtId="0" fontId="40" fillId="0" borderId="0" xfId="6" applyFont="1" applyAlignment="1">
      <alignment vertical="top" wrapText="1"/>
    </xf>
    <xf numFmtId="0" fontId="40" fillId="0" borderId="0" xfId="6" applyFont="1" applyAlignment="1">
      <alignment horizontal="left" vertical="top"/>
    </xf>
    <xf numFmtId="0" fontId="36" fillId="0" borderId="0" xfId="6" applyFont="1" applyAlignment="1">
      <alignment horizontal="left" vertical="top"/>
    </xf>
    <xf numFmtId="0" fontId="36" fillId="0" borderId="0" xfId="6" applyFont="1" applyAlignment="1">
      <alignment horizontal="left"/>
    </xf>
    <xf numFmtId="0" fontId="40" fillId="0" borderId="0" xfId="6" applyFont="1" applyAlignment="1">
      <alignment vertical="center"/>
    </xf>
    <xf numFmtId="0" fontId="36" fillId="0" borderId="0" xfId="6" applyFont="1" applyAlignment="1">
      <alignment horizontal="center"/>
    </xf>
    <xf numFmtId="0" fontId="8" fillId="0" borderId="3" xfId="0" applyFont="1" applyBorder="1">
      <alignment vertical="center"/>
    </xf>
    <xf numFmtId="0" fontId="8" fillId="0" borderId="14" xfId="1" applyFont="1" applyBorder="1" applyAlignment="1">
      <alignment horizontal="center" vertical="center"/>
    </xf>
    <xf numFmtId="0" fontId="8" fillId="0" borderId="4" xfId="1" applyFont="1" applyBorder="1" applyAlignment="1">
      <alignment horizontal="center" vertical="center" wrapText="1"/>
    </xf>
    <xf numFmtId="0" fontId="41" fillId="0" borderId="0" xfId="8" applyFont="1">
      <alignment vertical="center"/>
    </xf>
    <xf numFmtId="0" fontId="42" fillId="0" borderId="0" xfId="8" applyFont="1">
      <alignment vertical="center"/>
    </xf>
    <xf numFmtId="0" fontId="42" fillId="0" borderId="0" xfId="8" applyFont="1" applyAlignment="1">
      <alignment horizontal="right" vertical="center"/>
    </xf>
    <xf numFmtId="0" fontId="36" fillId="0" borderId="0" xfId="8" applyFont="1">
      <alignment vertical="center"/>
    </xf>
    <xf numFmtId="0" fontId="6" fillId="0" borderId="0" xfId="8">
      <alignment vertical="center"/>
    </xf>
    <xf numFmtId="0" fontId="36" fillId="0" borderId="2" xfId="8" applyFont="1" applyBorder="1" applyAlignment="1">
      <alignment horizontal="center" vertical="center"/>
    </xf>
    <xf numFmtId="0" fontId="36" fillId="0" borderId="93" xfId="8" applyFont="1" applyBorder="1" applyAlignment="1">
      <alignment horizontal="center" vertical="center"/>
    </xf>
    <xf numFmtId="0" fontId="36" fillId="0" borderId="82" xfId="8" applyFont="1" applyBorder="1" applyAlignment="1">
      <alignment horizontal="center" vertical="center"/>
    </xf>
    <xf numFmtId="0" fontId="40" fillId="0" borderId="2" xfId="8" applyFont="1" applyBorder="1">
      <alignment vertical="center"/>
    </xf>
    <xf numFmtId="0" fontId="40" fillId="0" borderId="93" xfId="8" applyFont="1" applyBorder="1">
      <alignment vertical="center"/>
    </xf>
    <xf numFmtId="0" fontId="42" fillId="0" borderId="107" xfId="8" applyFont="1" applyBorder="1" applyAlignment="1">
      <alignment horizontal="center" vertical="center" wrapText="1"/>
    </xf>
    <xf numFmtId="0" fontId="42" fillId="0" borderId="2" xfId="8" applyFont="1" applyBorder="1" applyAlignment="1">
      <alignment horizontal="center" vertical="center" wrapText="1"/>
    </xf>
    <xf numFmtId="0" fontId="40" fillId="0" borderId="16" xfId="8" applyFont="1" applyBorder="1" applyAlignment="1">
      <alignment horizontal="left" vertical="center"/>
    </xf>
    <xf numFmtId="0" fontId="40" fillId="0" borderId="16" xfId="8" applyFont="1" applyBorder="1">
      <alignment vertical="center"/>
    </xf>
    <xf numFmtId="0" fontId="40" fillId="0" borderId="105" xfId="8" applyFont="1" applyBorder="1" applyAlignment="1">
      <alignment horizontal="left" vertical="center"/>
    </xf>
    <xf numFmtId="0" fontId="42" fillId="0" borderId="92" xfId="8" applyFont="1" applyBorder="1" applyAlignment="1">
      <alignment horizontal="center" vertical="center" wrapText="1"/>
    </xf>
    <xf numFmtId="0" fontId="40" fillId="0" borderId="92" xfId="8" applyFont="1" applyBorder="1">
      <alignment vertical="center"/>
    </xf>
    <xf numFmtId="0" fontId="40" fillId="0" borderId="91" xfId="8" applyFont="1" applyBorder="1">
      <alignment vertical="center"/>
    </xf>
    <xf numFmtId="0" fontId="42" fillId="0" borderId="0" xfId="8" applyFont="1" applyAlignment="1">
      <alignment vertical="center" wrapText="1"/>
    </xf>
    <xf numFmtId="0" fontId="45" fillId="0" borderId="0" xfId="8" applyFont="1" applyAlignment="1">
      <alignment vertical="center" wrapText="1"/>
    </xf>
    <xf numFmtId="0" fontId="46" fillId="0" borderId="0" xfId="8" applyFont="1">
      <alignment vertical="center"/>
    </xf>
    <xf numFmtId="0" fontId="47" fillId="0" borderId="0" xfId="8" applyFont="1">
      <alignment vertical="center"/>
    </xf>
    <xf numFmtId="0" fontId="48" fillId="0" borderId="0" xfId="8" applyFont="1">
      <alignment vertical="center"/>
    </xf>
    <xf numFmtId="0" fontId="36" fillId="0" borderId="0" xfId="8" applyFont="1" applyAlignment="1">
      <alignment horizontal="center" vertical="center"/>
    </xf>
    <xf numFmtId="0" fontId="49" fillId="0" borderId="0" xfId="8" applyFont="1">
      <alignment vertical="center"/>
    </xf>
    <xf numFmtId="0" fontId="36" fillId="0" borderId="0" xfId="8" applyFont="1" applyAlignment="1">
      <alignment horizontal="left" vertical="center"/>
    </xf>
    <xf numFmtId="0" fontId="6" fillId="0" borderId="0" xfId="8" applyAlignment="1">
      <alignment horizontal="center" vertical="center"/>
    </xf>
    <xf numFmtId="0" fontId="6" fillId="0" borderId="0" xfId="8" applyAlignment="1">
      <alignment horizontal="left" vertical="center"/>
    </xf>
    <xf numFmtId="0" fontId="27" fillId="0" borderId="0" xfId="8" applyFont="1">
      <alignment vertical="center"/>
    </xf>
    <xf numFmtId="0" fontId="50" fillId="0" borderId="0" xfId="8" applyFont="1">
      <alignment vertical="center"/>
    </xf>
    <xf numFmtId="0" fontId="46" fillId="0" borderId="0" xfId="1" applyFont="1" applyAlignment="1">
      <alignment horizontal="left" vertical="center"/>
    </xf>
    <xf numFmtId="0" fontId="46" fillId="0" borderId="75" xfId="1" applyFont="1" applyBorder="1" applyAlignment="1">
      <alignment horizontal="left" vertical="center"/>
    </xf>
    <xf numFmtId="0" fontId="46" fillId="0" borderId="11" xfId="1" applyFont="1" applyBorder="1" applyAlignment="1">
      <alignment horizontal="left" vertical="center"/>
    </xf>
    <xf numFmtId="0" fontId="36" fillId="0" borderId="0" xfId="9" applyFont="1">
      <alignment vertical="center"/>
    </xf>
    <xf numFmtId="0" fontId="42" fillId="0" borderId="0" xfId="9" applyFont="1">
      <alignment vertical="center"/>
    </xf>
    <xf numFmtId="0" fontId="51" fillId="0" borderId="0" xfId="10" applyFont="1" applyAlignment="1">
      <alignment horizontal="right" vertical="center"/>
    </xf>
    <xf numFmtId="0" fontId="42" fillId="0" borderId="86" xfId="9" applyFont="1" applyBorder="1" applyAlignment="1">
      <alignment horizontal="center" vertical="center"/>
    </xf>
    <xf numFmtId="0" fontId="42" fillId="0" borderId="115" xfId="9" applyFont="1" applyBorder="1" applyAlignment="1">
      <alignment horizontal="center" vertical="center"/>
    </xf>
    <xf numFmtId="0" fontId="42" fillId="0" borderId="91" xfId="9" applyFont="1" applyBorder="1" applyAlignment="1">
      <alignment horizontal="center" vertical="center"/>
    </xf>
    <xf numFmtId="0" fontId="42" fillId="0" borderId="79" xfId="9" applyFont="1" applyBorder="1" applyAlignment="1">
      <alignment horizontal="center" vertical="center"/>
    </xf>
    <xf numFmtId="0" fontId="42" fillId="0" borderId="86" xfId="9" applyFont="1" applyBorder="1" applyAlignment="1">
      <alignment horizontal="center" vertical="center" wrapText="1"/>
    </xf>
    <xf numFmtId="0" fontId="42" fillId="0" borderId="93" xfId="9" applyFont="1" applyBorder="1" applyAlignment="1">
      <alignment horizontal="center" vertical="center"/>
    </xf>
    <xf numFmtId="0" fontId="42" fillId="0" borderId="97" xfId="9" applyFont="1" applyBorder="1" applyAlignment="1">
      <alignment horizontal="center" vertical="center"/>
    </xf>
    <xf numFmtId="0" fontId="42" fillId="0" borderId="96" xfId="9" applyFont="1" applyBorder="1" applyAlignment="1">
      <alignment horizontal="center" vertical="center" wrapText="1"/>
    </xf>
    <xf numFmtId="0" fontId="42" fillId="0" borderId="80" xfId="9" applyFont="1" applyBorder="1" applyAlignment="1">
      <alignment horizontal="center" vertical="center"/>
    </xf>
    <xf numFmtId="0" fontId="42" fillId="0" borderId="83" xfId="9" applyFont="1" applyBorder="1" applyAlignment="1">
      <alignment horizontal="center" vertical="center"/>
    </xf>
    <xf numFmtId="0" fontId="42" fillId="0" borderId="99" xfId="9" applyFont="1" applyBorder="1" applyAlignment="1">
      <alignment horizontal="center" vertical="center" wrapText="1"/>
    </xf>
    <xf numFmtId="0" fontId="42" fillId="0" borderId="0" xfId="9" applyFont="1" applyAlignment="1">
      <alignment horizontal="center" vertical="center"/>
    </xf>
    <xf numFmtId="0" fontId="42" fillId="0" borderId="0" xfId="9" applyFont="1" applyAlignment="1">
      <alignment horizontal="left" vertical="center" wrapText="1"/>
    </xf>
    <xf numFmtId="0" fontId="42" fillId="0" borderId="0" xfId="9" applyFont="1" applyAlignment="1">
      <alignment horizontal="center" vertical="center" wrapText="1"/>
    </xf>
    <xf numFmtId="0" fontId="42" fillId="0" borderId="115" xfId="9" applyFont="1" applyBorder="1" applyAlignment="1">
      <alignment horizontal="center" vertical="center" wrapText="1"/>
    </xf>
    <xf numFmtId="0" fontId="42" fillId="0" borderId="97" xfId="9" applyFont="1" applyBorder="1" applyAlignment="1">
      <alignment horizontal="center" vertical="center" wrapText="1"/>
    </xf>
    <xf numFmtId="0" fontId="42" fillId="0" borderId="100" xfId="9" applyFont="1" applyBorder="1" applyAlignment="1">
      <alignment horizontal="center" vertical="center" wrapText="1"/>
    </xf>
    <xf numFmtId="0" fontId="42" fillId="0" borderId="99" xfId="9" applyFont="1" applyBorder="1" applyAlignment="1">
      <alignment horizontal="center" vertical="center"/>
    </xf>
    <xf numFmtId="0" fontId="42" fillId="0" borderId="100" xfId="9" applyFont="1" applyBorder="1" applyAlignment="1">
      <alignment horizontal="center" vertical="center"/>
    </xf>
    <xf numFmtId="0" fontId="42" fillId="0" borderId="0" xfId="9" applyFont="1" applyAlignment="1">
      <alignment vertical="center" wrapText="1"/>
    </xf>
    <xf numFmtId="0" fontId="42" fillId="0" borderId="0" xfId="9" applyFont="1" applyAlignment="1">
      <alignment horizontal="left"/>
    </xf>
    <xf numFmtId="0" fontId="48" fillId="0" borderId="76" xfId="12" applyFont="1" applyBorder="1" applyAlignment="1">
      <alignment horizontal="center" vertical="center"/>
    </xf>
    <xf numFmtId="0" fontId="42" fillId="0" borderId="85" xfId="12" applyFont="1" applyBorder="1" applyAlignment="1">
      <alignment horizontal="center" vertical="center" wrapText="1"/>
    </xf>
    <xf numFmtId="0" fontId="46" fillId="0" borderId="0" xfId="12" applyFont="1" applyAlignment="1">
      <alignment horizontal="left" vertical="center"/>
    </xf>
    <xf numFmtId="0" fontId="46" fillId="0" borderId="11" xfId="12" applyFont="1" applyBorder="1" applyAlignment="1">
      <alignment horizontal="left" vertical="center"/>
    </xf>
    <xf numFmtId="0" fontId="23" fillId="0" borderId="0" xfId="10" applyFont="1">
      <alignment vertical="center"/>
    </xf>
    <xf numFmtId="181" fontId="29" fillId="0" borderId="0" xfId="10" applyNumberFormat="1" applyFont="1" applyProtection="1">
      <alignment vertical="center"/>
      <protection locked="0"/>
    </xf>
    <xf numFmtId="0" fontId="22" fillId="0" borderId="0" xfId="10" applyFont="1">
      <alignment vertical="center"/>
    </xf>
    <xf numFmtId="0" fontId="24" fillId="0" borderId="0" xfId="10" applyFont="1">
      <alignment vertical="center"/>
    </xf>
    <xf numFmtId="0" fontId="28" fillId="0" borderId="0" xfId="10" applyFont="1" applyAlignment="1">
      <alignment horizontal="right" vertical="center"/>
    </xf>
    <xf numFmtId="0" fontId="23" fillId="0" borderId="0" xfId="10" applyFont="1" applyAlignment="1">
      <alignment vertical="center" shrinkToFit="1"/>
    </xf>
    <xf numFmtId="0" fontId="23" fillId="0" borderId="0" xfId="10" applyFont="1" applyAlignment="1">
      <alignment horizontal="center" vertical="center"/>
    </xf>
    <xf numFmtId="0" fontId="31" fillId="0" borderId="0" xfId="10" applyFont="1">
      <alignment vertical="center"/>
    </xf>
    <xf numFmtId="0" fontId="32" fillId="0" borderId="0" xfId="10" applyFont="1" applyAlignment="1">
      <alignment horizontal="left" vertical="center"/>
    </xf>
    <xf numFmtId="0" fontId="56" fillId="0" borderId="16" xfId="10" applyFont="1" applyBorder="1" applyAlignment="1">
      <alignment horizontal="right" vertical="center"/>
    </xf>
    <xf numFmtId="0" fontId="23" fillId="0" borderId="16" xfId="10" applyFont="1" applyBorder="1">
      <alignment vertical="center"/>
    </xf>
    <xf numFmtId="0" fontId="25" fillId="0" borderId="0" xfId="10" applyFont="1">
      <alignment vertical="center"/>
    </xf>
    <xf numFmtId="0" fontId="57" fillId="0" borderId="0" xfId="10" applyFont="1" applyAlignment="1">
      <alignment horizontal="left" vertical="center"/>
    </xf>
    <xf numFmtId="0" fontId="30" fillId="0" borderId="0" xfId="10" applyFont="1">
      <alignment vertical="center"/>
    </xf>
    <xf numFmtId="0" fontId="29" fillId="0" borderId="0" xfId="10" applyFont="1">
      <alignment vertical="center"/>
    </xf>
    <xf numFmtId="0" fontId="24" fillId="0" borderId="0" xfId="10" applyFont="1" applyAlignment="1">
      <alignment horizontal="left" vertical="center"/>
    </xf>
    <xf numFmtId="0" fontId="59" fillId="0" borderId="0" xfId="13" applyFont="1">
      <alignment vertical="center"/>
    </xf>
    <xf numFmtId="0" fontId="58" fillId="0" borderId="0" xfId="13">
      <alignment vertical="center"/>
    </xf>
    <xf numFmtId="0" fontId="59" fillId="0" borderId="0" xfId="13" applyFont="1" applyAlignment="1">
      <alignment horizontal="right" vertical="center"/>
    </xf>
    <xf numFmtId="0" fontId="59" fillId="0" borderId="0" xfId="14" applyFont="1" applyAlignment="1">
      <alignment horizontal="center" vertical="center"/>
    </xf>
    <xf numFmtId="0" fontId="58" fillId="0" borderId="0" xfId="14">
      <alignment vertical="center"/>
    </xf>
    <xf numFmtId="0" fontId="59" fillId="0" borderId="0" xfId="14" applyFont="1">
      <alignment vertical="center"/>
    </xf>
    <xf numFmtId="0" fontId="58" fillId="0" borderId="0" xfId="14" applyAlignment="1">
      <alignment horizontal="center" vertical="center" wrapText="1"/>
    </xf>
    <xf numFmtId="0" fontId="58" fillId="0" borderId="0" xfId="14" applyAlignment="1">
      <alignment horizontal="center" vertical="center"/>
    </xf>
    <xf numFmtId="0" fontId="61" fillId="0" borderId="16" xfId="13" applyFont="1" applyBorder="1" applyAlignment="1" applyProtection="1">
      <alignment horizontal="center" vertical="center" wrapText="1"/>
      <protection locked="0"/>
    </xf>
    <xf numFmtId="0" fontId="61" fillId="0" borderId="16" xfId="13" applyFont="1" applyBorder="1" applyAlignment="1">
      <alignment horizontal="center" vertical="center" wrapText="1"/>
    </xf>
    <xf numFmtId="0" fontId="58" fillId="0" borderId="16" xfId="13" applyBorder="1">
      <alignment vertical="center"/>
    </xf>
    <xf numFmtId="0" fontId="61" fillId="0" borderId="0" xfId="13" applyFont="1" applyAlignment="1">
      <alignment horizontal="left" vertical="center" indent="1"/>
    </xf>
    <xf numFmtId="0" fontId="61" fillId="0" borderId="0" xfId="13" applyFont="1" applyAlignment="1">
      <alignment horizontal="center" vertical="center"/>
    </xf>
    <xf numFmtId="180" fontId="61" fillId="0" borderId="4" xfId="13" applyNumberFormat="1" applyFont="1" applyBorder="1" applyAlignment="1" applyProtection="1">
      <alignment horizontal="center" vertical="center"/>
      <protection locked="0"/>
    </xf>
    <xf numFmtId="0" fontId="61" fillId="4" borderId="1" xfId="13" applyFont="1" applyFill="1" applyBorder="1" applyAlignment="1" applyProtection="1">
      <alignment horizontal="center" vertical="center"/>
      <protection locked="0"/>
    </xf>
    <xf numFmtId="180" fontId="63" fillId="0" borderId="4" xfId="13" applyNumberFormat="1" applyFont="1" applyBorder="1" applyAlignment="1" applyProtection="1">
      <alignment horizontal="center" vertical="center"/>
      <protection locked="0"/>
    </xf>
    <xf numFmtId="0" fontId="61" fillId="0" borderId="11" xfId="14" applyFont="1" applyBorder="1" applyAlignment="1">
      <alignment vertical="center" shrinkToFit="1"/>
    </xf>
    <xf numFmtId="0" fontId="61" fillId="0" borderId="0" xfId="14" applyFont="1" applyAlignment="1">
      <alignment vertical="center" shrinkToFit="1"/>
    </xf>
    <xf numFmtId="0" fontId="61" fillId="0" borderId="1" xfId="13" applyFont="1" applyBorder="1" applyAlignment="1">
      <alignment horizontal="center" vertical="center" wrapText="1"/>
    </xf>
    <xf numFmtId="180" fontId="61" fillId="0" borderId="4" xfId="13" applyNumberFormat="1" applyFont="1" applyBorder="1" applyAlignment="1">
      <alignment horizontal="center" vertical="center"/>
    </xf>
    <xf numFmtId="0" fontId="62" fillId="0" borderId="14" xfId="13" applyFont="1" applyBorder="1" applyAlignment="1">
      <alignment vertical="center" wrapText="1"/>
    </xf>
    <xf numFmtId="186" fontId="61" fillId="0" borderId="1" xfId="13" applyNumberFormat="1" applyFont="1" applyBorder="1" applyAlignment="1">
      <alignment horizontal="center" vertical="center" wrapText="1"/>
    </xf>
    <xf numFmtId="0" fontId="61" fillId="0" borderId="0" xfId="13" applyFont="1" applyAlignment="1">
      <alignment horizontal="center" vertical="center" textRotation="255"/>
    </xf>
    <xf numFmtId="0" fontId="61" fillId="0" borderId="16" xfId="13" applyFont="1" applyBorder="1" applyAlignment="1">
      <alignment vertical="center" wrapText="1"/>
    </xf>
    <xf numFmtId="0" fontId="61" fillId="0" borderId="16" xfId="13" applyFont="1" applyBorder="1" applyAlignment="1">
      <alignment horizontal="center" vertical="center"/>
    </xf>
    <xf numFmtId="0" fontId="61" fillId="0" borderId="13" xfId="13" applyFont="1" applyBorder="1" applyAlignment="1">
      <alignment horizontal="center" vertical="center" wrapText="1"/>
    </xf>
    <xf numFmtId="0" fontId="58" fillId="0" borderId="0" xfId="13" applyAlignment="1">
      <alignment vertical="center" textRotation="255"/>
    </xf>
    <xf numFmtId="0" fontId="58" fillId="0" borderId="0" xfId="13" applyAlignment="1">
      <alignment horizontal="left" vertical="center" wrapText="1"/>
    </xf>
    <xf numFmtId="0" fontId="63" fillId="0" borderId="0" xfId="14" applyFont="1">
      <alignment vertical="center"/>
    </xf>
    <xf numFmtId="0" fontId="64" fillId="0" borderId="0" xfId="15" applyFont="1"/>
    <xf numFmtId="0" fontId="67" fillId="0" borderId="0" xfId="2" applyFont="1" applyAlignment="1">
      <alignment horizontal="right" vertical="center" wrapText="1"/>
    </xf>
    <xf numFmtId="0" fontId="67" fillId="0" borderId="0" xfId="2" applyFont="1" applyAlignment="1"/>
    <xf numFmtId="0" fontId="67" fillId="0" borderId="0" xfId="2" applyFont="1">
      <alignment vertical="center"/>
    </xf>
    <xf numFmtId="0" fontId="67" fillId="0" borderId="0" xfId="2" applyFont="1" applyAlignment="1">
      <alignment horizontal="right" vertical="center"/>
    </xf>
    <xf numFmtId="0" fontId="67" fillId="0" borderId="0" xfId="2" applyFont="1" applyAlignment="1">
      <alignment horizontal="right" wrapText="1"/>
    </xf>
    <xf numFmtId="0" fontId="67" fillId="0" borderId="0" xfId="2" applyFont="1" applyAlignment="1">
      <alignment horizontal="right"/>
    </xf>
    <xf numFmtId="0" fontId="64" fillId="0" borderId="0" xfId="2" applyFont="1" applyAlignment="1"/>
    <xf numFmtId="0" fontId="67" fillId="0" borderId="0" xfId="2" quotePrefix="1" applyFont="1" applyAlignment="1"/>
    <xf numFmtId="180" fontId="63" fillId="0" borderId="4" xfId="13" applyNumberFormat="1" applyFont="1" applyBorder="1" applyAlignment="1">
      <alignment horizontal="center" vertical="center"/>
    </xf>
    <xf numFmtId="0" fontId="72" fillId="0" borderId="0" xfId="2" applyFont="1">
      <alignment vertical="center"/>
    </xf>
    <xf numFmtId="0" fontId="72" fillId="0" borderId="0" xfId="1" applyFont="1">
      <alignment vertical="center"/>
    </xf>
    <xf numFmtId="0" fontId="73" fillId="0" borderId="0" xfId="1" applyFont="1">
      <alignment vertical="center"/>
    </xf>
    <xf numFmtId="0" fontId="52" fillId="0" borderId="0" xfId="6" applyFont="1" applyAlignment="1">
      <alignment horizontal="left" vertical="center"/>
    </xf>
    <xf numFmtId="0" fontId="52" fillId="0" borderId="0" xfId="9" applyFont="1">
      <alignment vertical="center"/>
    </xf>
    <xf numFmtId="0" fontId="74" fillId="0" borderId="0" xfId="10" applyFont="1">
      <alignment vertical="center"/>
    </xf>
    <xf numFmtId="0" fontId="75" fillId="0" borderId="0" xfId="1" applyFont="1" applyAlignment="1">
      <alignment horizontal="left" vertical="center"/>
    </xf>
    <xf numFmtId="0" fontId="75" fillId="0" borderId="0" xfId="1" applyFont="1" applyAlignment="1">
      <alignment horizontal="center" vertical="center"/>
    </xf>
    <xf numFmtId="0" fontId="76" fillId="0" borderId="0" xfId="1" applyFont="1" applyAlignment="1">
      <alignment horizontal="left" vertical="center"/>
    </xf>
    <xf numFmtId="0" fontId="46" fillId="0" borderId="16" xfId="1" applyFont="1" applyBorder="1" applyAlignment="1">
      <alignment horizontal="center" vertical="center"/>
    </xf>
    <xf numFmtId="0" fontId="78" fillId="0" borderId="16" xfId="1" applyFont="1" applyBorder="1" applyAlignment="1">
      <alignment horizontal="left" vertical="center"/>
    </xf>
    <xf numFmtId="0" fontId="76" fillId="0" borderId="0" xfId="1" applyFont="1">
      <alignment vertical="center"/>
    </xf>
    <xf numFmtId="0" fontId="46" fillId="0" borderId="9" xfId="1" applyFont="1" applyBorder="1" applyAlignment="1">
      <alignment horizontal="left" vertical="center"/>
    </xf>
    <xf numFmtId="0" fontId="46" fillId="0" borderId="15" xfId="1" applyFont="1" applyBorder="1" applyAlignment="1">
      <alignment horizontal="left" vertical="center"/>
    </xf>
    <xf numFmtId="0" fontId="46" fillId="0" borderId="16" xfId="1" applyFont="1" applyBorder="1" applyAlignment="1">
      <alignment horizontal="left" vertical="center"/>
    </xf>
    <xf numFmtId="0" fontId="46" fillId="0" borderId="13" xfId="1" applyFont="1" applyBorder="1" applyAlignment="1">
      <alignment horizontal="left" vertical="center"/>
    </xf>
    <xf numFmtId="0" fontId="46" fillId="0" borderId="75" xfId="1" applyFont="1" applyBorder="1">
      <alignment vertical="center"/>
    </xf>
    <xf numFmtId="0" fontId="79" fillId="0" borderId="0" xfId="1" applyFont="1" applyAlignment="1">
      <alignment horizontal="left" vertical="center"/>
    </xf>
    <xf numFmtId="0" fontId="46" fillId="0" borderId="0" xfId="1" applyFont="1" applyAlignment="1">
      <alignment horizontal="centerContinuous" vertical="center" shrinkToFit="1"/>
    </xf>
    <xf numFmtId="0" fontId="46" fillId="0" borderId="0" xfId="1" applyFont="1" applyAlignment="1">
      <alignment horizontal="centerContinuous" vertical="center"/>
    </xf>
    <xf numFmtId="0" fontId="46" fillId="0" borderId="0" xfId="1" applyFont="1">
      <alignment vertical="center"/>
    </xf>
    <xf numFmtId="0" fontId="78" fillId="0" borderId="0" xfId="1" applyFont="1">
      <alignment vertical="center"/>
    </xf>
    <xf numFmtId="0" fontId="80" fillId="0" borderId="0" xfId="1" applyFont="1">
      <alignment vertical="center"/>
    </xf>
    <xf numFmtId="0" fontId="46" fillId="0" borderId="0" xfId="1" applyFont="1" applyAlignment="1">
      <alignment horizontal="center" vertical="center"/>
    </xf>
    <xf numFmtId="0" fontId="81" fillId="0" borderId="0" xfId="1" applyFont="1" applyAlignment="1">
      <alignment horizontal="left" vertical="center"/>
    </xf>
    <xf numFmtId="0" fontId="46" fillId="0" borderId="184" xfId="1" applyFont="1" applyBorder="1" applyAlignment="1">
      <alignment horizontal="left" vertical="center"/>
    </xf>
    <xf numFmtId="0" fontId="46" fillId="0" borderId="184" xfId="1" applyFont="1" applyBorder="1">
      <alignment vertical="center"/>
    </xf>
    <xf numFmtId="0" fontId="46" fillId="2" borderId="184" xfId="1" applyFont="1" applyFill="1" applyBorder="1">
      <alignment vertical="center"/>
    </xf>
    <xf numFmtId="0" fontId="46" fillId="0" borderId="185" xfId="1" applyFont="1" applyBorder="1">
      <alignment vertical="center"/>
    </xf>
    <xf numFmtId="0" fontId="46" fillId="2" borderId="185" xfId="1" applyFont="1" applyFill="1" applyBorder="1">
      <alignment vertical="center"/>
    </xf>
    <xf numFmtId="0" fontId="46" fillId="2" borderId="185" xfId="1" applyFont="1" applyFill="1" applyBorder="1" applyAlignment="1">
      <alignment horizontal="left" vertical="center"/>
    </xf>
    <xf numFmtId="0" fontId="46" fillId="2" borderId="184" xfId="1" applyFont="1" applyFill="1" applyBorder="1" applyAlignment="1">
      <alignment horizontal="left" vertical="center"/>
    </xf>
    <xf numFmtId="0" fontId="46" fillId="0" borderId="186" xfId="1" applyFont="1" applyBorder="1" applyAlignment="1">
      <alignment horizontal="center" vertical="center"/>
    </xf>
    <xf numFmtId="0" fontId="46" fillId="0" borderId="163" xfId="1" applyFont="1" applyBorder="1" applyAlignment="1">
      <alignment horizontal="center" vertical="center"/>
    </xf>
    <xf numFmtId="0" fontId="78" fillId="0" borderId="0" xfId="1" applyFont="1" applyAlignment="1">
      <alignment horizontal="left" vertical="center"/>
    </xf>
    <xf numFmtId="0" fontId="46" fillId="0" borderId="75" xfId="1" applyFont="1" applyBorder="1" applyAlignment="1">
      <alignment horizontal="center" vertical="center"/>
    </xf>
    <xf numFmtId="0" fontId="79" fillId="0" borderId="0" xfId="1" applyFont="1" applyAlignment="1">
      <alignment horizontal="centerContinuous" vertical="center" shrinkToFit="1"/>
    </xf>
    <xf numFmtId="0" fontId="79" fillId="0" borderId="0" xfId="1" applyFont="1" applyAlignment="1">
      <alignment horizontal="centerContinuous" vertical="center"/>
    </xf>
    <xf numFmtId="0" fontId="82" fillId="0" borderId="0" xfId="1" applyFont="1">
      <alignment vertical="center"/>
    </xf>
    <xf numFmtId="0" fontId="83" fillId="0" borderId="0" xfId="1" applyFont="1" applyAlignment="1">
      <alignment horizontal="left" vertical="center"/>
    </xf>
    <xf numFmtId="0" fontId="46" fillId="0" borderId="0" xfId="1" applyFont="1" applyAlignment="1">
      <alignment vertical="center" shrinkToFit="1"/>
    </xf>
    <xf numFmtId="0" fontId="46" fillId="0" borderId="58" xfId="1" applyFont="1" applyBorder="1" applyAlignment="1">
      <alignment horizontal="center" vertical="center"/>
    </xf>
    <xf numFmtId="0" fontId="46" fillId="0" borderId="86" xfId="1" applyFont="1" applyBorder="1" applyAlignment="1">
      <alignment horizontal="center" vertical="center"/>
    </xf>
    <xf numFmtId="0" fontId="46" fillId="0" borderId="0" xfId="1" applyFont="1" applyAlignment="1">
      <alignment horizontal="left" vertical="center" shrinkToFit="1"/>
    </xf>
    <xf numFmtId="0" fontId="46" fillId="0" borderId="58" xfId="1" applyFont="1" applyBorder="1" applyAlignment="1">
      <alignment horizontal="left" vertical="center"/>
    </xf>
    <xf numFmtId="0" fontId="46" fillId="0" borderId="72" xfId="1" applyFont="1" applyBorder="1" applyAlignment="1">
      <alignment horizontal="left" vertical="center"/>
    </xf>
    <xf numFmtId="0" fontId="46" fillId="0" borderId="8" xfId="1" applyFont="1" applyBorder="1" applyAlignment="1">
      <alignment horizontal="left" vertical="center"/>
    </xf>
    <xf numFmtId="0" fontId="46" fillId="0" borderId="10" xfId="1" applyFont="1" applyBorder="1" applyAlignment="1">
      <alignment horizontal="left" vertical="center"/>
    </xf>
    <xf numFmtId="180" fontId="61" fillId="0" borderId="1" xfId="13" applyNumberFormat="1" applyFont="1" applyBorder="1" applyAlignment="1">
      <alignment horizontal="center" vertical="center"/>
    </xf>
    <xf numFmtId="180" fontId="61" fillId="4" borderId="1" xfId="13" applyNumberFormat="1" applyFont="1" applyFill="1" applyBorder="1" applyAlignment="1" applyProtection="1">
      <alignment horizontal="center" vertical="center"/>
      <protection locked="0"/>
    </xf>
    <xf numFmtId="176" fontId="61" fillId="0" borderId="2" xfId="13" applyNumberFormat="1" applyFont="1" applyBorder="1" applyAlignment="1">
      <alignment vertical="center" wrapText="1"/>
    </xf>
    <xf numFmtId="0" fontId="67" fillId="0" borderId="0" xfId="2" applyFont="1" applyAlignment="1">
      <alignment vertical="center" wrapText="1"/>
    </xf>
    <xf numFmtId="0" fontId="67" fillId="0" borderId="0" xfId="2" applyFont="1" applyAlignment="1">
      <alignment horizontal="center"/>
    </xf>
    <xf numFmtId="0" fontId="65" fillId="0" borderId="0" xfId="16" applyFont="1" applyAlignment="1">
      <alignment horizontal="center" vertical="center"/>
    </xf>
    <xf numFmtId="0" fontId="66" fillId="0" borderId="0" xfId="16" applyFont="1" applyAlignment="1">
      <alignment horizontal="center" vertical="center"/>
    </xf>
    <xf numFmtId="0" fontId="67" fillId="0" borderId="0" xfId="2" applyFont="1" applyAlignment="1">
      <alignment horizontal="left" vertical="center" wrapText="1"/>
    </xf>
    <xf numFmtId="0" fontId="0" fillId="0" borderId="0" xfId="17" applyFont="1" applyAlignment="1">
      <alignment vertical="center"/>
    </xf>
    <xf numFmtId="0" fontId="15" fillId="0" borderId="0" xfId="17" applyFont="1" applyAlignment="1">
      <alignment vertical="center"/>
    </xf>
    <xf numFmtId="0" fontId="0" fillId="0" borderId="0" xfId="17" applyFont="1" applyAlignment="1">
      <alignment horizontal="center" vertical="center"/>
    </xf>
    <xf numFmtId="0" fontId="69" fillId="0" borderId="0" xfId="17" applyFont="1" applyAlignment="1">
      <alignment horizontal="center" vertical="center"/>
    </xf>
    <xf numFmtId="0" fontId="69" fillId="0" borderId="0" xfId="17" applyFont="1" applyAlignment="1">
      <alignment vertical="center"/>
    </xf>
    <xf numFmtId="0" fontId="0" fillId="0" borderId="72" xfId="17" applyFont="1" applyBorder="1" applyAlignment="1">
      <alignment horizontal="center" vertical="center"/>
    </xf>
    <xf numFmtId="0" fontId="69" fillId="0" borderId="72" xfId="17" applyFont="1" applyBorder="1" applyAlignment="1">
      <alignment horizontal="center" vertical="center"/>
    </xf>
    <xf numFmtId="0" fontId="69" fillId="0" borderId="72" xfId="17" applyFont="1" applyBorder="1" applyAlignment="1">
      <alignment vertical="center"/>
    </xf>
    <xf numFmtId="0" fontId="0" fillId="0" borderId="63" xfId="17" applyFont="1" applyBorder="1" applyAlignment="1">
      <alignment vertical="center"/>
    </xf>
    <xf numFmtId="0" fontId="6" fillId="0" borderId="2" xfId="17" applyBorder="1" applyAlignment="1">
      <alignment vertical="center"/>
    </xf>
    <xf numFmtId="0" fontId="6" fillId="0" borderId="130" xfId="17" applyBorder="1" applyAlignment="1">
      <alignment horizontal="center" vertical="center"/>
    </xf>
    <xf numFmtId="0" fontId="6" fillId="0" borderId="131" xfId="17" applyBorder="1" applyAlignment="1">
      <alignment horizontal="center" vertical="center"/>
    </xf>
    <xf numFmtId="0" fontId="6" fillId="0" borderId="132" xfId="17" applyBorder="1" applyAlignment="1">
      <alignment horizontal="center" vertical="center"/>
    </xf>
    <xf numFmtId="0" fontId="6" fillId="0" borderId="133" xfId="17" applyBorder="1" applyAlignment="1">
      <alignment horizontal="center" vertical="center"/>
    </xf>
    <xf numFmtId="0" fontId="0" fillId="0" borderId="134" xfId="17" applyFont="1" applyBorder="1" applyAlignment="1">
      <alignment vertical="center"/>
    </xf>
    <xf numFmtId="0" fontId="6" fillId="0" borderId="137" xfId="17" applyBorder="1" applyAlignment="1">
      <alignment horizontal="center" vertical="center"/>
    </xf>
    <xf numFmtId="0" fontId="6" fillId="0" borderId="136" xfId="17" applyBorder="1" applyAlignment="1">
      <alignment horizontal="center" vertical="center"/>
    </xf>
    <xf numFmtId="0" fontId="4" fillId="0" borderId="2" xfId="17" applyFont="1" applyBorder="1" applyAlignment="1">
      <alignment vertical="center"/>
    </xf>
    <xf numFmtId="0" fontId="4" fillId="0" borderId="130" xfId="17" applyFont="1" applyBorder="1" applyAlignment="1">
      <alignment horizontal="center" vertical="center"/>
    </xf>
    <xf numFmtId="0" fontId="4" fillId="0" borderId="131" xfId="17" applyFont="1" applyBorder="1" applyAlignment="1">
      <alignment horizontal="center" vertical="center"/>
    </xf>
    <xf numFmtId="0" fontId="4" fillId="0" borderId="132" xfId="17" applyFont="1" applyBorder="1" applyAlignment="1">
      <alignment horizontal="center" vertical="center"/>
    </xf>
    <xf numFmtId="0" fontId="4" fillId="0" borderId="167" xfId="17" applyFont="1" applyBorder="1" applyAlignment="1">
      <alignment horizontal="center" vertical="center"/>
    </xf>
    <xf numFmtId="0" fontId="4" fillId="0" borderId="63" xfId="17" applyFont="1" applyBorder="1" applyAlignment="1">
      <alignment vertical="center"/>
    </xf>
    <xf numFmtId="0" fontId="4" fillId="0" borderId="0" xfId="17" applyFont="1" applyAlignment="1">
      <alignment vertical="center"/>
    </xf>
    <xf numFmtId="0" fontId="6" fillId="0" borderId="66" xfId="17" applyBorder="1" applyAlignment="1">
      <alignment vertical="center" wrapText="1"/>
    </xf>
    <xf numFmtId="0" fontId="6" fillId="0" borderId="65" xfId="17" applyBorder="1" applyAlignment="1">
      <alignment horizontal="center" vertical="center"/>
    </xf>
    <xf numFmtId="0" fontId="6" fillId="0" borderId="14" xfId="17" applyBorder="1" applyAlignment="1">
      <alignment horizontal="center" vertical="center"/>
    </xf>
    <xf numFmtId="0" fontId="6" fillId="0" borderId="147" xfId="17" applyBorder="1" applyAlignment="1">
      <alignment horizontal="center" vertical="center"/>
    </xf>
    <xf numFmtId="0" fontId="6" fillId="0" borderId="4" xfId="17" applyBorder="1" applyAlignment="1">
      <alignment horizontal="center" vertical="center"/>
    </xf>
    <xf numFmtId="0" fontId="6" fillId="0" borderId="2" xfId="17" applyBorder="1" applyAlignment="1">
      <alignment horizontal="center" vertical="center"/>
    </xf>
    <xf numFmtId="0" fontId="5" fillId="0" borderId="2" xfId="17" applyFont="1" applyBorder="1" applyAlignment="1">
      <alignment vertical="center"/>
    </xf>
    <xf numFmtId="0" fontId="70" fillId="0" borderId="142" xfId="17" applyFont="1" applyBorder="1" applyAlignment="1">
      <alignment horizontal="center" vertical="center"/>
    </xf>
    <xf numFmtId="0" fontId="6" fillId="0" borderId="16" xfId="17" applyBorder="1" applyAlignment="1">
      <alignment vertical="center"/>
    </xf>
    <xf numFmtId="0" fontId="6" fillId="0" borderId="0" xfId="17" applyAlignment="1">
      <alignment vertical="center"/>
    </xf>
    <xf numFmtId="0" fontId="6" fillId="7" borderId="130" xfId="17" applyFill="1" applyBorder="1" applyAlignment="1">
      <alignment horizontal="center" vertical="center"/>
    </xf>
    <xf numFmtId="0" fontId="6" fillId="7" borderId="137" xfId="17" applyFill="1" applyBorder="1" applyAlignment="1">
      <alignment horizontal="center" vertical="center"/>
    </xf>
    <xf numFmtId="0" fontId="6" fillId="7" borderId="136" xfId="17" applyFill="1" applyBorder="1" applyAlignment="1">
      <alignment horizontal="center" vertical="center"/>
    </xf>
    <xf numFmtId="0" fontId="6" fillId="7" borderId="132" xfId="17" applyFill="1" applyBorder="1" applyAlignment="1">
      <alignment horizontal="center" vertical="center"/>
    </xf>
    <xf numFmtId="0" fontId="6" fillId="0" borderId="150" xfId="17" applyBorder="1" applyAlignment="1">
      <alignment horizontal="center" vertical="center"/>
    </xf>
    <xf numFmtId="0" fontId="6" fillId="0" borderId="151" xfId="17" applyBorder="1" applyAlignment="1">
      <alignment horizontal="center" vertical="center"/>
    </xf>
    <xf numFmtId="0" fontId="6" fillId="0" borderId="152" xfId="17" applyBorder="1" applyAlignment="1">
      <alignment horizontal="center" vertical="center"/>
    </xf>
    <xf numFmtId="0" fontId="6" fillId="0" borderId="142" xfId="17" applyBorder="1" applyAlignment="1">
      <alignment horizontal="center" vertical="center"/>
    </xf>
    <xf numFmtId="0" fontId="6" fillId="0" borderId="153" xfId="17" applyBorder="1" applyAlignment="1">
      <alignment horizontal="center" vertical="center"/>
    </xf>
    <xf numFmtId="0" fontId="6" fillId="0" borderId="154" xfId="17" applyBorder="1" applyAlignment="1">
      <alignment horizontal="center" vertical="center"/>
    </xf>
    <xf numFmtId="0" fontId="6" fillId="0" borderId="155" xfId="17" applyBorder="1" applyAlignment="1">
      <alignment horizontal="center" vertical="center"/>
    </xf>
    <xf numFmtId="0" fontId="71" fillId="0" borderId="2" xfId="17" applyFont="1" applyBorder="1" applyAlignment="1">
      <alignment vertical="center"/>
    </xf>
    <xf numFmtId="0" fontId="6" fillId="0" borderId="158" xfId="17" applyBorder="1" applyAlignment="1">
      <alignment horizontal="center" vertical="center"/>
    </xf>
    <xf numFmtId="0" fontId="6" fillId="0" borderId="66" xfId="17" applyBorder="1" applyAlignment="1">
      <alignment vertical="center"/>
    </xf>
    <xf numFmtId="0" fontId="6" fillId="0" borderId="80" xfId="17" applyBorder="1" applyAlignment="1">
      <alignment vertical="center" shrinkToFit="1"/>
    </xf>
    <xf numFmtId="0" fontId="6" fillId="0" borderId="139" xfId="17" applyBorder="1" applyAlignment="1">
      <alignment horizontal="center" vertical="center"/>
    </xf>
    <xf numFmtId="0" fontId="6" fillId="0" borderId="140" xfId="17" applyBorder="1" applyAlignment="1">
      <alignment horizontal="center" vertical="center"/>
    </xf>
    <xf numFmtId="0" fontId="6" fillId="0" borderId="141" xfId="17" applyBorder="1" applyAlignment="1">
      <alignment horizontal="center" vertical="center"/>
    </xf>
    <xf numFmtId="0" fontId="6" fillId="0" borderId="164" xfId="17" applyBorder="1" applyAlignment="1">
      <alignment horizontal="center" vertical="center"/>
    </xf>
    <xf numFmtId="0" fontId="6" fillId="0" borderId="157" xfId="17" applyBorder="1" applyAlignment="1">
      <alignment horizontal="center" vertical="center"/>
    </xf>
    <xf numFmtId="0" fontId="6" fillId="0" borderId="2" xfId="17" applyBorder="1" applyAlignment="1">
      <alignment vertical="center" wrapText="1"/>
    </xf>
    <xf numFmtId="0" fontId="6" fillId="0" borderId="156" xfId="17" applyBorder="1" applyAlignment="1">
      <alignment horizontal="center" vertical="center"/>
    </xf>
    <xf numFmtId="0" fontId="6" fillId="0" borderId="165" xfId="17" applyBorder="1" applyAlignment="1">
      <alignment horizontal="center" vertical="center"/>
    </xf>
    <xf numFmtId="0" fontId="6" fillId="0" borderId="166" xfId="17" applyBorder="1" applyAlignment="1">
      <alignment horizontal="center" vertical="center"/>
    </xf>
    <xf numFmtId="0" fontId="6" fillId="0" borderId="167" xfId="17" applyBorder="1" applyAlignment="1">
      <alignment horizontal="center" vertical="center"/>
    </xf>
    <xf numFmtId="0" fontId="6" fillId="0" borderId="68" xfId="17" applyBorder="1" applyAlignment="1">
      <alignment vertical="center" wrapText="1"/>
    </xf>
    <xf numFmtId="0" fontId="6" fillId="0" borderId="108" xfId="17" applyBorder="1" applyAlignment="1">
      <alignment horizontal="center" vertical="center"/>
    </xf>
    <xf numFmtId="0" fontId="6" fillId="0" borderId="75" xfId="17" applyBorder="1" applyAlignment="1">
      <alignment horizontal="center" vertical="center"/>
    </xf>
    <xf numFmtId="0" fontId="6" fillId="0" borderId="6" xfId="17" applyBorder="1" applyAlignment="1">
      <alignment horizontal="center" vertical="center"/>
    </xf>
    <xf numFmtId="0" fontId="6" fillId="0" borderId="145" xfId="17" applyBorder="1" applyAlignment="1">
      <alignment horizontal="center" vertical="center"/>
    </xf>
    <xf numFmtId="0" fontId="6" fillId="0" borderId="187" xfId="17" applyBorder="1" applyAlignment="1">
      <alignment horizontal="center" vertical="center"/>
    </xf>
    <xf numFmtId="0" fontId="6" fillId="0" borderId="168" xfId="17" applyBorder="1" applyAlignment="1">
      <alignment horizontal="center" vertical="center"/>
    </xf>
    <xf numFmtId="0" fontId="6" fillId="0" borderId="146" xfId="17" applyBorder="1" applyAlignment="1">
      <alignment horizontal="center" vertical="center"/>
    </xf>
    <xf numFmtId="0" fontId="6" fillId="0" borderId="135" xfId="17" applyBorder="1" applyAlignment="1">
      <alignment horizontal="center" vertical="center"/>
    </xf>
    <xf numFmtId="0" fontId="6" fillId="0" borderId="169" xfId="17" applyBorder="1" applyAlignment="1">
      <alignment horizontal="center" vertical="center"/>
    </xf>
    <xf numFmtId="0" fontId="6" fillId="0" borderId="170" xfId="17" applyBorder="1" applyAlignment="1">
      <alignment horizontal="center" vertical="center"/>
    </xf>
    <xf numFmtId="0" fontId="6" fillId="0" borderId="188" xfId="17" applyBorder="1" applyAlignment="1">
      <alignment horizontal="center" vertical="center"/>
    </xf>
    <xf numFmtId="0" fontId="6" fillId="0" borderId="135" xfId="17" applyBorder="1" applyAlignment="1">
      <alignment vertical="center" wrapText="1"/>
    </xf>
    <xf numFmtId="0" fontId="6" fillId="0" borderId="174" xfId="17" applyBorder="1" applyAlignment="1">
      <alignment horizontal="center" vertical="center"/>
    </xf>
    <xf numFmtId="0" fontId="6" fillId="0" borderId="176" xfId="17" applyBorder="1" applyAlignment="1">
      <alignment horizontal="center" vertical="center"/>
    </xf>
    <xf numFmtId="0" fontId="6" fillId="0" borderId="172" xfId="17" applyBorder="1" applyAlignment="1">
      <alignment horizontal="center" vertical="center"/>
    </xf>
    <xf numFmtId="0" fontId="6" fillId="0" borderId="178" xfId="17" applyBorder="1" applyAlignment="1">
      <alignment horizontal="center" vertical="center"/>
    </xf>
    <xf numFmtId="0" fontId="6" fillId="0" borderId="173" xfId="17" applyBorder="1" applyAlignment="1">
      <alignment horizontal="center" vertical="center"/>
    </xf>
    <xf numFmtId="0" fontId="6" fillId="0" borderId="175" xfId="17" applyBorder="1" applyAlignment="1">
      <alignment horizontal="center" vertical="center"/>
    </xf>
    <xf numFmtId="0" fontId="6" fillId="0" borderId="177" xfId="17" applyBorder="1" applyAlignment="1">
      <alignment horizontal="center" vertical="center"/>
    </xf>
    <xf numFmtId="0" fontId="6" fillId="0" borderId="11" xfId="17" applyBorder="1" applyAlignment="1">
      <alignment vertical="center" wrapText="1"/>
    </xf>
    <xf numFmtId="0" fontId="6" fillId="0" borderId="171" xfId="17" applyBorder="1" applyAlignment="1">
      <alignment horizontal="center" vertical="center"/>
    </xf>
    <xf numFmtId="0" fontId="6" fillId="0" borderId="74" xfId="17" applyBorder="1" applyAlignment="1">
      <alignment vertical="center" wrapText="1"/>
    </xf>
    <xf numFmtId="0" fontId="6" fillId="0" borderId="189" xfId="17" applyBorder="1" applyAlignment="1">
      <alignment horizontal="center" vertical="center"/>
    </xf>
    <xf numFmtId="0" fontId="6" fillId="0" borderId="190" xfId="17" applyBorder="1" applyAlignment="1">
      <alignment horizontal="center" vertical="center"/>
    </xf>
    <xf numFmtId="0" fontId="6" fillId="0" borderId="182" xfId="17" applyBorder="1" applyAlignment="1">
      <alignment horizontal="center" vertical="center"/>
    </xf>
    <xf numFmtId="0" fontId="6" fillId="0" borderId="103" xfId="17" applyBorder="1" applyAlignment="1">
      <alignment horizontal="center" vertical="center"/>
    </xf>
    <xf numFmtId="0" fontId="6" fillId="0" borderId="191" xfId="17" applyBorder="1" applyAlignment="1">
      <alignment horizontal="center" vertical="center"/>
    </xf>
    <xf numFmtId="0" fontId="6" fillId="0" borderId="162" xfId="17" applyBorder="1" applyAlignment="1">
      <alignment vertical="center" wrapText="1"/>
    </xf>
    <xf numFmtId="0" fontId="6" fillId="0" borderId="162" xfId="17" applyBorder="1" applyAlignment="1">
      <alignment horizontal="center" vertical="center"/>
    </xf>
    <xf numFmtId="0" fontId="6" fillId="0" borderId="192" xfId="17" applyBorder="1" applyAlignment="1">
      <alignment vertical="center" wrapText="1"/>
    </xf>
    <xf numFmtId="0" fontId="6" fillId="0" borderId="94" xfId="17" applyBorder="1" applyAlignment="1">
      <alignment horizontal="center" vertical="center"/>
    </xf>
    <xf numFmtId="0" fontId="6" fillId="0" borderId="7" xfId="17" applyBorder="1" applyAlignment="1">
      <alignment horizontal="center" vertical="center"/>
    </xf>
    <xf numFmtId="0" fontId="6" fillId="0" borderId="10" xfId="17" applyBorder="1" applyAlignment="1">
      <alignment horizontal="center" vertical="center"/>
    </xf>
    <xf numFmtId="0" fontId="6" fillId="0" borderId="9" xfId="17" applyBorder="1" applyAlignment="1">
      <alignment horizontal="center" vertical="center"/>
    </xf>
    <xf numFmtId="0" fontId="6" fillId="0" borderId="101" xfId="17" applyBorder="1" applyAlignment="1">
      <alignment horizontal="center" vertical="center"/>
    </xf>
    <xf numFmtId="0" fontId="6" fillId="0" borderId="3" xfId="17" applyBorder="1" applyAlignment="1">
      <alignment horizontal="center" vertical="center"/>
    </xf>
    <xf numFmtId="0" fontId="6" fillId="0" borderId="179" xfId="17" applyBorder="1" applyAlignment="1">
      <alignment horizontal="center" vertical="center"/>
    </xf>
    <xf numFmtId="0" fontId="6" fillId="0" borderId="180" xfId="17" applyBorder="1" applyAlignment="1">
      <alignment horizontal="center" vertical="center"/>
    </xf>
    <xf numFmtId="0" fontId="6" fillId="0" borderId="93" xfId="17" applyBorder="1" applyAlignment="1">
      <alignment horizontal="center" vertical="center"/>
    </xf>
    <xf numFmtId="0" fontId="6" fillId="0" borderId="66" xfId="17" applyBorder="1" applyAlignment="1">
      <alignment horizontal="center" vertical="center"/>
    </xf>
    <xf numFmtId="0" fontId="6" fillId="0" borderId="181" xfId="17" applyBorder="1" applyAlignment="1">
      <alignment vertical="center" wrapText="1"/>
    </xf>
    <xf numFmtId="0" fontId="6" fillId="0" borderId="112" xfId="17" applyBorder="1" applyAlignment="1">
      <alignment horizontal="center" vertical="center"/>
    </xf>
    <xf numFmtId="0" fontId="6" fillId="0" borderId="72" xfId="17" applyBorder="1" applyAlignment="1">
      <alignment horizontal="center" vertical="center"/>
    </xf>
    <xf numFmtId="0" fontId="6" fillId="0" borderId="86" xfId="17" applyBorder="1" applyAlignment="1">
      <alignment horizontal="center" vertical="center"/>
    </xf>
    <xf numFmtId="0" fontId="27" fillId="0" borderId="162" xfId="17" applyFont="1" applyBorder="1" applyAlignment="1">
      <alignment horizontal="center" vertical="center" wrapText="1"/>
    </xf>
    <xf numFmtId="0" fontId="4" fillId="0" borderId="57" xfId="17" applyFont="1" applyBorder="1" applyAlignment="1">
      <alignment vertical="center"/>
    </xf>
    <xf numFmtId="0" fontId="4" fillId="0" borderId="125" xfId="17" applyFont="1" applyBorder="1" applyAlignment="1">
      <alignment vertical="center"/>
    </xf>
    <xf numFmtId="0" fontId="4" fillId="0" borderId="126" xfId="17" applyFont="1" applyBorder="1" applyAlignment="1">
      <alignment horizontal="center" vertical="center"/>
    </xf>
    <xf numFmtId="0" fontId="4" fillId="0" borderId="127" xfId="17" applyFont="1" applyBorder="1" applyAlignment="1">
      <alignment horizontal="center" vertical="center"/>
    </xf>
    <xf numFmtId="0" fontId="4" fillId="0" borderId="128" xfId="17" applyFont="1" applyBorder="1" applyAlignment="1">
      <alignment horizontal="center" vertical="center"/>
    </xf>
    <xf numFmtId="0" fontId="4" fillId="0" borderId="129" xfId="17" applyFont="1" applyBorder="1" applyAlignment="1">
      <alignment horizontal="center" vertical="center"/>
    </xf>
    <xf numFmtId="0" fontId="4" fillId="0" borderId="9" xfId="17" applyFont="1" applyBorder="1" applyAlignment="1">
      <alignment vertical="center"/>
    </xf>
    <xf numFmtId="0" fontId="4" fillId="0" borderId="133" xfId="17" applyFont="1" applyBorder="1" applyAlignment="1">
      <alignment horizontal="center" vertical="center"/>
    </xf>
    <xf numFmtId="0" fontId="4" fillId="0" borderId="1" xfId="17" applyFont="1" applyBorder="1" applyAlignment="1">
      <alignment vertical="center"/>
    </xf>
    <xf numFmtId="0" fontId="4" fillId="0" borderId="66" xfId="17" applyFont="1" applyBorder="1" applyAlignment="1">
      <alignment vertical="center"/>
    </xf>
    <xf numFmtId="0" fontId="4" fillId="0" borderId="135" xfId="17" applyFont="1" applyBorder="1" applyAlignment="1">
      <alignment vertical="center"/>
    </xf>
    <xf numFmtId="0" fontId="4" fillId="0" borderId="108" xfId="17" applyFont="1" applyBorder="1" applyAlignment="1">
      <alignment horizontal="center" vertical="center"/>
    </xf>
    <xf numFmtId="0" fontId="4" fillId="0" borderId="6" xfId="17" applyFont="1" applyBorder="1" applyAlignment="1">
      <alignment horizontal="center" vertical="center"/>
    </xf>
    <xf numFmtId="0" fontId="4" fillId="0" borderId="136" xfId="17" applyFont="1" applyBorder="1" applyAlignment="1">
      <alignment horizontal="center" vertical="center"/>
    </xf>
    <xf numFmtId="0" fontId="4" fillId="0" borderId="137" xfId="17" applyFont="1" applyBorder="1" applyAlignment="1">
      <alignment horizontal="center" vertical="center"/>
    </xf>
    <xf numFmtId="0" fontId="4" fillId="0" borderId="138" xfId="17" applyFont="1" applyBorder="1" applyAlignment="1">
      <alignment horizontal="center" vertical="center"/>
    </xf>
    <xf numFmtId="0" fontId="4" fillId="0" borderId="92" xfId="17" applyFont="1" applyBorder="1" applyAlignment="1">
      <alignment vertical="center"/>
    </xf>
    <xf numFmtId="0" fontId="4" fillId="0" borderId="58" xfId="17" applyFont="1" applyBorder="1" applyAlignment="1">
      <alignment vertical="center"/>
    </xf>
    <xf numFmtId="0" fontId="4" fillId="0" borderId="139" xfId="17" applyFont="1" applyBorder="1" applyAlignment="1">
      <alignment horizontal="center" vertical="center"/>
    </xf>
    <xf numFmtId="0" fontId="4" fillId="0" borderId="140" xfId="17" applyFont="1" applyBorder="1" applyAlignment="1">
      <alignment horizontal="center" vertical="center"/>
    </xf>
    <xf numFmtId="0" fontId="4" fillId="0" borderId="141" xfId="17" applyFont="1" applyBorder="1" applyAlignment="1">
      <alignment horizontal="center" vertical="center"/>
    </xf>
    <xf numFmtId="0" fontId="4" fillId="0" borderId="142" xfId="17" applyFont="1" applyBorder="1" applyAlignment="1">
      <alignment horizontal="center" vertical="center"/>
    </xf>
    <xf numFmtId="0" fontId="4" fillId="0" borderId="143" xfId="17" applyFont="1" applyBorder="1" applyAlignment="1">
      <alignment horizontal="center" vertical="center"/>
    </xf>
    <xf numFmtId="0" fontId="4" fillId="0" borderId="144" xfId="17" applyFont="1" applyBorder="1" applyAlignment="1">
      <alignment horizontal="center" vertical="center"/>
    </xf>
    <xf numFmtId="0" fontId="4" fillId="0" borderId="165" xfId="17" applyFont="1" applyBorder="1" applyAlignment="1">
      <alignment horizontal="center" vertical="center"/>
    </xf>
    <xf numFmtId="0" fontId="4" fillId="0" borderId="146" xfId="17" applyFont="1" applyBorder="1" applyAlignment="1">
      <alignment horizontal="center" vertical="center"/>
    </xf>
    <xf numFmtId="0" fontId="4" fillId="0" borderId="14" xfId="17" applyFont="1" applyBorder="1" applyAlignment="1">
      <alignment horizontal="center" vertical="center"/>
    </xf>
    <xf numFmtId="0" fontId="4" fillId="0" borderId="93" xfId="17" applyFont="1" applyBorder="1" applyAlignment="1">
      <alignment horizontal="center" vertical="center"/>
    </xf>
    <xf numFmtId="0" fontId="4" fillId="7" borderId="148" xfId="17" applyFont="1" applyFill="1" applyBorder="1" applyAlignment="1">
      <alignment horizontal="center" vertical="center"/>
    </xf>
    <xf numFmtId="0" fontId="4" fillId="7" borderId="149" xfId="17" applyFont="1" applyFill="1" applyBorder="1" applyAlignment="1">
      <alignment horizontal="center" vertical="center"/>
    </xf>
    <xf numFmtId="0" fontId="4" fillId="0" borderId="156" xfId="17" applyFont="1" applyBorder="1" applyAlignment="1">
      <alignment horizontal="center" vertical="center"/>
    </xf>
    <xf numFmtId="0" fontId="4" fillId="0" borderId="157" xfId="17" applyFont="1" applyBorder="1" applyAlignment="1">
      <alignment horizontal="center" vertical="center"/>
    </xf>
    <xf numFmtId="0" fontId="4" fillId="0" borderId="16" xfId="17" applyFont="1" applyBorder="1" applyAlignment="1">
      <alignment vertical="center" shrinkToFit="1"/>
    </xf>
    <xf numFmtId="0" fontId="4" fillId="0" borderId="159" xfId="17" applyFont="1" applyBorder="1" applyAlignment="1">
      <alignment horizontal="center" vertical="center"/>
    </xf>
    <xf numFmtId="0" fontId="4" fillId="0" borderId="160" xfId="17" applyFont="1" applyBorder="1" applyAlignment="1">
      <alignment horizontal="center" vertical="center"/>
    </xf>
    <xf numFmtId="0" fontId="4" fillId="0" borderId="162" xfId="17" applyFont="1" applyBorder="1" applyAlignment="1">
      <alignment horizontal="center" vertical="center" wrapText="1"/>
    </xf>
    <xf numFmtId="0" fontId="4" fillId="0" borderId="72" xfId="17" applyFont="1" applyBorder="1" applyAlignment="1">
      <alignment vertical="center"/>
    </xf>
    <xf numFmtId="0" fontId="4" fillId="0" borderId="75" xfId="17" applyFont="1" applyBorder="1" applyAlignment="1">
      <alignment horizontal="center" vertical="center"/>
    </xf>
    <xf numFmtId="0" fontId="4" fillId="0" borderId="103" xfId="17" applyFont="1" applyBorder="1" applyAlignment="1">
      <alignment horizontal="center" vertical="center"/>
    </xf>
    <xf numFmtId="0" fontId="4" fillId="0" borderId="0" xfId="17" applyFont="1" applyAlignment="1">
      <alignment horizontal="center" vertical="center"/>
    </xf>
    <xf numFmtId="0" fontId="8" fillId="0" borderId="0" xfId="12" applyFont="1">
      <alignment vertical="center"/>
    </xf>
    <xf numFmtId="0" fontId="8" fillId="0" borderId="0" xfId="12" applyFont="1" applyAlignment="1">
      <alignment horizontal="right" vertical="center"/>
    </xf>
    <xf numFmtId="0" fontId="7" fillId="0" borderId="0" xfId="12" applyFont="1" applyAlignment="1">
      <alignment horizontal="center" vertical="center"/>
    </xf>
    <xf numFmtId="0" fontId="8" fillId="0" borderId="16" xfId="12" applyFont="1" applyBorder="1" applyAlignment="1">
      <alignment horizontal="center" vertical="center"/>
    </xf>
    <xf numFmtId="0" fontId="34" fillId="0" borderId="109" xfId="12" applyFont="1" applyBorder="1" applyAlignment="1">
      <alignment vertical="center" wrapText="1"/>
    </xf>
    <xf numFmtId="188" fontId="8" fillId="0" borderId="0" xfId="12" applyNumberFormat="1" applyFont="1">
      <alignment vertical="center"/>
    </xf>
    <xf numFmtId="187" fontId="8" fillId="0" borderId="0" xfId="12" applyNumberFormat="1" applyFont="1">
      <alignment vertical="center"/>
    </xf>
    <xf numFmtId="0" fontId="34" fillId="0" borderId="84" xfId="12" applyFont="1" applyBorder="1" applyAlignment="1">
      <alignment vertical="center" wrapText="1"/>
    </xf>
    <xf numFmtId="0" fontId="34" fillId="0" borderId="110" xfId="12" applyFont="1" applyBorder="1" applyAlignment="1">
      <alignment vertical="center" wrapText="1"/>
    </xf>
    <xf numFmtId="0" fontId="34" fillId="0" borderId="113" xfId="12" applyFont="1" applyBorder="1" applyAlignment="1">
      <alignment vertical="center" wrapText="1"/>
    </xf>
    <xf numFmtId="0" fontId="72" fillId="0" borderId="0" xfId="12" applyFont="1">
      <alignment vertical="center"/>
    </xf>
    <xf numFmtId="0" fontId="67" fillId="0" borderId="0" xfId="2" applyFont="1" applyAlignment="1">
      <alignment vertical="center" wrapText="1"/>
    </xf>
    <xf numFmtId="0" fontId="68" fillId="0" borderId="0" xfId="2" applyFont="1" applyAlignment="1">
      <alignment horizontal="left" vertical="center" shrinkToFit="1"/>
    </xf>
    <xf numFmtId="0" fontId="67" fillId="0" borderId="0" xfId="2" applyFont="1" applyAlignment="1">
      <alignment horizontal="center"/>
    </xf>
    <xf numFmtId="0" fontId="67" fillId="0" borderId="0" xfId="18" applyFont="1" applyAlignment="1">
      <alignment vertical="center" wrapText="1"/>
    </xf>
    <xf numFmtId="0" fontId="0" fillId="0" borderId="0" xfId="2" applyFont="1" applyAlignment="1">
      <alignment vertical="center" wrapText="1"/>
    </xf>
    <xf numFmtId="0" fontId="65" fillId="0" borderId="0" xfId="16" applyFont="1" applyAlignment="1">
      <alignment horizontal="center" vertical="center"/>
    </xf>
    <xf numFmtId="0" fontId="66" fillId="0" borderId="0" xfId="16" applyFont="1" applyAlignment="1">
      <alignment horizontal="center" vertical="center"/>
    </xf>
    <xf numFmtId="0" fontId="67" fillId="0" borderId="0" xfId="2" applyFont="1" applyAlignment="1">
      <alignment horizontal="left" vertical="center" wrapText="1"/>
    </xf>
    <xf numFmtId="0" fontId="4" fillId="5" borderId="69" xfId="17" applyFont="1" applyFill="1" applyBorder="1" applyAlignment="1">
      <alignment horizontal="center" vertical="center" wrapText="1"/>
    </xf>
    <xf numFmtId="0" fontId="4" fillId="5" borderId="14" xfId="17" applyFont="1" applyFill="1" applyBorder="1" applyAlignment="1">
      <alignment horizontal="center" vertical="center" wrapText="1"/>
    </xf>
    <xf numFmtId="0" fontId="4" fillId="5" borderId="3" xfId="17" applyFont="1" applyFill="1" applyBorder="1" applyAlignment="1">
      <alignment horizontal="center" vertical="center" wrapText="1"/>
    </xf>
    <xf numFmtId="0" fontId="4" fillId="5" borderId="90" xfId="17" applyFont="1" applyFill="1" applyBorder="1" applyAlignment="1">
      <alignment horizontal="center" vertical="center" wrapText="1"/>
    </xf>
    <xf numFmtId="0" fontId="4" fillId="5" borderId="108" xfId="17" applyFont="1" applyFill="1" applyBorder="1" applyAlignment="1">
      <alignment horizontal="center" vertical="center" wrapText="1"/>
    </xf>
    <xf numFmtId="0" fontId="4" fillId="5" borderId="88" xfId="17" applyFont="1" applyFill="1" applyBorder="1" applyAlignment="1">
      <alignment horizontal="center" vertical="center" wrapText="1"/>
    </xf>
    <xf numFmtId="0" fontId="4" fillId="5" borderId="11" xfId="17" applyFont="1" applyFill="1" applyBorder="1" applyAlignment="1">
      <alignment horizontal="center" vertical="center" wrapText="1"/>
    </xf>
    <xf numFmtId="0" fontId="4" fillId="5" borderId="85" xfId="17" applyFont="1" applyFill="1" applyBorder="1" applyAlignment="1">
      <alignment horizontal="center" vertical="center" wrapText="1"/>
    </xf>
    <xf numFmtId="0" fontId="4" fillId="5" borderId="65" xfId="17" applyFont="1" applyFill="1" applyBorder="1" applyAlignment="1">
      <alignment horizontal="center" vertical="center" wrapText="1"/>
    </xf>
    <xf numFmtId="0" fontId="4" fillId="5" borderId="67" xfId="17" applyFont="1" applyFill="1" applyBorder="1" applyAlignment="1">
      <alignment horizontal="center" vertical="center" wrapText="1"/>
    </xf>
    <xf numFmtId="0" fontId="4" fillId="5" borderId="95" xfId="17" applyFont="1" applyFill="1" applyBorder="1" applyAlignment="1">
      <alignment horizontal="center" vertical="center" wrapText="1"/>
    </xf>
    <xf numFmtId="0" fontId="4" fillId="5" borderId="4" xfId="17" applyFont="1" applyFill="1" applyBorder="1" applyAlignment="1">
      <alignment horizontal="center" vertical="center" wrapText="1"/>
    </xf>
    <xf numFmtId="0" fontId="4" fillId="5" borderId="13" xfId="17" applyFont="1" applyFill="1" applyBorder="1" applyAlignment="1">
      <alignment horizontal="center" vertical="center" wrapText="1"/>
    </xf>
    <xf numFmtId="0" fontId="27" fillId="5" borderId="123" xfId="17" applyFont="1" applyFill="1" applyBorder="1" applyAlignment="1">
      <alignment horizontal="center" vertical="center" wrapText="1"/>
    </xf>
    <xf numFmtId="0" fontId="27" fillId="5" borderId="97" xfId="17" applyFont="1" applyFill="1" applyBorder="1" applyAlignment="1">
      <alignment horizontal="center" vertical="center" wrapText="1"/>
    </xf>
    <xf numFmtId="0" fontId="4" fillId="0" borderId="124" xfId="17" applyFont="1" applyBorder="1" applyAlignment="1">
      <alignment horizontal="center" vertical="center" wrapText="1"/>
    </xf>
    <xf numFmtId="0" fontId="4" fillId="0" borderId="108" xfId="17" applyFont="1" applyBorder="1" applyAlignment="1">
      <alignment horizontal="center" vertical="center" wrapText="1"/>
    </xf>
    <xf numFmtId="0" fontId="4" fillId="5" borderId="89" xfId="17" applyFont="1" applyFill="1" applyBorder="1" applyAlignment="1">
      <alignment horizontal="center" vertical="center" wrapText="1"/>
    </xf>
    <xf numFmtId="0" fontId="4" fillId="5" borderId="6" xfId="17" applyFont="1" applyFill="1" applyBorder="1" applyAlignment="1">
      <alignment horizontal="center" vertical="center" wrapText="1"/>
    </xf>
    <xf numFmtId="0" fontId="4" fillId="5" borderId="120" xfId="17" applyFont="1" applyFill="1" applyBorder="1" applyAlignment="1">
      <alignment horizontal="center" vertical="center" wrapText="1"/>
    </xf>
    <xf numFmtId="0" fontId="4" fillId="5" borderId="102" xfId="17" applyFont="1" applyFill="1" applyBorder="1" applyAlignment="1">
      <alignment horizontal="center" vertical="center" wrapText="1"/>
    </xf>
    <xf numFmtId="0" fontId="4" fillId="5" borderId="1" xfId="17" applyFont="1" applyFill="1" applyBorder="1" applyAlignment="1">
      <alignment horizontal="center" vertical="center" wrapText="1"/>
    </xf>
    <xf numFmtId="0" fontId="4" fillId="5" borderId="15" xfId="17" applyFont="1" applyFill="1" applyBorder="1" applyAlignment="1">
      <alignment horizontal="center" vertical="center" wrapText="1"/>
    </xf>
    <xf numFmtId="0" fontId="4" fillId="5" borderId="121" xfId="17" applyFont="1" applyFill="1" applyBorder="1" applyAlignment="1">
      <alignment horizontal="center" vertical="center" wrapText="1"/>
    </xf>
    <xf numFmtId="0" fontId="4" fillId="5" borderId="70" xfId="17" applyFont="1" applyFill="1" applyBorder="1" applyAlignment="1">
      <alignment horizontal="center" vertical="center" wrapText="1"/>
    </xf>
    <xf numFmtId="0" fontId="4" fillId="5" borderId="66" xfId="17" applyFont="1" applyFill="1" applyBorder="1" applyAlignment="1">
      <alignment horizontal="center" vertical="center" wrapText="1"/>
    </xf>
    <xf numFmtId="0" fontId="4" fillId="5" borderId="122" xfId="17" applyFont="1" applyFill="1" applyBorder="1" applyAlignment="1">
      <alignment horizontal="center" vertical="center" wrapText="1"/>
    </xf>
    <xf numFmtId="0" fontId="4" fillId="0" borderId="116" xfId="17" applyFont="1" applyBorder="1" applyAlignment="1">
      <alignment horizontal="center" vertical="center" shrinkToFit="1"/>
    </xf>
    <xf numFmtId="0" fontId="41" fillId="0" borderId="92" xfId="17" applyFont="1" applyBorder="1" applyAlignment="1">
      <alignment horizontal="center" vertical="center" shrinkToFit="1"/>
    </xf>
    <xf numFmtId="0" fontId="4" fillId="0" borderId="92" xfId="17" applyFont="1" applyBorder="1" applyAlignment="1">
      <alignment horizontal="center" vertical="center" shrinkToFit="1"/>
    </xf>
    <xf numFmtId="0" fontId="27" fillId="6" borderId="58" xfId="17" applyFont="1" applyFill="1" applyBorder="1" applyAlignment="1">
      <alignment horizontal="center" vertical="center" wrapText="1"/>
    </xf>
    <xf numFmtId="0" fontId="27" fillId="6" borderId="0" xfId="17" applyFont="1" applyFill="1" applyAlignment="1">
      <alignment horizontal="center" vertical="center" wrapText="1"/>
    </xf>
    <xf numFmtId="0" fontId="4" fillId="0" borderId="87" xfId="17" applyFont="1" applyBorder="1" applyAlignment="1">
      <alignment horizontal="center" vertical="center" wrapText="1"/>
    </xf>
    <xf numFmtId="0" fontId="4" fillId="0" borderId="75" xfId="17" applyFont="1" applyBorder="1" applyAlignment="1">
      <alignment horizontal="center" vertical="center" wrapText="1"/>
    </xf>
    <xf numFmtId="0" fontId="4" fillId="0" borderId="103" xfId="17" applyFont="1" applyBorder="1" applyAlignment="1">
      <alignment horizontal="center" vertical="center" wrapText="1"/>
    </xf>
    <xf numFmtId="0" fontId="27" fillId="0" borderId="161" xfId="17" applyFont="1" applyBorder="1" applyAlignment="1">
      <alignment horizontal="center" vertical="center" wrapText="1"/>
    </xf>
    <xf numFmtId="0" fontId="27" fillId="0" borderId="162" xfId="17" applyFont="1" applyBorder="1" applyAlignment="1">
      <alignment horizontal="center" vertical="center" wrapText="1"/>
    </xf>
    <xf numFmtId="0" fontId="27" fillId="0" borderId="163" xfId="17" applyFont="1" applyBorder="1" applyAlignment="1">
      <alignment horizontal="center" vertical="center" wrapText="1"/>
    </xf>
    <xf numFmtId="0" fontId="27" fillId="8" borderId="58" xfId="17" applyFont="1" applyFill="1" applyBorder="1" applyAlignment="1">
      <alignment horizontal="center" vertical="center" wrapText="1"/>
    </xf>
    <xf numFmtId="0" fontId="27" fillId="8" borderId="0" xfId="17" applyFont="1" applyFill="1" applyAlignment="1">
      <alignment horizontal="center" vertical="center" wrapText="1"/>
    </xf>
    <xf numFmtId="0" fontId="27" fillId="8" borderId="72" xfId="17" applyFont="1" applyFill="1" applyBorder="1" applyAlignment="1">
      <alignment horizontal="center" vertical="center" wrapText="1"/>
    </xf>
    <xf numFmtId="0" fontId="4" fillId="9" borderId="102" xfId="17" applyFont="1" applyFill="1" applyBorder="1" applyAlignment="1">
      <alignment horizontal="center" vertical="center" wrapText="1"/>
    </xf>
    <xf numFmtId="0" fontId="4" fillId="9" borderId="1" xfId="17" applyFont="1" applyFill="1" applyBorder="1" applyAlignment="1">
      <alignment horizontal="center" vertical="center" wrapText="1"/>
    </xf>
    <xf numFmtId="0" fontId="4" fillId="9" borderId="77" xfId="17" applyFont="1" applyFill="1" applyBorder="1" applyAlignment="1">
      <alignment horizontal="center" vertical="center" wrapText="1"/>
    </xf>
    <xf numFmtId="0" fontId="27" fillId="11" borderId="0" xfId="17" applyFont="1" applyFill="1" applyAlignment="1">
      <alignment horizontal="center" vertical="center" wrapText="1"/>
    </xf>
    <xf numFmtId="0" fontId="27" fillId="11" borderId="72" xfId="17" applyFont="1" applyFill="1" applyBorder="1" applyAlignment="1">
      <alignment horizontal="center" vertical="center" wrapText="1"/>
    </xf>
    <xf numFmtId="0" fontId="4" fillId="0" borderId="63" xfId="17" applyFont="1" applyBorder="1" applyAlignment="1">
      <alignment horizontal="left" vertical="center" shrinkToFit="1"/>
    </xf>
    <xf numFmtId="0" fontId="4" fillId="0" borderId="0" xfId="17" applyFont="1" applyAlignment="1">
      <alignment horizontal="left" vertical="center" shrinkToFit="1"/>
    </xf>
    <xf numFmtId="0" fontId="4" fillId="4" borderId="100" xfId="17" applyFont="1" applyFill="1" applyBorder="1" applyAlignment="1">
      <alignment horizontal="center" vertical="center" wrapText="1"/>
    </xf>
    <xf numFmtId="0" fontId="4" fillId="4" borderId="97" xfId="17" applyFont="1" applyFill="1" applyBorder="1" applyAlignment="1">
      <alignment horizontal="center" vertical="center" wrapText="1"/>
    </xf>
    <xf numFmtId="0" fontId="4" fillId="4" borderId="115" xfId="17" applyFont="1" applyFill="1" applyBorder="1" applyAlignment="1">
      <alignment horizontal="center" vertical="center" wrapText="1"/>
    </xf>
    <xf numFmtId="0" fontId="4" fillId="9" borderId="90" xfId="17" applyFont="1" applyFill="1" applyBorder="1" applyAlignment="1">
      <alignment horizontal="center" vertical="center" wrapText="1"/>
    </xf>
    <xf numFmtId="0" fontId="4" fillId="9" borderId="108" xfId="17" applyFont="1" applyFill="1" applyBorder="1" applyAlignment="1">
      <alignment horizontal="center" vertical="center" wrapText="1"/>
    </xf>
    <xf numFmtId="0" fontId="4" fillId="9" borderId="88" xfId="17" applyFont="1" applyFill="1" applyBorder="1" applyAlignment="1">
      <alignment horizontal="center" vertical="center" wrapText="1"/>
    </xf>
    <xf numFmtId="0" fontId="4" fillId="9" borderId="11" xfId="17" applyFont="1" applyFill="1" applyBorder="1" applyAlignment="1">
      <alignment horizontal="center" vertical="center" wrapText="1"/>
    </xf>
    <xf numFmtId="0" fontId="4" fillId="9" borderId="85" xfId="17" applyFont="1" applyFill="1" applyBorder="1" applyAlignment="1">
      <alignment horizontal="center" vertical="center" wrapText="1"/>
    </xf>
    <xf numFmtId="0" fontId="4" fillId="9" borderId="65" xfId="17" applyFont="1" applyFill="1" applyBorder="1" applyAlignment="1">
      <alignment horizontal="center" vertical="center" wrapText="1"/>
    </xf>
    <xf numFmtId="0" fontId="4" fillId="9" borderId="76" xfId="17" applyFont="1" applyFill="1" applyBorder="1" applyAlignment="1">
      <alignment horizontal="center" vertical="center" wrapText="1"/>
    </xf>
    <xf numFmtId="0" fontId="4" fillId="9" borderId="95" xfId="17" applyFont="1" applyFill="1" applyBorder="1" applyAlignment="1">
      <alignment horizontal="center" vertical="center" wrapText="1"/>
    </xf>
    <xf numFmtId="0" fontId="4" fillId="9" borderId="4" xfId="17" applyFont="1" applyFill="1" applyBorder="1" applyAlignment="1">
      <alignment horizontal="center" vertical="center" wrapText="1"/>
    </xf>
    <xf numFmtId="0" fontId="4" fillId="9" borderId="78" xfId="17" applyFont="1" applyFill="1" applyBorder="1" applyAlignment="1">
      <alignment horizontal="center" vertical="center" wrapText="1"/>
    </xf>
    <xf numFmtId="0" fontId="4" fillId="9" borderId="69" xfId="17" applyFont="1" applyFill="1" applyBorder="1" applyAlignment="1">
      <alignment horizontal="center" vertical="center" wrapText="1"/>
    </xf>
    <xf numFmtId="0" fontId="4" fillId="9" borderId="14" xfId="17" applyFont="1" applyFill="1" applyBorder="1" applyAlignment="1">
      <alignment horizontal="center" vertical="center" wrapText="1"/>
    </xf>
    <xf numFmtId="0" fontId="4" fillId="9" borderId="73" xfId="17" applyFont="1" applyFill="1" applyBorder="1" applyAlignment="1">
      <alignment horizontal="center" vertical="center" wrapText="1"/>
    </xf>
    <xf numFmtId="0" fontId="4" fillId="0" borderId="6" xfId="17" applyFont="1" applyBorder="1" applyAlignment="1">
      <alignment horizontal="center" vertical="center"/>
    </xf>
    <xf numFmtId="0" fontId="4" fillId="0" borderId="182" xfId="17" applyFont="1" applyBorder="1" applyAlignment="1">
      <alignment horizontal="center" vertical="center"/>
    </xf>
    <xf numFmtId="0" fontId="4" fillId="0" borderId="100" xfId="17" applyFont="1" applyBorder="1" applyAlignment="1">
      <alignment horizontal="center" vertical="center"/>
    </xf>
    <xf numFmtId="0" fontId="4" fillId="0" borderId="97" xfId="17" applyFont="1" applyBorder="1" applyAlignment="1">
      <alignment horizontal="center" vertical="center"/>
    </xf>
    <xf numFmtId="0" fontId="4" fillId="0" borderId="115" xfId="17" applyFont="1" applyBorder="1" applyAlignment="1">
      <alignment horizontal="center" vertical="center"/>
    </xf>
    <xf numFmtId="0" fontId="4" fillId="0" borderId="108" xfId="17" applyFont="1" applyBorder="1" applyAlignment="1">
      <alignment horizontal="center" vertical="center"/>
    </xf>
    <xf numFmtId="0" fontId="4" fillId="0" borderId="112" xfId="17" applyFont="1" applyBorder="1" applyAlignment="1">
      <alignment horizontal="center" vertical="center"/>
    </xf>
    <xf numFmtId="0" fontId="4" fillId="0" borderId="75" xfId="17" applyFont="1" applyBorder="1" applyAlignment="1">
      <alignment horizontal="center" vertical="center"/>
    </xf>
    <xf numFmtId="0" fontId="4" fillId="0" borderId="103" xfId="17" applyFont="1" applyBorder="1" applyAlignment="1">
      <alignment horizontal="center" vertical="center"/>
    </xf>
    <xf numFmtId="0" fontId="4" fillId="0" borderId="183" xfId="17" applyFont="1" applyBorder="1" applyAlignment="1">
      <alignment horizontal="center" vertical="center"/>
    </xf>
    <xf numFmtId="0" fontId="4" fillId="0" borderId="135" xfId="17" applyFont="1" applyBorder="1" applyAlignment="1">
      <alignment horizontal="center" vertical="center"/>
    </xf>
    <xf numFmtId="0" fontId="4" fillId="0" borderId="181" xfId="17" applyFont="1" applyBorder="1" applyAlignment="1">
      <alignment horizontal="center" vertical="center"/>
    </xf>
    <xf numFmtId="0" fontId="4" fillId="0" borderId="88" xfId="17" applyFont="1" applyBorder="1" applyAlignment="1">
      <alignment horizontal="center" vertical="center"/>
    </xf>
    <xf numFmtId="0" fontId="4" fillId="0" borderId="11" xfId="17" applyFont="1" applyBorder="1" applyAlignment="1">
      <alignment horizontal="center" vertical="center"/>
    </xf>
    <xf numFmtId="0" fontId="4" fillId="0" borderId="104" xfId="17" applyFont="1" applyBorder="1" applyAlignment="1">
      <alignment horizontal="center" vertical="center"/>
    </xf>
    <xf numFmtId="0" fontId="4" fillId="9" borderId="70" xfId="17" applyFont="1" applyFill="1" applyBorder="1" applyAlignment="1">
      <alignment horizontal="center" vertical="center" wrapText="1"/>
    </xf>
    <xf numFmtId="0" fontId="4" fillId="9" borderId="66" xfId="17" applyFont="1" applyFill="1" applyBorder="1" applyAlignment="1">
      <alignment horizontal="center" vertical="center" wrapText="1"/>
    </xf>
    <xf numFmtId="0" fontId="4" fillId="9" borderId="74" xfId="17" applyFont="1" applyFill="1" applyBorder="1" applyAlignment="1">
      <alignment horizontal="center" vertical="center" wrapText="1"/>
    </xf>
    <xf numFmtId="0" fontId="0" fillId="0" borderId="0" xfId="14" applyFont="1" applyAlignment="1">
      <alignment horizontal="left" vertical="center" wrapText="1"/>
    </xf>
    <xf numFmtId="0" fontId="61" fillId="0" borderId="1" xfId="13" applyFont="1" applyBorder="1" applyAlignment="1">
      <alignment horizontal="center" vertical="center" wrapText="1"/>
    </xf>
    <xf numFmtId="0" fontId="61" fillId="0" borderId="4" xfId="13" applyFont="1" applyBorder="1" applyAlignment="1">
      <alignment horizontal="center" vertical="center" wrapText="1"/>
    </xf>
    <xf numFmtId="0" fontId="61" fillId="0" borderId="1" xfId="13" applyFont="1" applyBorder="1" applyAlignment="1">
      <alignment horizontal="center" vertical="center"/>
    </xf>
    <xf numFmtId="0" fontId="61" fillId="0" borderId="4" xfId="13" applyFont="1" applyBorder="1" applyAlignment="1">
      <alignment horizontal="center" vertical="center"/>
    </xf>
    <xf numFmtId="0" fontId="63" fillId="0" borderId="1" xfId="13" applyFont="1" applyBorder="1" applyAlignment="1">
      <alignment horizontal="center" vertical="center" wrapText="1"/>
    </xf>
    <xf numFmtId="0" fontId="63" fillId="0" borderId="4" xfId="13" applyFont="1" applyBorder="1" applyAlignment="1">
      <alignment horizontal="center" vertical="center" wrapText="1"/>
    </xf>
    <xf numFmtId="0" fontId="62" fillId="0" borderId="1" xfId="13" applyFont="1" applyBorder="1" applyAlignment="1">
      <alignment horizontal="center" vertical="center" wrapText="1"/>
    </xf>
    <xf numFmtId="0" fontId="62" fillId="0" borderId="4" xfId="13" applyFont="1" applyBorder="1" applyAlignment="1">
      <alignment horizontal="center" vertical="center" wrapText="1"/>
    </xf>
    <xf numFmtId="0" fontId="58" fillId="0" borderId="0" xfId="13" applyAlignment="1">
      <alignment horizontal="left" vertical="center" wrapText="1"/>
    </xf>
    <xf numFmtId="0" fontId="58" fillId="0" borderId="16" xfId="13" applyBorder="1" applyAlignment="1">
      <alignment horizontal="left" vertical="center" wrapText="1"/>
    </xf>
    <xf numFmtId="0" fontId="41" fillId="0" borderId="1" xfId="13" applyFont="1" applyBorder="1" applyAlignment="1">
      <alignment horizontal="center" vertical="center" wrapText="1" shrinkToFit="1"/>
    </xf>
    <xf numFmtId="0" fontId="61" fillId="0" borderId="4" xfId="13" applyFont="1" applyBorder="1" applyAlignment="1">
      <alignment horizontal="center" vertical="center" shrinkToFit="1"/>
    </xf>
    <xf numFmtId="0" fontId="61" fillId="0" borderId="3" xfId="13" applyFont="1" applyBorder="1" applyAlignment="1">
      <alignment horizontal="center" vertical="center" wrapText="1"/>
    </xf>
    <xf numFmtId="0" fontId="61" fillId="0" borderId="7" xfId="13" applyFont="1" applyBorder="1" applyAlignment="1">
      <alignment horizontal="center" vertical="center"/>
    </xf>
    <xf numFmtId="0" fontId="61" fillId="0" borderId="1" xfId="14" applyFont="1" applyBorder="1" applyAlignment="1">
      <alignment horizontal="center" vertical="center" wrapText="1"/>
    </xf>
    <xf numFmtId="0" fontId="61" fillId="0" borderId="4" xfId="14" applyFont="1" applyBorder="1" applyAlignment="1">
      <alignment horizontal="center" vertical="center" wrapText="1"/>
    </xf>
    <xf numFmtId="0" fontId="61" fillId="0" borderId="2" xfId="13" applyFont="1" applyBorder="1" applyAlignment="1">
      <alignment horizontal="center" vertical="center"/>
    </xf>
    <xf numFmtId="0" fontId="61" fillId="0" borderId="1" xfId="13" applyFont="1" applyBorder="1" applyAlignment="1">
      <alignment horizontal="center" vertical="center" shrinkToFit="1"/>
    </xf>
    <xf numFmtId="0" fontId="61" fillId="0" borderId="16" xfId="13" applyFont="1" applyBorder="1" applyAlignment="1">
      <alignment horizontal="center" vertical="center" wrapText="1"/>
    </xf>
    <xf numFmtId="0" fontId="61" fillId="0" borderId="14" xfId="13" applyFont="1" applyBorder="1" applyAlignment="1">
      <alignment horizontal="center" vertical="center" textRotation="255"/>
    </xf>
    <xf numFmtId="0" fontId="61" fillId="0" borderId="7" xfId="13" applyFont="1" applyBorder="1" applyAlignment="1">
      <alignment horizontal="center" vertical="center" wrapText="1"/>
    </xf>
    <xf numFmtId="180" fontId="61" fillId="4" borderId="15" xfId="13" applyNumberFormat="1" applyFont="1" applyFill="1" applyBorder="1" applyAlignment="1" applyProtection="1">
      <alignment horizontal="center" vertical="center"/>
      <protection locked="0"/>
    </xf>
    <xf numFmtId="180" fontId="61" fillId="4" borderId="8" xfId="13" applyNumberFormat="1" applyFont="1" applyFill="1" applyBorder="1" applyAlignment="1" applyProtection="1">
      <alignment horizontal="center" vertical="center"/>
      <protection locked="0"/>
    </xf>
    <xf numFmtId="180" fontId="61" fillId="0" borderId="13" xfId="13" applyNumberFormat="1" applyFont="1" applyBorder="1" applyAlignment="1" applyProtection="1">
      <alignment horizontal="center" vertical="center"/>
      <protection locked="0"/>
    </xf>
    <xf numFmtId="180" fontId="61" fillId="0" borderId="10" xfId="13" applyNumberFormat="1" applyFont="1" applyBorder="1" applyAlignment="1" applyProtection="1">
      <alignment horizontal="center" vertical="center"/>
      <protection locked="0"/>
    </xf>
    <xf numFmtId="0" fontId="62" fillId="0" borderId="3" xfId="13" applyFont="1" applyBorder="1" applyAlignment="1">
      <alignment horizontal="center" vertical="center" wrapText="1"/>
    </xf>
    <xf numFmtId="0" fontId="62" fillId="0" borderId="7" xfId="13" applyFont="1" applyBorder="1" applyAlignment="1">
      <alignment horizontal="center" vertical="center" wrapText="1"/>
    </xf>
    <xf numFmtId="0" fontId="61" fillId="0" borderId="14" xfId="14" applyFont="1" applyBorder="1" applyAlignment="1">
      <alignment horizontal="center" vertical="center" wrapText="1"/>
    </xf>
    <xf numFmtId="0" fontId="61" fillId="0" borderId="14" xfId="14" applyFont="1" applyBorder="1" applyAlignment="1" applyProtection="1">
      <alignment horizontal="center" vertical="center"/>
      <protection locked="0"/>
    </xf>
    <xf numFmtId="0" fontId="61" fillId="0" borderId="14" xfId="13" applyFont="1" applyBorder="1" applyAlignment="1">
      <alignment horizontal="center" vertical="center" wrapText="1"/>
    </xf>
    <xf numFmtId="0" fontId="58" fillId="0" borderId="1" xfId="13" applyBorder="1" applyAlignment="1" applyProtection="1">
      <alignment horizontal="center" vertical="center" wrapText="1" shrinkToFit="1"/>
      <protection locked="0"/>
    </xf>
    <xf numFmtId="0" fontId="58" fillId="0" borderId="2" xfId="13" applyBorder="1" applyAlignment="1" applyProtection="1">
      <alignment horizontal="center" vertical="center" wrapText="1" shrinkToFit="1"/>
      <protection locked="0"/>
    </xf>
    <xf numFmtId="0" fontId="58" fillId="0" borderId="4" xfId="13" applyBorder="1" applyAlignment="1" applyProtection="1">
      <alignment horizontal="center" vertical="center" wrapText="1" shrinkToFit="1"/>
      <protection locked="0"/>
    </xf>
    <xf numFmtId="0" fontId="58" fillId="0" borderId="14" xfId="13" applyBorder="1" applyAlignment="1" applyProtection="1">
      <alignment horizontal="center" vertical="center" shrinkToFit="1"/>
      <protection locked="0"/>
    </xf>
    <xf numFmtId="0" fontId="63" fillId="0" borderId="1" xfId="13" applyFont="1" applyBorder="1" applyAlignment="1" applyProtection="1">
      <alignment horizontal="center" vertical="center" wrapText="1" shrinkToFit="1"/>
      <protection locked="0"/>
    </xf>
    <xf numFmtId="0" fontId="63" fillId="0" borderId="4" xfId="13" applyFont="1" applyBorder="1" applyAlignment="1" applyProtection="1">
      <alignment horizontal="center" vertical="center" wrapText="1" shrinkToFit="1"/>
      <protection locked="0"/>
    </xf>
    <xf numFmtId="0" fontId="59" fillId="0" borderId="0" xfId="13" applyFont="1" applyAlignment="1">
      <alignment horizontal="center" vertical="center"/>
    </xf>
    <xf numFmtId="0" fontId="61" fillId="0" borderId="14" xfId="14" applyFont="1" applyBorder="1" applyAlignment="1">
      <alignment horizontal="center" vertical="center"/>
    </xf>
    <xf numFmtId="0" fontId="61" fillId="0" borderId="1" xfId="14" applyFont="1" applyBorder="1" applyAlignment="1" applyProtection="1">
      <alignment horizontal="left" vertical="center" indent="1"/>
      <protection locked="0"/>
    </xf>
    <xf numFmtId="0" fontId="61" fillId="0" borderId="2" xfId="14" applyFont="1" applyBorder="1" applyAlignment="1" applyProtection="1">
      <alignment horizontal="left" vertical="center" indent="1"/>
      <protection locked="0"/>
    </xf>
    <xf numFmtId="0" fontId="61" fillId="0" borderId="4" xfId="14" applyFont="1" applyBorder="1" applyAlignment="1" applyProtection="1">
      <alignment horizontal="left" vertical="center" indent="1"/>
      <protection locked="0"/>
    </xf>
    <xf numFmtId="0" fontId="61" fillId="0" borderId="14" xfId="14" applyFont="1" applyBorder="1" applyAlignment="1" applyProtection="1">
      <alignment horizontal="center" vertical="center" wrapText="1"/>
      <protection locked="0"/>
    </xf>
    <xf numFmtId="0" fontId="0" fillId="0" borderId="0" xfId="14" applyFont="1" applyAlignment="1" applyProtection="1">
      <alignment horizontal="right" vertical="center"/>
      <protection locked="0"/>
    </xf>
    <xf numFmtId="0" fontId="0" fillId="0" borderId="0" xfId="0">
      <alignment vertical="center"/>
    </xf>
    <xf numFmtId="0" fontId="10" fillId="0" borderId="0" xfId="2" applyFont="1" applyAlignment="1">
      <alignment horizontal="left" vertical="center" wrapText="1"/>
    </xf>
    <xf numFmtId="0" fontId="10" fillId="0" borderId="0" xfId="2" applyFont="1" applyAlignment="1">
      <alignment horizontal="right" vertical="center"/>
    </xf>
    <xf numFmtId="0" fontId="11" fillId="0" borderId="0" xfId="2" applyFont="1" applyAlignment="1">
      <alignment horizontal="center"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4" xfId="2" applyFont="1" applyBorder="1" applyAlignment="1">
      <alignment horizontal="center" vertical="center"/>
    </xf>
    <xf numFmtId="0" fontId="10" fillId="0" borderId="16" xfId="2" applyFont="1" applyBorder="1" applyAlignment="1">
      <alignment horizontal="center" vertical="center"/>
    </xf>
    <xf numFmtId="0" fontId="10" fillId="0" borderId="13" xfId="2" applyFont="1" applyBorder="1" applyAlignment="1">
      <alignment horizontal="center" vertical="center"/>
    </xf>
    <xf numFmtId="0" fontId="10" fillId="0" borderId="1" xfId="2" applyFont="1" applyBorder="1" applyAlignment="1">
      <alignment horizontal="center" vertical="center"/>
    </xf>
    <xf numFmtId="0" fontId="10" fillId="0" borderId="2" xfId="2" applyFont="1" applyBorder="1" applyAlignment="1">
      <alignment horizontal="center" vertical="center"/>
    </xf>
    <xf numFmtId="0" fontId="10" fillId="0" borderId="4" xfId="2" applyFont="1" applyBorder="1" applyAlignment="1">
      <alignment horizontal="center" vertical="center"/>
    </xf>
    <xf numFmtId="0" fontId="10" fillId="0" borderId="11" xfId="2" applyFont="1" applyBorder="1" applyAlignment="1">
      <alignment horizontal="left" vertical="center"/>
    </xf>
    <xf numFmtId="0" fontId="10" fillId="0" borderId="8" xfId="2" applyFont="1" applyBorder="1" applyAlignment="1">
      <alignment horizontal="left" vertical="center"/>
    </xf>
    <xf numFmtId="0" fontId="10" fillId="0" borderId="3" xfId="2" applyFont="1" applyBorder="1" applyAlignment="1">
      <alignment horizontal="left" vertical="center"/>
    </xf>
    <xf numFmtId="0" fontId="10" fillId="0" borderId="6" xfId="2" applyFont="1" applyBorder="1" applyAlignment="1">
      <alignment horizontal="left" vertical="center"/>
    </xf>
    <xf numFmtId="0" fontId="10" fillId="0" borderId="7" xfId="2" applyFont="1" applyBorder="1" applyAlignment="1">
      <alignment horizontal="left" vertical="center"/>
    </xf>
    <xf numFmtId="0" fontId="33" fillId="0" borderId="2" xfId="2" applyFont="1" applyBorder="1" applyAlignment="1">
      <alignment horizontal="left" vertical="center" wrapText="1"/>
    </xf>
    <xf numFmtId="0" fontId="33" fillId="0" borderId="4" xfId="2" applyFont="1" applyBorder="1" applyAlignment="1">
      <alignment horizontal="left" vertical="center" wrapText="1"/>
    </xf>
    <xf numFmtId="0" fontId="11" fillId="0" borderId="0" xfId="1" applyFont="1" applyAlignment="1">
      <alignment horizontal="center" vertic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xf numFmtId="0" fontId="10" fillId="0" borderId="12" xfId="1" applyFont="1" applyBorder="1" applyAlignment="1">
      <alignment horizontal="center" vertical="center"/>
    </xf>
    <xf numFmtId="0" fontId="10" fillId="0" borderId="3" xfId="1" applyFont="1" applyBorder="1" applyAlignment="1">
      <alignment horizontal="left" vertical="center" wrapText="1"/>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15" xfId="1" applyFont="1" applyBorder="1" applyAlignment="1">
      <alignment horizontal="center" vertical="center"/>
    </xf>
    <xf numFmtId="0" fontId="10" fillId="0" borderId="16" xfId="1" applyFont="1" applyBorder="1" applyAlignment="1">
      <alignment horizontal="center" vertical="center"/>
    </xf>
    <xf numFmtId="0" fontId="10" fillId="0" borderId="14" xfId="1" applyFont="1" applyBorder="1" applyAlignment="1">
      <alignment horizontal="center" vertical="center"/>
    </xf>
    <xf numFmtId="0" fontId="10" fillId="0" borderId="5" xfId="3" applyFont="1" applyBorder="1" applyAlignment="1">
      <alignment horizontal="center" vertical="center" wrapText="1"/>
    </xf>
    <xf numFmtId="0" fontId="10" fillId="0" borderId="13" xfId="1" applyFont="1" applyBorder="1" applyAlignment="1">
      <alignment horizontal="center"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3" xfId="1" applyFont="1" applyBorder="1">
      <alignment vertical="center"/>
    </xf>
    <xf numFmtId="0" fontId="10" fillId="0" borderId="7" xfId="1" applyFont="1" applyBorder="1">
      <alignment vertical="center"/>
    </xf>
    <xf numFmtId="0" fontId="10" fillId="0" borderId="0" xfId="1" applyFont="1" applyAlignment="1">
      <alignment vertical="center" wrapText="1"/>
    </xf>
    <xf numFmtId="0" fontId="10" fillId="0" borderId="0" xfId="1" applyFont="1" applyAlignment="1">
      <alignment horizontal="left" vertical="center" wrapText="1"/>
    </xf>
    <xf numFmtId="0" fontId="5" fillId="0" borderId="0" xfId="1" applyFont="1" applyAlignment="1">
      <alignment vertical="center" wrapText="1"/>
    </xf>
    <xf numFmtId="0" fontId="10" fillId="0" borderId="3"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10" fillId="0" borderId="13" xfId="1" applyFont="1" applyBorder="1" applyAlignment="1">
      <alignment horizontal="left" vertical="center" wrapText="1"/>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0" borderId="10" xfId="1" applyFont="1" applyBorder="1" applyAlignment="1">
      <alignment horizontal="left" vertical="center" wrapText="1"/>
    </xf>
    <xf numFmtId="0" fontId="10" fillId="0" borderId="1"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4" xfId="1" applyFont="1" applyBorder="1" applyAlignment="1">
      <alignment horizontal="center" vertical="center" wrapText="1"/>
    </xf>
    <xf numFmtId="0" fontId="9" fillId="0" borderId="0" xfId="1" applyFont="1" applyAlignment="1">
      <alignment vertical="center" wrapText="1"/>
    </xf>
    <xf numFmtId="0" fontId="10"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4" xfId="1" applyFont="1" applyBorder="1" applyAlignment="1">
      <alignment horizontal="left" vertical="center" wrapText="1"/>
    </xf>
    <xf numFmtId="0" fontId="10" fillId="0" borderId="14" xfId="3" applyFont="1" applyBorder="1" applyAlignment="1">
      <alignment horizontal="center" vertical="center" wrapText="1"/>
    </xf>
    <xf numFmtId="0" fontId="10" fillId="0" borderId="3" xfId="1" applyFont="1" applyBorder="1" applyAlignment="1">
      <alignment vertical="center" wrapText="1"/>
    </xf>
    <xf numFmtId="0" fontId="10" fillId="0" borderId="7" xfId="1" applyFont="1" applyBorder="1" applyAlignment="1">
      <alignment vertical="center" wrapText="1"/>
    </xf>
    <xf numFmtId="0" fontId="10" fillId="0" borderId="14" xfId="1" applyFont="1" applyBorder="1" applyAlignment="1">
      <alignment horizontal="center" vertical="center" wrapText="1"/>
    </xf>
    <xf numFmtId="0" fontId="14" fillId="0" borderId="0" xfId="3" applyFont="1" applyAlignment="1">
      <alignment horizontal="right" vertical="center"/>
    </xf>
    <xf numFmtId="0" fontId="11" fillId="0" borderId="0" xfId="3" applyFont="1" applyAlignment="1">
      <alignment horizontal="center" vertical="center"/>
    </xf>
    <xf numFmtId="0" fontId="14" fillId="0" borderId="17" xfId="2" applyFont="1" applyBorder="1" applyAlignment="1">
      <alignment horizontal="center" vertical="center"/>
    </xf>
    <xf numFmtId="0" fontId="14" fillId="0" borderId="18" xfId="2" applyFont="1" applyBorder="1" applyAlignment="1" applyProtection="1">
      <alignment horizontal="center" vertical="center"/>
      <protection locked="0"/>
    </xf>
    <xf numFmtId="0" fontId="9" fillId="0" borderId="18" xfId="2" applyFont="1" applyBorder="1" applyAlignment="1" applyProtection="1">
      <alignment horizontal="left" vertical="center" wrapText="1"/>
      <protection locked="0"/>
    </xf>
    <xf numFmtId="0" fontId="14" fillId="0" borderId="18" xfId="2" applyFont="1" applyBorder="1" applyAlignment="1">
      <alignment horizontal="center" vertical="center" shrinkToFit="1"/>
    </xf>
    <xf numFmtId="0" fontId="10" fillId="0" borderId="18" xfId="2" applyFont="1" applyBorder="1" applyAlignment="1" applyProtection="1">
      <alignment horizontal="center" vertical="center"/>
      <protection locked="0"/>
    </xf>
    <xf numFmtId="0" fontId="10" fillId="0" borderId="17" xfId="2" applyFont="1" applyBorder="1" applyAlignment="1">
      <alignment horizontal="center" vertical="center" wrapText="1"/>
    </xf>
    <xf numFmtId="0" fontId="14" fillId="0" borderId="19" xfId="3" applyFont="1" applyBorder="1" applyAlignment="1">
      <alignment horizontal="left" vertical="center" indent="1"/>
    </xf>
    <xf numFmtId="0" fontId="14" fillId="0" borderId="20" xfId="3" applyFont="1" applyBorder="1" applyAlignment="1">
      <alignment horizontal="left" vertical="center" indent="1"/>
    </xf>
    <xf numFmtId="0" fontId="14" fillId="0" borderId="21" xfId="3" applyFont="1" applyBorder="1" applyAlignment="1">
      <alignment horizontal="left" vertical="center" indent="1"/>
    </xf>
    <xf numFmtId="0" fontId="14" fillId="0" borderId="22" xfId="3" applyFont="1" applyBorder="1" applyAlignment="1">
      <alignment horizontal="center" vertical="center"/>
    </xf>
    <xf numFmtId="0" fontId="14" fillId="0" borderId="23" xfId="3" applyFont="1" applyBorder="1" applyAlignment="1">
      <alignment horizontal="center" vertical="center"/>
    </xf>
    <xf numFmtId="176" fontId="14" fillId="0" borderId="17" xfId="3" applyNumberFormat="1" applyFont="1" applyBorder="1" applyAlignment="1" applyProtection="1">
      <alignment horizontal="right" vertical="center"/>
      <protection locked="0"/>
    </xf>
    <xf numFmtId="177" fontId="14" fillId="0" borderId="26" xfId="3" applyNumberFormat="1" applyFont="1" applyBorder="1" applyAlignment="1">
      <alignment horizontal="center" vertical="center"/>
    </xf>
    <xf numFmtId="177" fontId="14" fillId="0" borderId="27" xfId="3" applyNumberFormat="1" applyFont="1" applyBorder="1" applyAlignment="1">
      <alignment horizontal="center" vertical="center"/>
    </xf>
    <xf numFmtId="0" fontId="14" fillId="0" borderId="47" xfId="3" applyFont="1" applyBorder="1" applyAlignment="1">
      <alignment horizontal="center" vertical="center"/>
    </xf>
    <xf numFmtId="0" fontId="14" fillId="0" borderId="28" xfId="3" applyFont="1" applyBorder="1" applyAlignment="1">
      <alignment horizontal="center" vertical="center"/>
    </xf>
    <xf numFmtId="176" fontId="14" fillId="0" borderId="29" xfId="3" applyNumberFormat="1" applyFont="1" applyBorder="1" applyAlignment="1">
      <alignment horizontal="right" vertical="center"/>
    </xf>
    <xf numFmtId="179" fontId="14" fillId="0" borderId="31" xfId="3" applyNumberFormat="1" applyFont="1" applyBorder="1" applyAlignment="1">
      <alignment horizontal="center" vertical="center"/>
    </xf>
    <xf numFmtId="179" fontId="14" fillId="0" borderId="32" xfId="3" applyNumberFormat="1" applyFont="1" applyBorder="1" applyAlignment="1">
      <alignment horizontal="center" vertical="center"/>
    </xf>
    <xf numFmtId="0" fontId="14" fillId="0" borderId="28" xfId="3" applyFont="1" applyBorder="1" applyAlignment="1">
      <alignment horizontal="left" vertical="center" indent="1"/>
    </xf>
    <xf numFmtId="0" fontId="14" fillId="0" borderId="33" xfId="3" applyFont="1" applyBorder="1" applyAlignment="1">
      <alignment horizontal="center" vertical="center"/>
    </xf>
    <xf numFmtId="0" fontId="14" fillId="0" borderId="34" xfId="3" applyFont="1" applyBorder="1" applyAlignment="1">
      <alignment horizontal="center" vertical="center"/>
    </xf>
    <xf numFmtId="176" fontId="14" fillId="0" borderId="35" xfId="3" applyNumberFormat="1" applyFont="1" applyBorder="1" applyAlignment="1">
      <alignment horizontal="right" vertical="center"/>
    </xf>
    <xf numFmtId="179" fontId="14" fillId="0" borderId="37" xfId="3" applyNumberFormat="1" applyFont="1" applyBorder="1" applyAlignment="1">
      <alignment horizontal="center" vertical="center"/>
    </xf>
    <xf numFmtId="179" fontId="14" fillId="0" borderId="38" xfId="3" applyNumberFormat="1" applyFont="1" applyBorder="1" applyAlignment="1">
      <alignment horizontal="center" vertical="center"/>
    </xf>
    <xf numFmtId="0" fontId="14" fillId="0" borderId="39" xfId="3" applyFont="1" applyBorder="1" applyAlignment="1">
      <alignment horizontal="left" vertical="center" shrinkToFit="1"/>
    </xf>
    <xf numFmtId="0" fontId="14" fillId="0" borderId="24" xfId="3" applyFont="1" applyBorder="1" applyAlignment="1">
      <alignment horizontal="left" vertical="center" shrinkToFit="1"/>
    </xf>
    <xf numFmtId="0" fontId="14" fillId="0" borderId="40" xfId="3" applyFont="1" applyBorder="1" applyAlignment="1">
      <alignment horizontal="left" vertical="center" shrinkToFit="1"/>
    </xf>
    <xf numFmtId="38" fontId="14" fillId="2" borderId="18" xfId="4" applyFont="1" applyFill="1" applyBorder="1" applyAlignment="1" applyProtection="1">
      <alignment horizontal="center" vertical="center"/>
    </xf>
    <xf numFmtId="38" fontId="14" fillId="2" borderId="41" xfId="4" applyFont="1" applyFill="1" applyBorder="1" applyAlignment="1" applyProtection="1">
      <alignment horizontal="center" vertical="center"/>
    </xf>
    <xf numFmtId="0" fontId="14" fillId="0" borderId="42" xfId="3" applyFont="1" applyBorder="1" applyAlignment="1">
      <alignment horizontal="left" vertical="center" shrinkToFit="1"/>
    </xf>
    <xf numFmtId="0" fontId="14" fillId="0" borderId="43" xfId="3" applyFont="1" applyBorder="1" applyAlignment="1">
      <alignment horizontal="left" vertical="center" shrinkToFit="1"/>
    </xf>
    <xf numFmtId="0" fontId="14" fillId="0" borderId="44" xfId="3" applyFont="1" applyBorder="1" applyAlignment="1">
      <alignment horizontal="left" vertical="center" shrinkToFit="1"/>
    </xf>
    <xf numFmtId="38" fontId="14" fillId="2" borderId="45" xfId="4" applyFont="1" applyFill="1" applyBorder="1" applyAlignment="1" applyProtection="1">
      <alignment horizontal="center" vertical="center"/>
    </xf>
    <xf numFmtId="38" fontId="14" fillId="2" borderId="46" xfId="4" applyFont="1" applyFill="1" applyBorder="1" applyAlignment="1" applyProtection="1">
      <alignment horizontal="center" vertical="center"/>
    </xf>
    <xf numFmtId="0" fontId="14" fillId="0" borderId="50" xfId="3" applyFont="1" applyBorder="1" applyAlignment="1">
      <alignment horizontal="center" vertical="center"/>
    </xf>
    <xf numFmtId="0" fontId="14" fillId="0" borderId="51" xfId="3" applyFont="1" applyBorder="1" applyAlignment="1">
      <alignment horizontal="center" vertical="center"/>
    </xf>
    <xf numFmtId="176" fontId="14" fillId="2" borderId="52" xfId="3" applyNumberFormat="1" applyFont="1" applyFill="1" applyBorder="1" applyAlignment="1" applyProtection="1">
      <alignment horizontal="right" vertical="center"/>
      <protection locked="0"/>
    </xf>
    <xf numFmtId="179" fontId="14" fillId="0" borderId="55" xfId="3" applyNumberFormat="1" applyFont="1" applyBorder="1" applyAlignment="1">
      <alignment horizontal="center" vertical="center"/>
    </xf>
    <xf numFmtId="179" fontId="14" fillId="0" borderId="56" xfId="3" applyNumberFormat="1" applyFont="1" applyBorder="1" applyAlignment="1">
      <alignment horizontal="center" vertical="center"/>
    </xf>
    <xf numFmtId="0" fontId="14" fillId="0" borderId="57" xfId="3" applyFont="1" applyBorder="1" applyAlignment="1">
      <alignment horizontal="center" vertical="center"/>
    </xf>
    <xf numFmtId="0" fontId="14" fillId="0" borderId="58" xfId="3" applyFont="1" applyBorder="1" applyAlignment="1">
      <alignment horizontal="center" vertical="center"/>
    </xf>
    <xf numFmtId="0" fontId="14" fillId="0" borderId="59" xfId="3" applyFont="1" applyBorder="1" applyAlignment="1">
      <alignment horizontal="center" vertical="center"/>
    </xf>
    <xf numFmtId="0" fontId="14" fillId="0" borderId="63" xfId="3" applyFont="1" applyBorder="1" applyAlignment="1">
      <alignment horizontal="center" vertical="center"/>
    </xf>
    <xf numFmtId="0" fontId="14" fillId="0" borderId="0" xfId="3" applyFont="1" applyAlignment="1">
      <alignment horizontal="center" vertical="center"/>
    </xf>
    <xf numFmtId="0" fontId="14" fillId="0" borderId="60" xfId="3" applyFont="1" applyBorder="1" applyAlignment="1">
      <alignment horizontal="center" vertical="center"/>
    </xf>
    <xf numFmtId="0" fontId="14" fillId="0" borderId="61" xfId="3" applyFont="1" applyBorder="1" applyAlignment="1">
      <alignment horizontal="center" vertical="center"/>
    </xf>
    <xf numFmtId="0" fontId="14" fillId="0" borderId="62" xfId="3" applyFont="1" applyBorder="1" applyAlignment="1">
      <alignment horizontal="center" vertical="center"/>
    </xf>
    <xf numFmtId="0" fontId="12" fillId="0" borderId="3" xfId="3" applyFont="1" applyBorder="1" applyAlignment="1">
      <alignment horizontal="center" vertical="center" wrapText="1"/>
    </xf>
    <xf numFmtId="0" fontId="12" fillId="0" borderId="30" xfId="3" applyFont="1" applyBorder="1" applyAlignment="1">
      <alignment horizontal="center" vertical="center" wrapText="1"/>
    </xf>
    <xf numFmtId="0" fontId="12" fillId="0" borderId="64" xfId="3" applyFont="1" applyBorder="1" applyAlignment="1">
      <alignment horizontal="center" vertical="center" wrapText="1"/>
    </xf>
    <xf numFmtId="0" fontId="14" fillId="0" borderId="14" xfId="3" applyFont="1" applyBorder="1" applyAlignment="1" applyProtection="1">
      <alignment horizontal="center" vertical="center"/>
      <protection locked="0"/>
    </xf>
    <xf numFmtId="0" fontId="14" fillId="0" borderId="66" xfId="3" applyFont="1" applyBorder="1" applyAlignment="1" applyProtection="1">
      <alignment horizontal="center" vertical="center"/>
      <protection locked="0"/>
    </xf>
    <xf numFmtId="0" fontId="10" fillId="0" borderId="0" xfId="3" applyFont="1" applyAlignment="1">
      <alignment horizontal="left" vertical="center" wrapText="1"/>
    </xf>
    <xf numFmtId="0" fontId="14" fillId="0" borderId="3" xfId="3" applyFont="1" applyBorder="1" applyAlignment="1" applyProtection="1">
      <alignment horizontal="center" vertical="center"/>
      <protection locked="0"/>
    </xf>
    <xf numFmtId="0" fontId="14" fillId="0" borderId="68" xfId="3" applyFont="1" applyBorder="1" applyAlignment="1" applyProtection="1">
      <alignment horizontal="center" vertical="center"/>
      <protection locked="0"/>
    </xf>
    <xf numFmtId="0" fontId="9" fillId="0" borderId="57" xfId="3" applyFont="1" applyBorder="1" applyAlignment="1">
      <alignment horizontal="left" vertical="center" wrapText="1" shrinkToFit="1"/>
    </xf>
    <xf numFmtId="0" fontId="9" fillId="0" borderId="58" xfId="3" applyFont="1" applyBorder="1" applyAlignment="1">
      <alignment horizontal="left" vertical="center" wrapText="1" shrinkToFit="1"/>
    </xf>
    <xf numFmtId="0" fontId="9" fillId="0" borderId="71" xfId="3" applyFont="1" applyBorder="1" applyAlignment="1">
      <alignment horizontal="left" vertical="center" wrapText="1" shrinkToFit="1"/>
    </xf>
    <xf numFmtId="0" fontId="9" fillId="0" borderId="72" xfId="3" applyFont="1" applyBorder="1" applyAlignment="1">
      <alignment horizontal="left" vertical="center" wrapText="1" shrinkToFit="1"/>
    </xf>
    <xf numFmtId="0" fontId="9" fillId="0" borderId="69" xfId="3" applyFont="1" applyBorder="1" applyAlignment="1">
      <alignment horizontal="center" vertical="center" wrapText="1" shrinkToFit="1"/>
    </xf>
    <xf numFmtId="0" fontId="9" fillId="0" borderId="70" xfId="3" applyFont="1" applyBorder="1" applyAlignment="1">
      <alignment horizontal="center" vertical="center" wrapText="1" shrinkToFit="1"/>
    </xf>
    <xf numFmtId="0" fontId="9" fillId="0" borderId="73" xfId="3" applyFont="1" applyBorder="1" applyAlignment="1">
      <alignment horizontal="center" vertical="center" wrapText="1" shrinkToFit="1"/>
    </xf>
    <xf numFmtId="0" fontId="9" fillId="0" borderId="74" xfId="3" applyFont="1" applyBorder="1" applyAlignment="1">
      <alignment horizontal="center" vertical="center" wrapText="1" shrinkToFit="1"/>
    </xf>
    <xf numFmtId="0" fontId="10" fillId="0" borderId="18" xfId="2" applyFont="1" applyBorder="1" applyAlignment="1">
      <alignment horizontal="center" vertical="center"/>
    </xf>
    <xf numFmtId="0" fontId="10" fillId="0" borderId="18" xfId="2" applyFont="1" applyBorder="1" applyAlignment="1">
      <alignment horizontal="left" vertical="center" wrapText="1"/>
    </xf>
    <xf numFmtId="0" fontId="34" fillId="0" borderId="15" xfId="12" applyFont="1" applyBorder="1" applyAlignment="1">
      <alignment horizontal="left" vertical="center" wrapText="1"/>
    </xf>
    <xf numFmtId="0" fontId="34" fillId="0" borderId="16" xfId="12" applyFont="1" applyBorder="1" applyAlignment="1">
      <alignment horizontal="left" vertical="center" wrapText="1"/>
    </xf>
    <xf numFmtId="0" fontId="34" fillId="0" borderId="105" xfId="12" applyFont="1" applyBorder="1" applyAlignment="1">
      <alignment horizontal="left" vertical="center" wrapText="1"/>
    </xf>
    <xf numFmtId="187" fontId="34" fillId="12" borderId="110" xfId="12" applyNumberFormat="1" applyFont="1" applyFill="1" applyBorder="1" applyAlignment="1">
      <alignment horizontal="left" vertical="center" wrapText="1" indent="2"/>
    </xf>
    <xf numFmtId="187" fontId="34" fillId="12" borderId="111" xfId="12" applyNumberFormat="1" applyFont="1" applyFill="1" applyBorder="1" applyAlignment="1">
      <alignment horizontal="left" vertical="center" wrapText="1" indent="2"/>
    </xf>
    <xf numFmtId="0" fontId="8" fillId="0" borderId="0" xfId="12" applyFont="1" applyAlignment="1">
      <alignment horizontal="right" vertical="center"/>
    </xf>
    <xf numFmtId="0" fontId="11" fillId="0" borderId="0" xfId="12" applyFont="1" applyAlignment="1">
      <alignment horizontal="center" vertical="center"/>
    </xf>
    <xf numFmtId="0" fontId="10" fillId="0" borderId="14" xfId="12" applyFont="1" applyBorder="1" applyAlignment="1">
      <alignment horizontal="center" vertical="center"/>
    </xf>
    <xf numFmtId="0" fontId="10" fillId="0" borderId="1" xfId="12" applyFont="1" applyBorder="1" applyAlignment="1">
      <alignment horizontal="center" vertical="center"/>
    </xf>
    <xf numFmtId="0" fontId="10" fillId="0" borderId="2" xfId="12" applyFont="1" applyBorder="1" applyAlignment="1">
      <alignment horizontal="center" vertical="center"/>
    </xf>
    <xf numFmtId="0" fontId="10" fillId="0" borderId="4" xfId="12" applyFont="1" applyBorder="1" applyAlignment="1">
      <alignment horizontal="center" vertical="center"/>
    </xf>
    <xf numFmtId="0" fontId="20" fillId="0" borderId="0" xfId="12" applyFont="1" applyAlignment="1">
      <alignment horizontal="left" vertical="center" wrapText="1"/>
    </xf>
    <xf numFmtId="187" fontId="34" fillId="12" borderId="113" xfId="12" applyNumberFormat="1" applyFont="1" applyFill="1" applyBorder="1" applyAlignment="1">
      <alignment horizontal="left" vertical="center" wrapText="1" indent="2"/>
    </xf>
    <xf numFmtId="187" fontId="34" fillId="12" borderId="114" xfId="12" applyNumberFormat="1" applyFont="1" applyFill="1" applyBorder="1" applyAlignment="1">
      <alignment horizontal="left" vertical="center" wrapText="1" indent="2"/>
    </xf>
    <xf numFmtId="0" fontId="34" fillId="0" borderId="90" xfId="12" applyFont="1" applyBorder="1" applyAlignment="1">
      <alignment horizontal="center" vertical="center"/>
    </xf>
    <xf numFmtId="0" fontId="34" fillId="0" borderId="108" xfId="12" applyFont="1" applyBorder="1" applyAlignment="1">
      <alignment horizontal="center" vertical="center"/>
    </xf>
    <xf numFmtId="0" fontId="34" fillId="0" borderId="112" xfId="12" applyFont="1" applyBorder="1" applyAlignment="1">
      <alignment horizontal="center" vertical="center"/>
    </xf>
    <xf numFmtId="0" fontId="34" fillId="0" borderId="58" xfId="12" applyFont="1" applyBorder="1" applyAlignment="1">
      <alignment horizontal="left" vertical="center" wrapText="1"/>
    </xf>
    <xf numFmtId="0" fontId="34" fillId="0" borderId="99" xfId="12" applyFont="1" applyBorder="1" applyAlignment="1">
      <alignment horizontal="left" vertical="center" wrapText="1"/>
    </xf>
    <xf numFmtId="0" fontId="8" fillId="12" borderId="110" xfId="0" applyFont="1" applyFill="1" applyBorder="1" applyAlignment="1">
      <alignment horizontal="left" vertical="center" wrapText="1"/>
    </xf>
    <xf numFmtId="0" fontId="8" fillId="12" borderId="111" xfId="0" applyFont="1" applyFill="1" applyBorder="1" applyAlignment="1">
      <alignment horizontal="left" vertical="center" wrapText="1"/>
    </xf>
    <xf numFmtId="0" fontId="8" fillId="12" borderId="113" xfId="0" applyFont="1" applyFill="1" applyBorder="1" applyAlignment="1">
      <alignment horizontal="left" vertical="center" wrapText="1"/>
    </xf>
    <xf numFmtId="0" fontId="8" fillId="12" borderId="114" xfId="0" applyFont="1" applyFill="1" applyBorder="1" applyAlignment="1">
      <alignment horizontal="left" vertical="center" wrapText="1"/>
    </xf>
    <xf numFmtId="0" fontId="34" fillId="0" borderId="90" xfId="12" applyFont="1" applyBorder="1" applyAlignment="1">
      <alignment horizontal="center" vertical="center" wrapText="1"/>
    </xf>
    <xf numFmtId="0" fontId="34" fillId="0" borderId="108" xfId="12" applyFont="1" applyBorder="1" applyAlignment="1">
      <alignment horizontal="center" vertical="center" wrapText="1"/>
    </xf>
    <xf numFmtId="0" fontId="34" fillId="0" borderId="112" xfId="12" applyFont="1" applyBorder="1" applyAlignment="1">
      <alignment horizontal="center" vertical="center" wrapText="1"/>
    </xf>
    <xf numFmtId="0" fontId="34" fillId="0" borderId="88" xfId="12" applyFont="1" applyBorder="1" applyAlignment="1">
      <alignment horizontal="left" vertical="center" wrapText="1"/>
    </xf>
    <xf numFmtId="187" fontId="34" fillId="0" borderId="110" xfId="12" applyNumberFormat="1" applyFont="1" applyBorder="1" applyAlignment="1">
      <alignment horizontal="left" vertical="center" wrapText="1" indent="2"/>
    </xf>
    <xf numFmtId="187" fontId="34" fillId="0" borderId="111" xfId="12" applyNumberFormat="1" applyFont="1" applyBorder="1" applyAlignment="1">
      <alignment horizontal="left" vertical="center" wrapText="1" indent="2"/>
    </xf>
    <xf numFmtId="0" fontId="8" fillId="0" borderId="0" xfId="1" applyFont="1" applyAlignment="1">
      <alignment horizontal="righ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4"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4" xfId="1" applyFont="1" applyBorder="1" applyAlignment="1">
      <alignment horizontal="center" vertical="center" wrapText="1"/>
    </xf>
    <xf numFmtId="0" fontId="40" fillId="0" borderId="0" xfId="6" applyFont="1" applyAlignment="1">
      <alignment horizontal="center" vertical="center"/>
    </xf>
    <xf numFmtId="0" fontId="40" fillId="0" borderId="0" xfId="6" applyFont="1" applyAlignment="1">
      <alignment horizontal="left" vertical="center"/>
    </xf>
    <xf numFmtId="0" fontId="40" fillId="0" borderId="0" xfId="6" applyFont="1" applyAlignment="1">
      <alignment horizontal="left" vertical="center" wrapText="1"/>
    </xf>
    <xf numFmtId="0" fontId="36" fillId="0" borderId="14" xfId="6" applyFont="1" applyBorder="1" applyAlignment="1">
      <alignment horizontal="center" vertical="center" wrapText="1"/>
    </xf>
    <xf numFmtId="183" fontId="36" fillId="0" borderId="1" xfId="6" applyNumberFormat="1" applyFont="1" applyBorder="1" applyAlignment="1">
      <alignment horizontal="center" vertical="center"/>
    </xf>
    <xf numFmtId="183" fontId="36" fillId="0" borderId="2" xfId="6" applyNumberFormat="1" applyFont="1" applyBorder="1" applyAlignment="1">
      <alignment horizontal="center" vertical="center"/>
    </xf>
    <xf numFmtId="0" fontId="38" fillId="0" borderId="14" xfId="6" applyFont="1" applyBorder="1" applyAlignment="1">
      <alignment horizontal="center" vertical="center"/>
    </xf>
    <xf numFmtId="0" fontId="36" fillId="0" borderId="3" xfId="6" applyFont="1" applyBorder="1" applyAlignment="1">
      <alignment horizontal="center" vertical="center" wrapText="1"/>
    </xf>
    <xf numFmtId="0" fontId="36" fillId="0" borderId="15" xfId="6" applyFont="1" applyBorder="1" applyAlignment="1">
      <alignment horizontal="center" vertical="center" wrapText="1"/>
    </xf>
    <xf numFmtId="0" fontId="36" fillId="0" borderId="16" xfId="6" applyFont="1" applyBorder="1" applyAlignment="1">
      <alignment horizontal="center" vertical="center" wrapText="1"/>
    </xf>
    <xf numFmtId="0" fontId="36" fillId="0" borderId="8" xfId="6" applyFont="1" applyBorder="1" applyAlignment="1">
      <alignment horizontal="center" vertical="center" wrapText="1"/>
    </xf>
    <xf numFmtId="0" fontId="36" fillId="0" borderId="9" xfId="6" applyFont="1" applyBorder="1" applyAlignment="1">
      <alignment horizontal="center" vertical="center" wrapText="1"/>
    </xf>
    <xf numFmtId="38" fontId="36" fillId="0" borderId="14" xfId="7" applyFont="1" applyFill="1" applyBorder="1" applyAlignment="1">
      <alignment horizontal="center" vertical="center"/>
    </xf>
    <xf numFmtId="183" fontId="36" fillId="0" borderId="16" xfId="6" applyNumberFormat="1" applyFont="1" applyBorder="1" applyAlignment="1">
      <alignment horizontal="center" vertical="center"/>
    </xf>
    <xf numFmtId="183" fontId="36" fillId="0" borderId="9" xfId="6" applyNumberFormat="1" applyFont="1" applyBorder="1" applyAlignment="1">
      <alignment horizontal="center" vertical="center"/>
    </xf>
    <xf numFmtId="183" fontId="36" fillId="0" borderId="13" xfId="6" applyNumberFormat="1" applyFont="1" applyBorder="1" applyAlignment="1">
      <alignment horizontal="center" vertical="center"/>
    </xf>
    <xf numFmtId="183" fontId="36" fillId="0" borderId="10" xfId="6" applyNumberFormat="1" applyFont="1" applyBorder="1" applyAlignment="1">
      <alignment horizontal="center" vertical="center"/>
    </xf>
    <xf numFmtId="0" fontId="36" fillId="0" borderId="9" xfId="6" applyFont="1" applyBorder="1" applyAlignment="1">
      <alignment horizontal="left" vertical="center" wrapText="1"/>
    </xf>
    <xf numFmtId="0" fontId="36" fillId="0" borderId="4" xfId="6" applyFont="1" applyBorder="1" applyAlignment="1">
      <alignment horizontal="center" vertical="center" wrapText="1"/>
    </xf>
    <xf numFmtId="38" fontId="36" fillId="0" borderId="14" xfId="7" applyFont="1" applyFill="1" applyBorder="1" applyAlignment="1">
      <alignment horizontal="center" vertical="center" wrapText="1"/>
    </xf>
    <xf numFmtId="0" fontId="36" fillId="0" borderId="15" xfId="6" applyFont="1" applyBorder="1" applyAlignment="1">
      <alignment horizontal="left" vertical="center"/>
    </xf>
    <xf numFmtId="0" fontId="36" fillId="0" borderId="16" xfId="6" applyFont="1" applyBorder="1" applyAlignment="1">
      <alignment horizontal="left" vertical="center"/>
    </xf>
    <xf numFmtId="0" fontId="36" fillId="0" borderId="13" xfId="6" applyFont="1" applyBorder="1" applyAlignment="1">
      <alignment horizontal="left" vertical="center"/>
    </xf>
    <xf numFmtId="0" fontId="36" fillId="0" borderId="11" xfId="6" applyFont="1" applyBorder="1" applyAlignment="1">
      <alignment horizontal="left" vertical="center"/>
    </xf>
    <xf numFmtId="0" fontId="36" fillId="0" borderId="0" xfId="6" applyFont="1" applyAlignment="1">
      <alignment horizontal="left" vertical="center"/>
    </xf>
    <xf numFmtId="0" fontId="36" fillId="0" borderId="8" xfId="6" applyFont="1" applyBorder="1" applyAlignment="1">
      <alignment horizontal="left" vertical="center"/>
    </xf>
    <xf numFmtId="0" fontId="36" fillId="0" borderId="9" xfId="6" applyFont="1" applyBorder="1" applyAlignment="1">
      <alignment horizontal="left" vertical="center"/>
    </xf>
    <xf numFmtId="0" fontId="36" fillId="0" borderId="10" xfId="6" applyFont="1" applyBorder="1" applyAlignment="1">
      <alignment horizontal="left" vertical="center"/>
    </xf>
    <xf numFmtId="0" fontId="36" fillId="0" borderId="0" xfId="6" applyFont="1" applyAlignment="1">
      <alignment horizontal="center" vertical="center"/>
    </xf>
    <xf numFmtId="0" fontId="37" fillId="0" borderId="0" xfId="6" applyFont="1" applyAlignment="1">
      <alignment horizontal="center" vertical="center"/>
    </xf>
    <xf numFmtId="0" fontId="36" fillId="0" borderId="14" xfId="6" applyFont="1" applyBorder="1" applyAlignment="1">
      <alignment horizontal="left" vertical="center"/>
    </xf>
    <xf numFmtId="0" fontId="36" fillId="0" borderId="1" xfId="6" applyFont="1" applyBorder="1" applyAlignment="1">
      <alignment horizontal="left" vertical="center"/>
    </xf>
    <xf numFmtId="0" fontId="36" fillId="0" borderId="2" xfId="6" applyFont="1" applyBorder="1" applyAlignment="1">
      <alignment horizontal="left" vertical="center"/>
    </xf>
    <xf numFmtId="0" fontId="36" fillId="0" borderId="4" xfId="6" applyFont="1" applyBorder="1" applyAlignment="1">
      <alignment horizontal="left" vertical="center"/>
    </xf>
    <xf numFmtId="0" fontId="36" fillId="0" borderId="1" xfId="6" applyFont="1" applyBorder="1" applyAlignment="1">
      <alignment horizontal="center" vertical="center"/>
    </xf>
    <xf numFmtId="0" fontId="36" fillId="0" borderId="2" xfId="6" applyFont="1" applyBorder="1" applyAlignment="1">
      <alignment horizontal="center" vertical="center"/>
    </xf>
    <xf numFmtId="0" fontId="36" fillId="0" borderId="4" xfId="6" applyFont="1" applyBorder="1" applyAlignment="1">
      <alignment horizontal="center" vertical="center"/>
    </xf>
    <xf numFmtId="0" fontId="8" fillId="0" borderId="16" xfId="0" applyFont="1" applyBorder="1" applyAlignment="1">
      <alignment horizontal="center" vertical="center"/>
    </xf>
    <xf numFmtId="0" fontId="8" fillId="0" borderId="13" xfId="0" applyFont="1" applyBorder="1" applyAlignment="1">
      <alignment horizontal="center" vertical="center"/>
    </xf>
    <xf numFmtId="0" fontId="8" fillId="0" borderId="3" xfId="1" applyFont="1" applyBorder="1" applyAlignment="1">
      <alignment horizontal="left" vertical="center"/>
    </xf>
    <xf numFmtId="0" fontId="8" fillId="0" borderId="6" xfId="1" applyFont="1" applyBorder="1" applyAlignment="1">
      <alignment horizontal="left" vertical="center"/>
    </xf>
    <xf numFmtId="0" fontId="8" fillId="0" borderId="7" xfId="1" applyFont="1" applyBorder="1" applyAlignment="1">
      <alignment horizontal="left" vertical="center"/>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4" xfId="1" applyFont="1" applyBorder="1" applyAlignment="1">
      <alignment horizontal="left" vertical="center" wrapText="1"/>
    </xf>
    <xf numFmtId="0" fontId="6" fillId="0" borderId="0" xfId="8" applyAlignment="1">
      <alignment horizontal="left" vertical="center"/>
    </xf>
    <xf numFmtId="0" fontId="36" fillId="0" borderId="0" xfId="8" applyFont="1" applyAlignment="1">
      <alignment horizontal="left" vertical="center"/>
    </xf>
    <xf numFmtId="0" fontId="42" fillId="0" borderId="100" xfId="8" applyFont="1" applyBorder="1" applyAlignment="1">
      <alignment horizontal="center" vertical="center" textRotation="255" wrapText="1"/>
    </xf>
    <xf numFmtId="0" fontId="42" fillId="0" borderId="97" xfId="8" applyFont="1" applyBorder="1" applyAlignment="1">
      <alignment horizontal="center" vertical="center" textRotation="255" wrapText="1"/>
    </xf>
    <xf numFmtId="0" fontId="42" fillId="0" borderId="115" xfId="8" applyFont="1" applyBorder="1" applyAlignment="1">
      <alignment horizontal="center" vertical="center" textRotation="255" wrapText="1"/>
    </xf>
    <xf numFmtId="0" fontId="36" fillId="0" borderId="102" xfId="8" applyFont="1" applyBorder="1" applyAlignment="1">
      <alignment horizontal="left" vertical="center"/>
    </xf>
    <xf numFmtId="0" fontId="36" fillId="0" borderId="82" xfId="8" applyFont="1" applyBorder="1" applyAlignment="1">
      <alignment horizontal="left" vertical="center"/>
    </xf>
    <xf numFmtId="0" fontId="40" fillId="0" borderId="82" xfId="8" applyFont="1" applyBorder="1" applyAlignment="1">
      <alignment horizontal="left" vertical="center" wrapText="1"/>
    </xf>
    <xf numFmtId="0" fontId="40" fillId="0" borderId="80" xfId="8" applyFont="1" applyBorder="1" applyAlignment="1">
      <alignment horizontal="left" vertical="center" wrapText="1"/>
    </xf>
    <xf numFmtId="0" fontId="36" fillId="0" borderId="1" xfId="8" applyFont="1" applyBorder="1" applyAlignment="1">
      <alignment horizontal="left" vertical="center"/>
    </xf>
    <xf numFmtId="0" fontId="36" fillId="0" borderId="2" xfId="8" applyFont="1" applyBorder="1" applyAlignment="1">
      <alignment horizontal="left" vertical="center"/>
    </xf>
    <xf numFmtId="0" fontId="40" fillId="0" borderId="2" xfId="8" applyFont="1" applyBorder="1" applyAlignment="1">
      <alignment horizontal="left" vertical="center" wrapText="1"/>
    </xf>
    <xf numFmtId="0" fontId="40" fillId="0" borderId="93" xfId="8" applyFont="1" applyBorder="1" applyAlignment="1">
      <alignment horizontal="left" vertical="center" wrapText="1"/>
    </xf>
    <xf numFmtId="0" fontId="36" fillId="0" borderId="77" xfId="8" applyFont="1" applyBorder="1" applyAlignment="1">
      <alignment horizontal="left" vertical="center"/>
    </xf>
    <xf numFmtId="0" fontId="36" fillId="0" borderId="92" xfId="8" applyFont="1" applyBorder="1" applyAlignment="1">
      <alignment horizontal="left" vertical="center"/>
    </xf>
    <xf numFmtId="0" fontId="36" fillId="0" borderId="0" xfId="8" applyFont="1" applyAlignment="1">
      <alignment horizontal="left" vertical="center" wrapText="1" shrinkToFit="1" readingOrder="1"/>
    </xf>
    <xf numFmtId="0" fontId="36" fillId="0" borderId="0" xfId="8" applyFont="1" applyAlignment="1">
      <alignment horizontal="left" vertical="center" wrapText="1"/>
    </xf>
    <xf numFmtId="0" fontId="42" fillId="0" borderId="106" xfId="8" applyFont="1" applyBorder="1" applyAlignment="1">
      <alignment horizontal="left" vertical="center" wrapText="1"/>
    </xf>
    <xf numFmtId="0" fontId="42" fillId="0" borderId="16" xfId="8" applyFont="1" applyBorder="1" applyAlignment="1">
      <alignment horizontal="left" vertical="center" wrapText="1"/>
    </xf>
    <xf numFmtId="0" fontId="42" fillId="0" borderId="13" xfId="8" applyFont="1" applyBorder="1" applyAlignment="1">
      <alignment horizontal="left" vertical="center" wrapText="1"/>
    </xf>
    <xf numFmtId="0" fontId="42" fillId="0" borderId="63" xfId="8" applyFont="1" applyBorder="1" applyAlignment="1">
      <alignment horizontal="left" vertical="center" wrapText="1"/>
    </xf>
    <xf numFmtId="0" fontId="42" fillId="0" borderId="0" xfId="8" applyFont="1" applyAlignment="1">
      <alignment horizontal="left" vertical="center" wrapText="1"/>
    </xf>
    <xf numFmtId="0" fontId="42" fillId="0" borderId="75" xfId="8" applyFont="1" applyBorder="1" applyAlignment="1">
      <alignment horizontal="left" vertical="center" wrapText="1"/>
    </xf>
    <xf numFmtId="0" fontId="42" fillId="0" borderId="98" xfId="8" applyFont="1" applyBorder="1" applyAlignment="1">
      <alignment horizontal="left" vertical="center" wrapText="1"/>
    </xf>
    <xf numFmtId="0" fontId="42" fillId="0" borderId="9" xfId="8" applyFont="1" applyBorder="1" applyAlignment="1">
      <alignment horizontal="left" vertical="center" wrapText="1"/>
    </xf>
    <xf numFmtId="0" fontId="42" fillId="0" borderId="10" xfId="8" applyFont="1" applyBorder="1" applyAlignment="1">
      <alignment horizontal="left" vertical="center" wrapText="1"/>
    </xf>
    <xf numFmtId="0" fontId="36" fillId="0" borderId="15" xfId="8" applyFont="1" applyBorder="1" applyAlignment="1">
      <alignment horizontal="left" vertical="center" wrapText="1"/>
    </xf>
    <xf numFmtId="0" fontId="36" fillId="0" borderId="16" xfId="8" applyFont="1" applyBorder="1" applyAlignment="1">
      <alignment horizontal="left" vertical="center" wrapText="1"/>
    </xf>
    <xf numFmtId="0" fontId="36" fillId="0" borderId="13" xfId="8" applyFont="1" applyBorder="1" applyAlignment="1">
      <alignment horizontal="left" vertical="center" wrapText="1"/>
    </xf>
    <xf numFmtId="0" fontId="36" fillId="0" borderId="8" xfId="8" applyFont="1" applyBorder="1" applyAlignment="1">
      <alignment horizontal="left" vertical="center" wrapText="1"/>
    </xf>
    <xf numFmtId="0" fontId="36" fillId="0" borderId="9" xfId="8" applyFont="1" applyBorder="1" applyAlignment="1">
      <alignment horizontal="left" vertical="center" wrapText="1"/>
    </xf>
    <xf numFmtId="0" fontId="36" fillId="0" borderId="10" xfId="8" applyFont="1" applyBorder="1" applyAlignment="1">
      <alignment horizontal="left" vertical="center" wrapText="1"/>
    </xf>
    <xf numFmtId="0" fontId="36" fillId="0" borderId="15" xfId="8" applyFont="1" applyBorder="1" applyAlignment="1">
      <alignment horizontal="center" vertical="center"/>
    </xf>
    <xf numFmtId="0" fontId="36" fillId="0" borderId="16" xfId="8" applyFont="1" applyBorder="1" applyAlignment="1">
      <alignment horizontal="center" vertical="center"/>
    </xf>
    <xf numFmtId="0" fontId="36" fillId="0" borderId="105" xfId="8" applyFont="1" applyBorder="1" applyAlignment="1">
      <alignment horizontal="center" vertical="center"/>
    </xf>
    <xf numFmtId="0" fontId="36" fillId="0" borderId="8" xfId="8" applyFont="1" applyBorder="1" applyAlignment="1">
      <alignment horizontal="center" vertical="center"/>
    </xf>
    <xf numFmtId="0" fontId="36" fillId="0" borderId="9" xfId="8" applyFont="1" applyBorder="1" applyAlignment="1">
      <alignment horizontal="center" vertical="center"/>
    </xf>
    <xf numFmtId="0" fontId="36" fillId="0" borderId="101" xfId="8" applyFont="1" applyBorder="1" applyAlignment="1">
      <alignment horizontal="center" vertical="center"/>
    </xf>
    <xf numFmtId="0" fontId="36" fillId="0" borderId="4" xfId="8" applyFont="1" applyBorder="1" applyAlignment="1">
      <alignment horizontal="left" vertical="center"/>
    </xf>
    <xf numFmtId="0" fontId="40" fillId="0" borderId="77" xfId="8" applyFont="1" applyBorder="1" applyAlignment="1">
      <alignment horizontal="left"/>
    </xf>
    <xf numFmtId="0" fontId="40" fillId="0" borderId="92" xfId="8" applyFont="1" applyBorder="1" applyAlignment="1">
      <alignment horizontal="left"/>
    </xf>
    <xf numFmtId="0" fontId="40" fillId="0" borderId="91" xfId="8" applyFont="1" applyBorder="1" applyAlignment="1">
      <alignment horizontal="left"/>
    </xf>
    <xf numFmtId="0" fontId="42" fillId="0" borderId="0" xfId="8" applyFont="1" applyAlignment="1">
      <alignment horizontal="right" vertical="center"/>
    </xf>
    <xf numFmtId="0" fontId="37" fillId="0" borderId="0" xfId="8" applyFont="1" applyAlignment="1">
      <alignment horizontal="center" vertical="center" wrapText="1"/>
    </xf>
    <xf numFmtId="0" fontId="37" fillId="0" borderId="0" xfId="8" applyFont="1" applyAlignment="1">
      <alignment horizontal="center" vertical="center"/>
    </xf>
    <xf numFmtId="0" fontId="42" fillId="0" borderId="81" xfId="8" applyFont="1" applyBorder="1" applyAlignment="1">
      <alignment horizontal="left" vertical="center"/>
    </xf>
    <xf numFmtId="0" fontId="42" fillId="0" borderId="82" xfId="8" applyFont="1" applyBorder="1" applyAlignment="1">
      <alignment horizontal="left" vertical="center"/>
    </xf>
    <xf numFmtId="0" fontId="42" fillId="0" borderId="95" xfId="8" applyFont="1" applyBorder="1" applyAlignment="1">
      <alignment horizontal="left" vertical="center"/>
    </xf>
    <xf numFmtId="0" fontId="42" fillId="0" borderId="102" xfId="8" applyFont="1" applyBorder="1" applyAlignment="1">
      <alignment horizontal="center" vertical="center"/>
    </xf>
    <xf numFmtId="0" fontId="42" fillId="0" borderId="82" xfId="8" applyFont="1" applyBorder="1" applyAlignment="1">
      <alignment horizontal="center" vertical="center"/>
    </xf>
    <xf numFmtId="0" fontId="42" fillId="0" borderId="80" xfId="8" applyFont="1" applyBorder="1" applyAlignment="1">
      <alignment horizontal="center" vertical="center"/>
    </xf>
    <xf numFmtId="0" fontId="42" fillId="0" borderId="107" xfId="8" applyFont="1" applyBorder="1" applyAlignment="1">
      <alignment horizontal="left" vertical="center"/>
    </xf>
    <xf numFmtId="0" fontId="42" fillId="0" borderId="2" xfId="8" applyFont="1" applyBorder="1" applyAlignment="1">
      <alignment horizontal="left" vertical="center"/>
    </xf>
    <xf numFmtId="0" fontId="42" fillId="0" borderId="4" xfId="8" applyFont="1" applyBorder="1" applyAlignment="1">
      <alignment horizontal="left" vertical="center"/>
    </xf>
    <xf numFmtId="0" fontId="36" fillId="0" borderId="1" xfId="8" applyFont="1" applyBorder="1" applyAlignment="1">
      <alignment horizontal="center" vertical="center"/>
    </xf>
    <xf numFmtId="0" fontId="36" fillId="0" borderId="2" xfId="8" applyFont="1" applyBorder="1" applyAlignment="1">
      <alignment horizontal="center" vertical="center"/>
    </xf>
    <xf numFmtId="0" fontId="36" fillId="0" borderId="93" xfId="8" applyFont="1" applyBorder="1" applyAlignment="1">
      <alignment horizontal="center" vertical="center"/>
    </xf>
    <xf numFmtId="0" fontId="46" fillId="0" borderId="161" xfId="1" applyFont="1" applyBorder="1" applyAlignment="1">
      <alignment horizontal="center" vertical="center"/>
    </xf>
    <xf numFmtId="0" fontId="46" fillId="0" borderId="162" xfId="1" applyFont="1" applyBorder="1" applyAlignment="1">
      <alignment horizontal="center" vertical="center"/>
    </xf>
    <xf numFmtId="0" fontId="46" fillId="0" borderId="163" xfId="1" applyFont="1" applyBorder="1" applyAlignment="1">
      <alignment horizontal="center" vertical="center"/>
    </xf>
    <xf numFmtId="0" fontId="46" fillId="0" borderId="90" xfId="1" applyFont="1" applyBorder="1" applyAlignment="1">
      <alignment horizontal="center" vertical="center"/>
    </xf>
    <xf numFmtId="0" fontId="46" fillId="0" borderId="183" xfId="1" applyFont="1" applyBorder="1" applyAlignment="1">
      <alignment horizontal="center" vertical="center"/>
    </xf>
    <xf numFmtId="0" fontId="46" fillId="0" borderId="57" xfId="1" applyFont="1" applyBorder="1" applyAlignment="1">
      <alignment horizontal="left" vertical="center"/>
    </xf>
    <xf numFmtId="0" fontId="46" fillId="0" borderId="58" xfId="1" applyFont="1" applyBorder="1" applyAlignment="1">
      <alignment horizontal="left" vertical="center"/>
    </xf>
    <xf numFmtId="0" fontId="46" fillId="0" borderId="71" xfId="1" applyFont="1" applyBorder="1" applyAlignment="1">
      <alignment horizontal="left" vertical="center"/>
    </xf>
    <xf numFmtId="0" fontId="46" fillId="0" borderId="72" xfId="1" applyFont="1" applyBorder="1" applyAlignment="1">
      <alignment horizontal="left" vertical="center"/>
    </xf>
    <xf numFmtId="0" fontId="46" fillId="2" borderId="57" xfId="1" applyFont="1" applyFill="1" applyBorder="1" applyAlignment="1">
      <alignment horizontal="center" vertical="center"/>
    </xf>
    <xf numFmtId="0" fontId="46" fillId="2" borderId="58" xfId="1" applyFont="1" applyFill="1" applyBorder="1" applyAlignment="1">
      <alignment horizontal="center" vertical="center"/>
    </xf>
    <xf numFmtId="0" fontId="46" fillId="2" borderId="99" xfId="1" applyFont="1" applyFill="1" applyBorder="1" applyAlignment="1">
      <alignment horizontal="center" vertical="center"/>
    </xf>
    <xf numFmtId="0" fontId="46" fillId="2" borderId="71" xfId="1" applyFont="1" applyFill="1" applyBorder="1" applyAlignment="1">
      <alignment horizontal="center" vertical="center"/>
    </xf>
    <xf numFmtId="0" fontId="46" fillId="2" borderId="72" xfId="1" applyFont="1" applyFill="1" applyBorder="1" applyAlignment="1">
      <alignment horizontal="center" vertical="center"/>
    </xf>
    <xf numFmtId="0" fontId="46" fillId="2" borderId="86" xfId="1" applyFont="1" applyFill="1" applyBorder="1" applyAlignment="1">
      <alignment horizontal="center" vertical="center"/>
    </xf>
    <xf numFmtId="0" fontId="46" fillId="0" borderId="161" xfId="1" applyFont="1" applyBorder="1" applyAlignment="1">
      <alignment horizontal="center" vertical="center" wrapText="1"/>
    </xf>
    <xf numFmtId="0" fontId="46" fillId="0" borderId="162" xfId="1" applyFont="1" applyBorder="1" applyAlignment="1">
      <alignment horizontal="center" vertical="center" wrapText="1"/>
    </xf>
    <xf numFmtId="0" fontId="46" fillId="0" borderId="163" xfId="1" applyFont="1" applyBorder="1" applyAlignment="1">
      <alignment horizontal="center" vertical="center" wrapText="1"/>
    </xf>
    <xf numFmtId="0" fontId="80" fillId="0" borderId="10" xfId="1" applyFont="1" applyBorder="1" applyAlignment="1">
      <alignment horizontal="left" vertical="center" wrapText="1"/>
    </xf>
    <xf numFmtId="0" fontId="80" fillId="0" borderId="7" xfId="1" applyFont="1" applyBorder="1" applyAlignment="1">
      <alignment horizontal="left" vertical="center" wrapText="1"/>
    </xf>
    <xf numFmtId="0" fontId="80" fillId="0" borderId="78" xfId="1" applyFont="1" applyBorder="1" applyAlignment="1">
      <alignment horizontal="left" vertical="center" wrapText="1"/>
    </xf>
    <xf numFmtId="0" fontId="80" fillId="0" borderId="73" xfId="1" applyFont="1" applyBorder="1" applyAlignment="1">
      <alignment horizontal="left" vertical="center" wrapText="1"/>
    </xf>
    <xf numFmtId="0" fontId="78" fillId="0" borderId="102" xfId="1" applyFont="1" applyBorder="1" applyAlignment="1">
      <alignment horizontal="center" vertical="center" wrapText="1"/>
    </xf>
    <xf numFmtId="0" fontId="78" fillId="0" borderId="77" xfId="1" applyFont="1" applyBorder="1" applyAlignment="1">
      <alignment horizontal="center" vertical="center" wrapText="1"/>
    </xf>
    <xf numFmtId="0" fontId="85" fillId="0" borderId="85" xfId="9" applyFont="1" applyBorder="1" applyAlignment="1">
      <alignment horizontal="center" vertical="top" wrapText="1"/>
    </xf>
    <xf numFmtId="0" fontId="85" fillId="0" borderId="70" xfId="9" applyFont="1" applyBorder="1" applyAlignment="1">
      <alignment horizontal="center" vertical="top" wrapText="1"/>
    </xf>
    <xf numFmtId="0" fontId="85" fillId="0" borderId="161" xfId="1" applyFont="1" applyBorder="1" applyAlignment="1">
      <alignment horizontal="center" vertical="center" wrapText="1"/>
    </xf>
    <xf numFmtId="0" fontId="85" fillId="0" borderId="162" xfId="1" applyFont="1" applyBorder="1" applyAlignment="1">
      <alignment horizontal="center" vertical="center" wrapText="1"/>
    </xf>
    <xf numFmtId="0" fontId="85" fillId="0" borderId="163" xfId="1" applyFont="1" applyBorder="1" applyAlignment="1">
      <alignment horizontal="center" vertical="center" wrapText="1"/>
    </xf>
    <xf numFmtId="0" fontId="47" fillId="0" borderId="76" xfId="9" applyFont="1" applyBorder="1" applyAlignment="1">
      <alignment horizontal="center" vertical="center" wrapText="1"/>
    </xf>
    <xf numFmtId="0" fontId="47" fillId="0" borderId="74" xfId="9" applyFont="1" applyBorder="1" applyAlignment="1">
      <alignment horizontal="center" vertical="center" wrapText="1"/>
    </xf>
    <xf numFmtId="0" fontId="46" fillId="2" borderId="107" xfId="1" applyFont="1" applyFill="1" applyBorder="1" applyAlignment="1">
      <alignment horizontal="center" vertical="center"/>
    </xf>
    <xf numFmtId="0" fontId="46" fillId="2" borderId="93" xfId="1" applyFont="1" applyFill="1" applyBorder="1" applyAlignment="1">
      <alignment horizontal="center" vertical="center"/>
    </xf>
    <xf numFmtId="0" fontId="46" fillId="0" borderId="16" xfId="1" applyFont="1" applyBorder="1" applyAlignment="1">
      <alignment horizontal="center" vertical="center" shrinkToFit="1"/>
    </xf>
    <xf numFmtId="0" fontId="46" fillId="0" borderId="13" xfId="1" applyFont="1" applyBorder="1" applyAlignment="1">
      <alignment horizontal="center" vertical="center" shrinkToFit="1"/>
    </xf>
    <xf numFmtId="0" fontId="46" fillId="0" borderId="77" xfId="1" applyFont="1" applyBorder="1" applyAlignment="1">
      <alignment horizontal="center" vertical="center" wrapText="1" shrinkToFit="1"/>
    </xf>
    <xf numFmtId="0" fontId="46" fillId="0" borderId="92" xfId="1" applyFont="1" applyBorder="1" applyAlignment="1">
      <alignment horizontal="center" vertical="center" wrapText="1" shrinkToFit="1"/>
    </xf>
    <xf numFmtId="0" fontId="46" fillId="0" borderId="91" xfId="1" applyFont="1" applyBorder="1" applyAlignment="1">
      <alignment horizontal="center" vertical="center" wrapText="1" shrinkToFit="1"/>
    </xf>
    <xf numFmtId="0" fontId="46" fillId="2" borderId="106" xfId="1" applyFont="1" applyFill="1" applyBorder="1" applyAlignment="1">
      <alignment horizontal="center" vertical="center"/>
    </xf>
    <xf numFmtId="0" fontId="46" fillId="2" borderId="105" xfId="1" applyFont="1" applyFill="1" applyBorder="1" applyAlignment="1">
      <alignment horizontal="center" vertical="center"/>
    </xf>
    <xf numFmtId="0" fontId="46" fillId="0" borderId="9" xfId="1" applyFont="1" applyBorder="1" applyAlignment="1">
      <alignment horizontal="center" vertical="center" shrinkToFit="1"/>
    </xf>
    <xf numFmtId="0" fontId="46" fillId="0" borderId="10" xfId="1" applyFont="1" applyBorder="1" applyAlignment="1">
      <alignment horizontal="center" vertical="center" shrinkToFit="1"/>
    </xf>
    <xf numFmtId="0" fontId="46" fillId="0" borderId="102" xfId="1" applyFont="1" applyBorder="1" applyAlignment="1">
      <alignment horizontal="left" vertical="center" wrapText="1" shrinkToFit="1"/>
    </xf>
    <xf numFmtId="0" fontId="46" fillId="0" borderId="82" xfId="1" applyFont="1" applyBorder="1" applyAlignment="1">
      <alignment horizontal="left" vertical="center" wrapText="1" shrinkToFit="1"/>
    </xf>
    <xf numFmtId="0" fontId="46" fillId="0" borderId="80" xfId="1" applyFont="1" applyBorder="1" applyAlignment="1">
      <alignment horizontal="left" vertical="center" wrapText="1" shrinkToFit="1"/>
    </xf>
    <xf numFmtId="0" fontId="46" fillId="2" borderId="98" xfId="1" applyFont="1" applyFill="1" applyBorder="1" applyAlignment="1">
      <alignment horizontal="center" vertical="center"/>
    </xf>
    <xf numFmtId="0" fontId="46" fillId="2" borderId="101" xfId="1" applyFont="1" applyFill="1" applyBorder="1" applyAlignment="1">
      <alignment horizontal="center" vertical="center"/>
    </xf>
    <xf numFmtId="0" fontId="46" fillId="0" borderId="96" xfId="1" applyFont="1" applyBorder="1" applyAlignment="1">
      <alignment horizontal="center" vertical="center"/>
    </xf>
    <xf numFmtId="0" fontId="46" fillId="0" borderId="2" xfId="1" applyFont="1" applyBorder="1" applyAlignment="1">
      <alignment horizontal="center" vertical="center" shrinkToFit="1"/>
    </xf>
    <xf numFmtId="0" fontId="46" fillId="0" borderId="4" xfId="1" applyFont="1" applyBorder="1" applyAlignment="1">
      <alignment horizontal="center" vertical="center" shrinkToFit="1"/>
    </xf>
    <xf numFmtId="0" fontId="46" fillId="0" borderId="1" xfId="1" applyFont="1" applyBorder="1" applyAlignment="1">
      <alignment horizontal="left" vertical="center" wrapText="1" shrinkToFit="1"/>
    </xf>
    <xf numFmtId="0" fontId="46" fillId="0" borderId="2" xfId="1" applyFont="1" applyBorder="1" applyAlignment="1">
      <alignment horizontal="left" vertical="center" wrapText="1" shrinkToFit="1"/>
    </xf>
    <xf numFmtId="0" fontId="46" fillId="0" borderId="93" xfId="1" applyFont="1" applyBorder="1" applyAlignment="1">
      <alignment horizontal="left" vertical="center" wrapText="1" shrinkToFit="1"/>
    </xf>
    <xf numFmtId="0" fontId="80" fillId="0" borderId="0" xfId="1" applyFont="1" applyAlignment="1">
      <alignment horizontal="right" vertical="center"/>
    </xf>
    <xf numFmtId="0" fontId="46" fillId="10" borderId="161" xfId="1" applyFont="1" applyFill="1" applyBorder="1" applyAlignment="1">
      <alignment horizontal="center" vertical="center"/>
    </xf>
    <xf numFmtId="0" fontId="46" fillId="10" borderId="163" xfId="1" applyFont="1" applyFill="1" applyBorder="1" applyAlignment="1">
      <alignment horizontal="center" vertical="center"/>
    </xf>
    <xf numFmtId="0" fontId="80" fillId="2" borderId="161" xfId="1" applyFont="1" applyFill="1" applyBorder="1" applyAlignment="1">
      <alignment horizontal="center" vertical="center"/>
    </xf>
    <xf numFmtId="0" fontId="80" fillId="2" borderId="162" xfId="1" applyFont="1" applyFill="1" applyBorder="1" applyAlignment="1">
      <alignment horizontal="center" vertical="center"/>
    </xf>
    <xf numFmtId="0" fontId="80" fillId="2" borderId="163" xfId="1" applyFont="1" applyFill="1" applyBorder="1" applyAlignment="1">
      <alignment horizontal="center" vertical="center"/>
    </xf>
    <xf numFmtId="0" fontId="85" fillId="0" borderId="57" xfId="1" applyFont="1" applyBorder="1" applyAlignment="1">
      <alignment horizontal="center" vertical="center" wrapText="1"/>
    </xf>
    <xf numFmtId="0" fontId="85" fillId="0" borderId="99" xfId="1" applyFont="1" applyBorder="1" applyAlignment="1">
      <alignment horizontal="center" vertical="center"/>
    </xf>
    <xf numFmtId="0" fontId="85" fillId="0" borderId="63" xfId="1" applyFont="1" applyBorder="1" applyAlignment="1">
      <alignment horizontal="center" vertical="center"/>
    </xf>
    <xf numFmtId="0" fontId="85" fillId="0" borderId="96" xfId="1" applyFont="1" applyBorder="1" applyAlignment="1">
      <alignment horizontal="center" vertical="center"/>
    </xf>
    <xf numFmtId="0" fontId="46" fillId="0" borderId="57" xfId="1" applyFont="1" applyBorder="1" applyAlignment="1">
      <alignment horizontal="center" vertical="center" wrapText="1" shrinkToFit="1"/>
    </xf>
    <xf numFmtId="0" fontId="85" fillId="0" borderId="58" xfId="1" applyFont="1" applyBorder="1" applyAlignment="1">
      <alignment horizontal="center" vertical="center" shrinkToFit="1"/>
    </xf>
    <xf numFmtId="0" fontId="85" fillId="0" borderId="87" xfId="1" applyFont="1" applyBorder="1" applyAlignment="1">
      <alignment horizontal="center" vertical="center" shrinkToFit="1"/>
    </xf>
    <xf numFmtId="0" fontId="85" fillId="0" borderId="71" xfId="1" applyFont="1" applyBorder="1" applyAlignment="1">
      <alignment horizontal="center" vertical="center" shrinkToFit="1"/>
    </xf>
    <xf numFmtId="0" fontId="85" fillId="0" borderId="72" xfId="1" applyFont="1" applyBorder="1" applyAlignment="1">
      <alignment horizontal="center" vertical="center" shrinkToFit="1"/>
    </xf>
    <xf numFmtId="0" fontId="85" fillId="0" borderId="103" xfId="1" applyFont="1" applyBorder="1" applyAlignment="1">
      <alignment horizontal="center" vertical="center" shrinkToFit="1"/>
    </xf>
    <xf numFmtId="0" fontId="46" fillId="0" borderId="88" xfId="1" applyFont="1" applyBorder="1" applyAlignment="1">
      <alignment horizontal="center" vertical="center"/>
    </xf>
    <xf numFmtId="0" fontId="46" fillId="0" borderId="58" xfId="1" applyFont="1" applyBorder="1" applyAlignment="1">
      <alignment horizontal="center" vertical="center"/>
    </xf>
    <xf numFmtId="0" fontId="46" fillId="0" borderId="99" xfId="1" applyFont="1" applyBorder="1" applyAlignment="1">
      <alignment horizontal="center" vertical="center"/>
    </xf>
    <xf numFmtId="0" fontId="46" fillId="0" borderId="104" xfId="1" applyFont="1" applyBorder="1" applyAlignment="1">
      <alignment horizontal="center" vertical="center"/>
    </xf>
    <xf numFmtId="0" fontId="46" fillId="0" borderId="72" xfId="1" applyFont="1" applyBorder="1" applyAlignment="1">
      <alignment horizontal="center" vertical="center"/>
    </xf>
    <xf numFmtId="0" fontId="46" fillId="0" borderId="86" xfId="1" applyFont="1" applyBorder="1" applyAlignment="1">
      <alignment horizontal="center" vertical="center"/>
    </xf>
    <xf numFmtId="0" fontId="46" fillId="0" borderId="57" xfId="1" applyFont="1" applyBorder="1" applyAlignment="1">
      <alignment horizontal="center" vertical="center" wrapText="1"/>
    </xf>
    <xf numFmtId="0" fontId="46" fillId="0" borderId="58" xfId="1" applyFont="1" applyBorder="1" applyAlignment="1">
      <alignment horizontal="center" vertical="center" wrapText="1"/>
    </xf>
    <xf numFmtId="0" fontId="46" fillId="0" borderId="99" xfId="1" applyFont="1" applyBorder="1" applyAlignment="1">
      <alignment horizontal="center" vertical="center" wrapText="1"/>
    </xf>
    <xf numFmtId="0" fontId="46" fillId="0" borderId="71" xfId="1" applyFont="1" applyBorder="1" applyAlignment="1">
      <alignment horizontal="center" vertical="center" wrapText="1"/>
    </xf>
    <xf numFmtId="0" fontId="46" fillId="0" borderId="72" xfId="1" applyFont="1" applyBorder="1" applyAlignment="1">
      <alignment horizontal="center" vertical="center" wrapText="1"/>
    </xf>
    <xf numFmtId="0" fontId="46" fillId="0" borderId="86" xfId="1" applyFont="1" applyBorder="1" applyAlignment="1">
      <alignment horizontal="center" vertical="center" wrapText="1"/>
    </xf>
    <xf numFmtId="0" fontId="46" fillId="0" borderId="0" xfId="1" applyFont="1" applyAlignment="1">
      <alignment horizontal="left" vertical="center"/>
    </xf>
    <xf numFmtId="0" fontId="79" fillId="0" borderId="0" xfId="1" applyFont="1" applyAlignment="1">
      <alignment horizontal="left" vertical="center" wrapText="1"/>
    </xf>
    <xf numFmtId="0" fontId="79" fillId="0" borderId="0" xfId="1" applyFont="1" applyAlignment="1">
      <alignment horizontal="left" vertical="center"/>
    </xf>
    <xf numFmtId="0" fontId="46" fillId="2" borderId="161" xfId="1" applyFont="1" applyFill="1" applyBorder="1" applyAlignment="1">
      <alignment horizontal="center" vertical="center"/>
    </xf>
    <xf numFmtId="0" fontId="46" fillId="2" borderId="162" xfId="1" applyFont="1" applyFill="1" applyBorder="1" applyAlignment="1">
      <alignment horizontal="center" vertical="center"/>
    </xf>
    <xf numFmtId="0" fontId="46" fillId="2" borderId="163" xfId="1" applyFont="1" applyFill="1" applyBorder="1" applyAlignment="1">
      <alignment horizontal="center" vertical="center"/>
    </xf>
    <xf numFmtId="0" fontId="46" fillId="0" borderId="1" xfId="1" applyFont="1" applyBorder="1" applyAlignment="1">
      <alignment horizontal="center" vertical="center"/>
    </xf>
    <xf numFmtId="0" fontId="46" fillId="0" borderId="2" xfId="1" applyFont="1" applyBorder="1" applyAlignment="1">
      <alignment horizontal="center" vertical="center"/>
    </xf>
    <xf numFmtId="0" fontId="46" fillId="0" borderId="4" xfId="1" applyFont="1" applyBorder="1" applyAlignment="1">
      <alignment horizontal="center" vertical="center"/>
    </xf>
    <xf numFmtId="0" fontId="46" fillId="0" borderId="0" xfId="1" applyFont="1" applyAlignment="1">
      <alignment horizontal="right" vertical="top"/>
    </xf>
    <xf numFmtId="0" fontId="46" fillId="0" borderId="0" xfId="1" applyFont="1" applyAlignment="1">
      <alignment horizontal="center" vertical="center"/>
    </xf>
    <xf numFmtId="0" fontId="77" fillId="0" borderId="0" xfId="1" applyFont="1" applyAlignment="1">
      <alignment horizontal="center" vertical="center"/>
    </xf>
    <xf numFmtId="0" fontId="46" fillId="0" borderId="2" xfId="1" applyFont="1" applyBorder="1" applyAlignment="1">
      <alignment horizontal="left" vertical="center"/>
    </xf>
    <xf numFmtId="0" fontId="46" fillId="0" borderId="4" xfId="1" applyFont="1" applyBorder="1" applyAlignment="1">
      <alignment horizontal="left" vertical="center"/>
    </xf>
    <xf numFmtId="0" fontId="46" fillId="0" borderId="0" xfId="12" applyFont="1" applyAlignment="1">
      <alignment horizontal="right" vertical="top"/>
    </xf>
    <xf numFmtId="0" fontId="48" fillId="0" borderId="0" xfId="12" applyFont="1" applyAlignment="1">
      <alignment horizontal="right" vertical="center"/>
    </xf>
    <xf numFmtId="0" fontId="42" fillId="0" borderId="65" xfId="9" applyFont="1" applyBorder="1" applyAlignment="1">
      <alignment horizontal="center" vertical="center"/>
    </xf>
    <xf numFmtId="0" fontId="42" fillId="0" borderId="76" xfId="9" applyFont="1" applyBorder="1" applyAlignment="1">
      <alignment horizontal="center" vertical="center"/>
    </xf>
    <xf numFmtId="0" fontId="45" fillId="0" borderId="14" xfId="11" applyFont="1" applyBorder="1" applyAlignment="1">
      <alignment horizontal="center" vertical="center" wrapText="1"/>
    </xf>
    <xf numFmtId="0" fontId="37" fillId="0" borderId="0" xfId="9" applyFont="1" applyAlignment="1">
      <alignment horizontal="center" vertical="center"/>
    </xf>
    <xf numFmtId="0" fontId="42" fillId="0" borderId="102" xfId="12" applyFont="1" applyBorder="1" applyAlignment="1">
      <alignment horizontal="center" vertical="center"/>
    </xf>
    <xf numFmtId="0" fontId="42" fillId="0" borderId="82" xfId="12" applyFont="1" applyBorder="1" applyAlignment="1">
      <alignment horizontal="center" vertical="center"/>
    </xf>
    <xf numFmtId="0" fontId="42" fillId="0" borderId="80" xfId="12" applyFont="1" applyBorder="1" applyAlignment="1">
      <alignment horizontal="center" vertical="center"/>
    </xf>
    <xf numFmtId="0" fontId="48" fillId="0" borderId="77" xfId="12" applyFont="1" applyBorder="1" applyAlignment="1">
      <alignment horizontal="center" vertical="center"/>
    </xf>
    <xf numFmtId="0" fontId="48" fillId="0" borderId="92" xfId="12" applyFont="1" applyBorder="1" applyAlignment="1">
      <alignment horizontal="center" vertical="center"/>
    </xf>
    <xf numFmtId="0" fontId="48" fillId="0" borderId="91" xfId="12" applyFont="1" applyBorder="1" applyAlignment="1">
      <alignment horizontal="center" vertical="center"/>
    </xf>
    <xf numFmtId="0" fontId="42" fillId="0" borderId="67" xfId="11" applyFont="1" applyBorder="1" applyAlignment="1">
      <alignment horizontal="center" vertical="center" wrapText="1"/>
    </xf>
    <xf numFmtId="0" fontId="42" fillId="0" borderId="108" xfId="11" applyFont="1" applyBorder="1" applyAlignment="1">
      <alignment horizontal="center" vertical="center" wrapText="1"/>
    </xf>
    <xf numFmtId="0" fontId="42" fillId="0" borderId="94" xfId="11" applyFont="1" applyBorder="1" applyAlignment="1">
      <alignment horizontal="center" vertical="center" wrapText="1"/>
    </xf>
    <xf numFmtId="0" fontId="42" fillId="0" borderId="15" xfId="11" applyFont="1" applyBorder="1" applyAlignment="1">
      <alignment horizontal="center" vertical="center" wrapText="1"/>
    </xf>
    <xf numFmtId="0" fontId="42" fillId="0" borderId="16" xfId="11" applyFont="1" applyBorder="1" applyAlignment="1">
      <alignment horizontal="center" vertical="center" wrapText="1"/>
    </xf>
    <xf numFmtId="0" fontId="42" fillId="0" borderId="13" xfId="11" applyFont="1" applyBorder="1" applyAlignment="1">
      <alignment horizontal="center" vertical="center" wrapText="1"/>
    </xf>
    <xf numFmtId="0" fontId="42" fillId="0" borderId="11" xfId="11" applyFont="1" applyBorder="1" applyAlignment="1">
      <alignment horizontal="center" vertical="center" wrapText="1"/>
    </xf>
    <xf numFmtId="0" fontId="42" fillId="0" borderId="0" xfId="11" applyFont="1" applyAlignment="1">
      <alignment horizontal="center" vertical="center" wrapText="1"/>
    </xf>
    <xf numFmtId="0" fontId="42" fillId="0" borderId="75" xfId="11" applyFont="1" applyBorder="1" applyAlignment="1">
      <alignment horizontal="center" vertical="center" wrapText="1"/>
    </xf>
    <xf numFmtId="0" fontId="42" fillId="0" borderId="8" xfId="11" applyFont="1" applyBorder="1" applyAlignment="1">
      <alignment horizontal="center" vertical="center" wrapText="1"/>
    </xf>
    <xf numFmtId="0" fontId="42" fillId="0" borderId="9" xfId="11" applyFont="1" applyBorder="1" applyAlignment="1">
      <alignment horizontal="center" vertical="center" wrapText="1"/>
    </xf>
    <xf numFmtId="0" fontId="42" fillId="0" borderId="10" xfId="11" applyFont="1" applyBorder="1" applyAlignment="1">
      <alignment horizontal="center" vertical="center" wrapText="1"/>
    </xf>
    <xf numFmtId="0" fontId="42" fillId="0" borderId="57" xfId="11" applyFont="1" applyBorder="1" applyAlignment="1">
      <alignment horizontal="left" vertical="center" wrapText="1"/>
    </xf>
    <xf numFmtId="0" fontId="42" fillId="0" borderId="58" xfId="11" applyFont="1" applyBorder="1" applyAlignment="1">
      <alignment horizontal="left" vertical="center" wrapText="1"/>
    </xf>
    <xf numFmtId="0" fontId="42" fillId="0" borderId="99" xfId="11" applyFont="1" applyBorder="1" applyAlignment="1">
      <alignment horizontal="left" vertical="center" wrapText="1"/>
    </xf>
    <xf numFmtId="0" fontId="42" fillId="0" borderId="14" xfId="11" applyFont="1" applyBorder="1" applyAlignment="1">
      <alignment horizontal="center" vertical="center" wrapText="1"/>
    </xf>
    <xf numFmtId="0" fontId="42" fillId="0" borderId="66" xfId="11" applyFont="1" applyBorder="1" applyAlignment="1">
      <alignment horizontal="center" vertical="center" wrapText="1"/>
    </xf>
    <xf numFmtId="0" fontId="42" fillId="0" borderId="107" xfId="9" applyFont="1" applyBorder="1" applyAlignment="1">
      <alignment horizontal="left" vertical="center" wrapText="1"/>
    </xf>
    <xf numFmtId="0" fontId="42" fillId="0" borderId="2" xfId="9" applyFont="1" applyBorder="1" applyAlignment="1">
      <alignment horizontal="left" vertical="center" wrapText="1"/>
    </xf>
    <xf numFmtId="0" fontId="42" fillId="0" borderId="116" xfId="9" applyFont="1" applyBorder="1" applyAlignment="1">
      <alignment horizontal="left" vertical="center" wrapText="1"/>
    </xf>
    <xf numFmtId="0" fontId="42" fillId="0" borderId="92" xfId="9" applyFont="1" applyBorder="1" applyAlignment="1">
      <alignment horizontal="left" vertical="center" wrapText="1"/>
    </xf>
    <xf numFmtId="0" fontId="42" fillId="0" borderId="72" xfId="9" applyFont="1" applyBorder="1" applyAlignment="1">
      <alignment horizontal="center" vertical="center" wrapText="1"/>
    </xf>
    <xf numFmtId="0" fontId="52" fillId="0" borderId="57" xfId="9" applyFont="1" applyBorder="1" applyAlignment="1">
      <alignment horizontal="center" vertical="center"/>
    </xf>
    <xf numFmtId="0" fontId="52" fillId="0" borderId="99" xfId="9" applyFont="1" applyBorder="1" applyAlignment="1">
      <alignment horizontal="center" vertical="center"/>
    </xf>
    <xf numFmtId="0" fontId="42" fillId="0" borderId="87" xfId="9" applyFont="1" applyBorder="1" applyAlignment="1">
      <alignment horizontal="center" vertical="center" wrapText="1"/>
    </xf>
    <xf numFmtId="0" fontId="42" fillId="0" borderId="89" xfId="9" applyFont="1" applyBorder="1" applyAlignment="1">
      <alignment horizontal="center" vertical="center" wrapText="1"/>
    </xf>
    <xf numFmtId="0" fontId="42" fillId="0" borderId="88" xfId="9" applyFont="1" applyBorder="1" applyAlignment="1">
      <alignment horizontal="center" vertical="center" wrapText="1"/>
    </xf>
    <xf numFmtId="0" fontId="42" fillId="0" borderId="100" xfId="9" applyFont="1" applyBorder="1" applyAlignment="1">
      <alignment horizontal="center" vertical="center" wrapText="1"/>
    </xf>
    <xf numFmtId="0" fontId="42" fillId="0" borderId="97" xfId="9" applyFont="1" applyBorder="1" applyAlignment="1">
      <alignment horizontal="center" vertical="center" wrapText="1"/>
    </xf>
    <xf numFmtId="0" fontId="42" fillId="0" borderId="115" xfId="9" applyFont="1" applyBorder="1" applyAlignment="1">
      <alignment horizontal="center" vertical="center" wrapText="1"/>
    </xf>
    <xf numFmtId="0" fontId="42" fillId="0" borderId="95" xfId="9" applyFont="1" applyBorder="1" applyAlignment="1">
      <alignment horizontal="left" vertical="center" wrapText="1"/>
    </xf>
    <xf numFmtId="0" fontId="42" fillId="0" borderId="69" xfId="9" applyFont="1" applyBorder="1" applyAlignment="1">
      <alignment horizontal="left" vertical="center" wrapText="1"/>
    </xf>
    <xf numFmtId="0" fontId="42" fillId="0" borderId="102" xfId="9" applyFont="1" applyBorder="1" applyAlignment="1">
      <alignment horizontal="left" vertical="center" wrapText="1"/>
    </xf>
    <xf numFmtId="0" fontId="42" fillId="0" borderId="4" xfId="9" applyFont="1" applyBorder="1" applyAlignment="1">
      <alignment horizontal="left" vertical="center" wrapText="1"/>
    </xf>
    <xf numFmtId="0" fontId="42" fillId="0" borderId="14" xfId="9" applyFont="1" applyBorder="1" applyAlignment="1">
      <alignment horizontal="left" vertical="center" wrapText="1"/>
    </xf>
    <xf numFmtId="0" fontId="42" fillId="0" borderId="1" xfId="9" applyFont="1" applyBorder="1" applyAlignment="1">
      <alignment horizontal="left" vertical="center" wrapText="1"/>
    </xf>
    <xf numFmtId="0" fontId="42" fillId="0" borderId="78" xfId="9" applyFont="1" applyBorder="1" applyAlignment="1">
      <alignment horizontal="left" vertical="center" wrapText="1"/>
    </xf>
    <xf numFmtId="0" fontId="42" fillId="0" borderId="73" xfId="9" applyFont="1" applyBorder="1" applyAlignment="1">
      <alignment horizontal="left" vertical="center" wrapText="1"/>
    </xf>
    <xf numFmtId="0" fontId="42" fillId="0" borderId="77" xfId="9" applyFont="1" applyBorder="1" applyAlignment="1">
      <alignment horizontal="left" vertical="center" wrapText="1"/>
    </xf>
    <xf numFmtId="0" fontId="42" fillId="0" borderId="81" xfId="9" applyFont="1" applyBorder="1" applyAlignment="1">
      <alignment horizontal="left" vertical="center" wrapText="1"/>
    </xf>
    <xf numFmtId="0" fontId="42" fillId="0" borderId="82" xfId="9" applyFont="1" applyBorder="1" applyAlignment="1">
      <alignment horizontal="left" vertical="center" wrapText="1"/>
    </xf>
    <xf numFmtId="0" fontId="42" fillId="0" borderId="3" xfId="11" applyFont="1" applyBorder="1" applyAlignment="1">
      <alignment horizontal="center" vertical="center" textRotation="255" wrapText="1"/>
    </xf>
    <xf numFmtId="0" fontId="42" fillId="0" borderId="6" xfId="11" applyFont="1" applyBorder="1" applyAlignment="1">
      <alignment horizontal="center" vertical="center" textRotation="255" wrapText="1"/>
    </xf>
    <xf numFmtId="0" fontId="42" fillId="0" borderId="7" xfId="11" applyFont="1" applyBorder="1" applyAlignment="1">
      <alignment horizontal="center" vertical="center" textRotation="255" wrapText="1"/>
    </xf>
    <xf numFmtId="0" fontId="42" fillId="0" borderId="15" xfId="11" applyFont="1" applyBorder="1" applyAlignment="1">
      <alignment horizontal="left" vertical="center" wrapText="1"/>
    </xf>
    <xf numFmtId="0" fontId="42" fillId="0" borderId="16" xfId="11" applyFont="1" applyBorder="1" applyAlignment="1">
      <alignment horizontal="left" vertical="center" wrapText="1"/>
    </xf>
    <xf numFmtId="0" fontId="42" fillId="0" borderId="105" xfId="11" applyFont="1" applyBorder="1" applyAlignment="1">
      <alignment horizontal="left" vertical="center" wrapText="1"/>
    </xf>
    <xf numFmtId="0" fontId="42" fillId="0" borderId="96" xfId="11" applyFont="1" applyBorder="1" applyAlignment="1">
      <alignment horizontal="center" vertical="center" wrapText="1"/>
    </xf>
    <xf numFmtId="0" fontId="42" fillId="0" borderId="15" xfId="9" applyFont="1" applyBorder="1" applyAlignment="1">
      <alignment horizontal="center" vertical="center"/>
    </xf>
    <xf numFmtId="0" fontId="42" fillId="0" borderId="16" xfId="9" applyFont="1" applyBorder="1" applyAlignment="1">
      <alignment horizontal="center" vertical="center"/>
    </xf>
    <xf numFmtId="0" fontId="42" fillId="0" borderId="13" xfId="9" applyFont="1" applyBorder="1" applyAlignment="1">
      <alignment horizontal="center" vertical="center"/>
    </xf>
    <xf numFmtId="0" fontId="42" fillId="0" borderId="104" xfId="9" applyFont="1" applyBorder="1" applyAlignment="1">
      <alignment horizontal="center" vertical="center"/>
    </xf>
    <xf numFmtId="0" fontId="42" fillId="0" borderId="72" xfId="9" applyFont="1" applyBorder="1" applyAlignment="1">
      <alignment horizontal="center" vertical="center"/>
    </xf>
    <xf numFmtId="0" fontId="42" fillId="0" borderId="103" xfId="9" applyFont="1" applyBorder="1" applyAlignment="1">
      <alignment horizontal="center" vertical="center"/>
    </xf>
    <xf numFmtId="0" fontId="42" fillId="0" borderId="16" xfId="9" applyFont="1" applyBorder="1" applyAlignment="1">
      <alignment horizontal="center" vertical="center" wrapText="1"/>
    </xf>
    <xf numFmtId="0" fontId="42" fillId="0" borderId="105" xfId="9" applyFont="1" applyBorder="1" applyAlignment="1">
      <alignment horizontal="center" vertical="center"/>
    </xf>
    <xf numFmtId="0" fontId="42" fillId="0" borderId="86" xfId="9" applyFont="1" applyBorder="1" applyAlignment="1">
      <alignment horizontal="center" vertical="center"/>
    </xf>
    <xf numFmtId="0" fontId="22" fillId="0" borderId="0" xfId="10" applyFont="1" applyAlignment="1">
      <alignment horizontal="center" vertical="center"/>
    </xf>
    <xf numFmtId="0" fontId="22" fillId="0" borderId="14" xfId="10" applyFont="1" applyBorder="1" applyAlignment="1">
      <alignment horizontal="center" vertical="center"/>
    </xf>
    <xf numFmtId="0" fontId="22" fillId="3" borderId="14" xfId="10" applyFont="1" applyFill="1" applyBorder="1" applyAlignment="1" applyProtection="1">
      <alignment horizontal="center" vertical="center" shrinkToFit="1"/>
      <protection locked="0"/>
    </xf>
    <xf numFmtId="0" fontId="22" fillId="3" borderId="14" xfId="10" applyFont="1" applyFill="1" applyBorder="1" applyAlignment="1" applyProtection="1">
      <alignment horizontal="center" vertical="center"/>
      <protection locked="0"/>
    </xf>
    <xf numFmtId="0" fontId="22" fillId="0" borderId="2" xfId="10" applyFont="1" applyBorder="1" applyAlignment="1">
      <alignment horizontal="center" vertical="center"/>
    </xf>
    <xf numFmtId="0" fontId="22" fillId="0" borderId="4" xfId="10" applyFont="1" applyBorder="1" applyAlignment="1">
      <alignment horizontal="center" vertical="center"/>
    </xf>
    <xf numFmtId="185" fontId="29" fillId="3" borderId="14" xfId="10" applyNumberFormat="1" applyFont="1" applyFill="1" applyBorder="1" applyAlignment="1" applyProtection="1">
      <alignment horizontal="right" vertical="center"/>
      <protection locked="0"/>
    </xf>
    <xf numFmtId="0" fontId="22" fillId="0" borderId="14" xfId="10" applyFont="1" applyBorder="1" applyAlignment="1">
      <alignment horizontal="left" vertical="center"/>
    </xf>
    <xf numFmtId="0" fontId="22" fillId="3" borderId="0" xfId="10" applyFont="1" applyFill="1" applyAlignment="1" applyProtection="1">
      <alignment horizontal="center" vertical="center" shrinkToFit="1"/>
      <protection locked="0"/>
    </xf>
    <xf numFmtId="0" fontId="22" fillId="0" borderId="1" xfId="10" applyFont="1" applyBorder="1" applyAlignment="1">
      <alignment horizontal="center" vertical="center" shrinkToFit="1"/>
    </xf>
    <xf numFmtId="0" fontId="22" fillId="0" borderId="2" xfId="10" applyFont="1" applyBorder="1" applyAlignment="1">
      <alignment horizontal="center" vertical="center" shrinkToFit="1"/>
    </xf>
    <xf numFmtId="0" fontId="22" fillId="0" borderId="4" xfId="10" applyFont="1" applyBorder="1" applyAlignment="1">
      <alignment horizontal="center" vertical="center" shrinkToFit="1"/>
    </xf>
    <xf numFmtId="182" fontId="29" fillId="3" borderId="1" xfId="10" applyNumberFormat="1" applyFont="1" applyFill="1" applyBorder="1" applyAlignment="1" applyProtection="1">
      <alignment horizontal="right" vertical="center"/>
      <protection locked="0"/>
    </xf>
    <xf numFmtId="182" fontId="29" fillId="3" borderId="2" xfId="10" applyNumberFormat="1" applyFont="1" applyFill="1" applyBorder="1" applyAlignment="1" applyProtection="1">
      <alignment horizontal="right" vertical="center"/>
      <protection locked="0"/>
    </xf>
    <xf numFmtId="0" fontId="22" fillId="0" borderId="1" xfId="10" applyFont="1" applyBorder="1" applyAlignment="1">
      <alignment horizontal="center" vertical="center"/>
    </xf>
    <xf numFmtId="182" fontId="29" fillId="3" borderId="8" xfId="10" applyNumberFormat="1" applyFont="1" applyFill="1" applyBorder="1" applyAlignment="1" applyProtection="1">
      <alignment horizontal="right" vertical="center"/>
      <protection locked="0"/>
    </xf>
    <xf numFmtId="182" fontId="29" fillId="3" borderId="9" xfId="10" applyNumberFormat="1" applyFont="1" applyFill="1" applyBorder="1" applyAlignment="1" applyProtection="1">
      <alignment horizontal="right" vertical="center"/>
      <protection locked="0"/>
    </xf>
    <xf numFmtId="0" fontId="22" fillId="0" borderId="9" xfId="10" applyFont="1" applyBorder="1" applyAlignment="1">
      <alignment horizontal="center" vertical="center"/>
    </xf>
    <xf numFmtId="0" fontId="22" fillId="0" borderId="10" xfId="10" applyFont="1" applyBorder="1" applyAlignment="1">
      <alignment horizontal="center" vertical="center"/>
    </xf>
    <xf numFmtId="0" fontId="22" fillId="0" borderId="14" xfId="10" applyFont="1" applyBorder="1" applyAlignment="1">
      <alignment horizontal="center" vertical="center" shrinkToFit="1"/>
    </xf>
    <xf numFmtId="182" fontId="29" fillId="3" borderId="8" xfId="10" applyNumberFormat="1" applyFont="1" applyFill="1" applyBorder="1" applyAlignment="1" applyProtection="1">
      <alignment horizontal="right" vertical="center" shrinkToFit="1"/>
      <protection locked="0"/>
    </xf>
    <xf numFmtId="182" fontId="29" fillId="3" borderId="9" xfId="10" applyNumberFormat="1" applyFont="1" applyFill="1" applyBorder="1" applyAlignment="1" applyProtection="1">
      <alignment horizontal="right" vertical="center" shrinkToFit="1"/>
      <protection locked="0"/>
    </xf>
    <xf numFmtId="182" fontId="29" fillId="3" borderId="1" xfId="10" applyNumberFormat="1" applyFont="1" applyFill="1" applyBorder="1" applyAlignment="1" applyProtection="1">
      <alignment horizontal="right" vertical="center" shrinkToFit="1"/>
      <protection locked="0"/>
    </xf>
    <xf numFmtId="182" fontId="29" fillId="3" borderId="2" xfId="10" applyNumberFormat="1" applyFont="1" applyFill="1" applyBorder="1" applyAlignment="1" applyProtection="1">
      <alignment horizontal="right" vertical="center" shrinkToFit="1"/>
      <protection locked="0"/>
    </xf>
    <xf numFmtId="182" fontId="29" fillId="0" borderId="1" xfId="10" applyNumberFormat="1" applyFont="1" applyBorder="1" applyAlignment="1">
      <alignment horizontal="right" vertical="center"/>
    </xf>
    <xf numFmtId="182" fontId="29" fillId="0" borderId="2" xfId="10" applyNumberFormat="1" applyFont="1" applyBorder="1" applyAlignment="1">
      <alignment horizontal="right" vertical="center"/>
    </xf>
    <xf numFmtId="182" fontId="29" fillId="0" borderId="1" xfId="10" applyNumberFormat="1" applyFont="1" applyBorder="1" applyAlignment="1">
      <alignment horizontal="right" vertical="center" shrinkToFit="1"/>
    </xf>
    <xf numFmtId="182" fontId="29" fillId="0" borderId="2" xfId="10" applyNumberFormat="1" applyFont="1" applyBorder="1" applyAlignment="1">
      <alignment horizontal="right" vertical="center" shrinkToFit="1"/>
    </xf>
    <xf numFmtId="182" fontId="29" fillId="0" borderId="8" xfId="10" applyNumberFormat="1" applyFont="1" applyBorder="1" applyAlignment="1">
      <alignment horizontal="right" vertical="center"/>
    </xf>
    <xf numFmtId="182" fontId="29" fillId="0" borderId="9" xfId="10" applyNumberFormat="1" applyFont="1" applyBorder="1" applyAlignment="1">
      <alignment horizontal="right" vertical="center"/>
    </xf>
    <xf numFmtId="182" fontId="29" fillId="0" borderId="8" xfId="10" applyNumberFormat="1" applyFont="1" applyBorder="1" applyAlignment="1">
      <alignment horizontal="right" vertical="center" shrinkToFit="1"/>
    </xf>
    <xf numFmtId="182" fontId="29" fillId="0" borderId="9" xfId="10" applyNumberFormat="1" applyFont="1" applyBorder="1" applyAlignment="1">
      <alignment horizontal="right" vertical="center" shrinkToFit="1"/>
    </xf>
    <xf numFmtId="0" fontId="53" fillId="0" borderId="57" xfId="10" applyFont="1" applyBorder="1" applyAlignment="1">
      <alignment horizontal="center" vertical="center"/>
    </xf>
    <xf numFmtId="0" fontId="53" fillId="0" borderId="58" xfId="10" applyFont="1" applyBorder="1" applyAlignment="1">
      <alignment horizontal="center" vertical="center"/>
    </xf>
    <xf numFmtId="0" fontId="53" fillId="0" borderId="99" xfId="10" applyFont="1" applyBorder="1" applyAlignment="1">
      <alignment horizontal="center" vertical="center"/>
    </xf>
    <xf numFmtId="0" fontId="53" fillId="0" borderId="71" xfId="10" applyFont="1" applyBorder="1" applyAlignment="1">
      <alignment horizontal="center" vertical="center"/>
    </xf>
    <xf numFmtId="0" fontId="53" fillId="0" borderId="72" xfId="10" applyFont="1" applyBorder="1" applyAlignment="1">
      <alignment horizontal="center" vertical="center"/>
    </xf>
    <xf numFmtId="0" fontId="53" fillId="0" borderId="86" xfId="10" applyFont="1" applyBorder="1" applyAlignment="1">
      <alignment horizontal="center" vertical="center"/>
    </xf>
    <xf numFmtId="181" fontId="29" fillId="0" borderId="1" xfId="10" applyNumberFormat="1" applyFont="1" applyBorder="1" applyAlignment="1" applyProtection="1">
      <alignment horizontal="right" vertical="center"/>
      <protection locked="0"/>
    </xf>
    <xf numFmtId="181" fontId="29" fillId="0" borderId="2" xfId="10" applyNumberFormat="1" applyFont="1" applyBorder="1" applyAlignment="1" applyProtection="1">
      <alignment horizontal="right" vertical="center"/>
      <protection locked="0"/>
    </xf>
    <xf numFmtId="181" fontId="29" fillId="0" borderId="4" xfId="10" applyNumberFormat="1" applyFont="1" applyBorder="1" applyAlignment="1" applyProtection="1">
      <alignment horizontal="right" vertical="center"/>
      <protection locked="0"/>
    </xf>
    <xf numFmtId="181" fontId="54" fillId="0" borderId="14" xfId="10" applyNumberFormat="1" applyFont="1" applyBorder="1" applyAlignment="1">
      <alignment horizontal="center" vertical="center"/>
    </xf>
    <xf numFmtId="181" fontId="29" fillId="3" borderId="14" xfId="10" applyNumberFormat="1" applyFont="1" applyFill="1" applyBorder="1" applyAlignment="1" applyProtection="1">
      <alignment horizontal="right" vertical="center"/>
      <protection locked="0"/>
    </xf>
    <xf numFmtId="181" fontId="29" fillId="0" borderId="8" xfId="10" applyNumberFormat="1" applyFont="1" applyBorder="1" applyAlignment="1">
      <alignment horizontal="right" vertical="center" shrinkToFit="1"/>
    </xf>
    <xf numFmtId="181" fontId="29" fillId="0" borderId="9" xfId="10" applyNumberFormat="1" applyFont="1" applyBorder="1" applyAlignment="1">
      <alignment horizontal="right" vertical="center" shrinkToFit="1"/>
    </xf>
    <xf numFmtId="0" fontId="22" fillId="0" borderId="119" xfId="10" applyFont="1" applyBorder="1" applyAlignment="1">
      <alignment horizontal="center" vertical="center"/>
    </xf>
    <xf numFmtId="0" fontId="22" fillId="0" borderId="118" xfId="10" applyFont="1" applyBorder="1" applyAlignment="1">
      <alignment horizontal="center" vertical="center"/>
    </xf>
    <xf numFmtId="0" fontId="22" fillId="0" borderId="117" xfId="10" applyFont="1" applyBorder="1" applyAlignment="1">
      <alignment horizontal="center" vertical="center"/>
    </xf>
    <xf numFmtId="181" fontId="29" fillId="0" borderId="1" xfId="10" applyNumberFormat="1" applyFont="1" applyBorder="1" applyAlignment="1">
      <alignment horizontal="right" vertical="center" shrinkToFit="1"/>
    </xf>
    <xf numFmtId="181" fontId="29" fillId="0" borderId="2" xfId="10" applyNumberFormat="1" applyFont="1" applyBorder="1" applyAlignment="1">
      <alignment horizontal="right" vertical="center" shrinkToFit="1"/>
    </xf>
    <xf numFmtId="0" fontId="32" fillId="0" borderId="57" xfId="10" applyFont="1" applyBorder="1" applyAlignment="1">
      <alignment horizontal="center" vertical="center"/>
    </xf>
    <xf numFmtId="0" fontId="32" fillId="0" borderId="58" xfId="10" applyFont="1" applyBorder="1" applyAlignment="1">
      <alignment horizontal="center" vertical="center"/>
    </xf>
    <xf numFmtId="0" fontId="32" fillId="0" borderId="99" xfId="10" applyFont="1" applyBorder="1" applyAlignment="1">
      <alignment horizontal="center" vertical="center"/>
    </xf>
    <xf numFmtId="0" fontId="32" fillId="0" borderId="71" xfId="10" applyFont="1" applyBorder="1" applyAlignment="1">
      <alignment horizontal="center" vertical="center"/>
    </xf>
    <xf numFmtId="0" fontId="32" fillId="0" borderId="72" xfId="10" applyFont="1" applyBorder="1" applyAlignment="1">
      <alignment horizontal="center" vertical="center"/>
    </xf>
    <xf numFmtId="0" fontId="32" fillId="0" borderId="86" xfId="10" applyFont="1" applyBorder="1" applyAlignment="1">
      <alignment horizontal="center" vertical="center"/>
    </xf>
    <xf numFmtId="0" fontId="88" fillId="0" borderId="0" xfId="19" applyFont="1">
      <alignment vertical="center"/>
    </xf>
    <xf numFmtId="0" fontId="36" fillId="0" borderId="0" xfId="19" applyFont="1">
      <alignment vertical="center"/>
    </xf>
    <xf numFmtId="0" fontId="36" fillId="0" borderId="0" xfId="19" applyFont="1" applyAlignment="1">
      <alignment horizontal="right" vertical="center"/>
    </xf>
    <xf numFmtId="0" fontId="36" fillId="0" borderId="0" xfId="19" applyFont="1" applyAlignment="1">
      <alignment horizontal="right" vertical="center"/>
    </xf>
    <xf numFmtId="0" fontId="37" fillId="0" borderId="0" xfId="19" applyFont="1" applyAlignment="1">
      <alignment horizontal="center" vertical="center"/>
    </xf>
    <xf numFmtId="0" fontId="88" fillId="0" borderId="0" xfId="19" applyFont="1" applyAlignment="1">
      <alignment horizontal="center" vertical="center"/>
    </xf>
    <xf numFmtId="0" fontId="36" fillId="0" borderId="0" xfId="19" applyFont="1" applyAlignment="1">
      <alignment horizontal="center" vertical="center"/>
    </xf>
    <xf numFmtId="0" fontId="36" fillId="0" borderId="14" xfId="19" applyFont="1" applyBorder="1" applyAlignment="1">
      <alignment horizontal="left" vertical="center"/>
    </xf>
    <xf numFmtId="0" fontId="36" fillId="0" borderId="1" xfId="19" applyFont="1" applyBorder="1" applyAlignment="1">
      <alignment horizontal="center" vertical="center"/>
    </xf>
    <xf numFmtId="0" fontId="36" fillId="0" borderId="2" xfId="19" applyFont="1" applyBorder="1" applyAlignment="1">
      <alignment horizontal="center" vertical="center"/>
    </xf>
    <xf numFmtId="0" fontId="36" fillId="0" borderId="4" xfId="19" applyFont="1" applyBorder="1" applyAlignment="1">
      <alignment horizontal="center" vertical="center"/>
    </xf>
    <xf numFmtId="0" fontId="36" fillId="0" borderId="1" xfId="19" applyFont="1" applyBorder="1" applyAlignment="1">
      <alignment horizontal="left" vertical="center"/>
    </xf>
    <xf numFmtId="0" fontId="36" fillId="0" borderId="4" xfId="19" applyFont="1" applyBorder="1" applyAlignment="1">
      <alignment horizontal="left" vertical="center"/>
    </xf>
    <xf numFmtId="0" fontId="46" fillId="0" borderId="1" xfId="1" applyFont="1" applyBorder="1" applyAlignment="1">
      <alignment horizontal="center" vertical="center" wrapText="1"/>
    </xf>
    <xf numFmtId="0" fontId="46" fillId="0" borderId="2" xfId="1" applyFont="1" applyBorder="1" applyAlignment="1">
      <alignment horizontal="center" vertical="center" wrapText="1"/>
    </xf>
    <xf numFmtId="0" fontId="46" fillId="0" borderId="4" xfId="1" applyFont="1" applyBorder="1" applyAlignment="1">
      <alignment horizontal="center" vertical="center" wrapText="1"/>
    </xf>
    <xf numFmtId="0" fontId="88" fillId="0" borderId="0" xfId="19" applyFont="1" applyAlignment="1">
      <alignment horizontal="left" vertical="center" wrapText="1"/>
    </xf>
    <xf numFmtId="0" fontId="88" fillId="0" borderId="0" xfId="19" applyFont="1" applyAlignment="1">
      <alignment horizontal="left" vertical="center"/>
    </xf>
    <xf numFmtId="0" fontId="88" fillId="0" borderId="0" xfId="19" applyFont="1" applyAlignment="1">
      <alignment vertical="center" wrapText="1"/>
    </xf>
  </cellXfs>
  <cellStyles count="20">
    <cellStyle name="桁区切り 2" xfId="4" xr:uid="{00000000-0005-0000-0000-000000000000}"/>
    <cellStyle name="桁区切り 2 2" xfId="7" xr:uid="{00000000-0005-0000-0000-000001000000}"/>
    <cellStyle name="標準" xfId="0" builtinId="0"/>
    <cellStyle name="標準 2" xfId="1" xr:uid="{00000000-0005-0000-0000-000003000000}"/>
    <cellStyle name="標準 2 2" xfId="6" xr:uid="{00000000-0005-0000-0000-000004000000}"/>
    <cellStyle name="標準 2 2 2" xfId="9" xr:uid="{00000000-0005-0000-0000-000005000000}"/>
    <cellStyle name="標準 2 3" xfId="12" xr:uid="{00000000-0005-0000-0000-000006000000}"/>
    <cellStyle name="標準 3" xfId="2" xr:uid="{00000000-0005-0000-0000-000007000000}"/>
    <cellStyle name="標準 3 2" xfId="14" xr:uid="{00000000-0005-0000-0000-000008000000}"/>
    <cellStyle name="標準 3 2 2" xfId="18" xr:uid="{00000000-0005-0000-0000-000009000000}"/>
    <cellStyle name="標準 4" xfId="5" xr:uid="{00000000-0005-0000-0000-00000A000000}"/>
    <cellStyle name="標準 4 2" xfId="10" xr:uid="{00000000-0005-0000-0000-00000B000000}"/>
    <cellStyle name="標準 5" xfId="13" xr:uid="{00000000-0005-0000-0000-00000C000000}"/>
    <cellStyle name="標準 7" xfId="15" xr:uid="{00000000-0005-0000-0000-00000D000000}"/>
    <cellStyle name="標準_③-２加算様式（就労）" xfId="3" xr:uid="{00000000-0005-0000-0000-00000E000000}"/>
    <cellStyle name="標準_③-２加算様式（就労）_遠山作成分(１０月提示）指定申請関係様式（案）改訂版 2" xfId="16" xr:uid="{00000000-0005-0000-0000-00000F000000}"/>
    <cellStyle name="標準_かさんくん1" xfId="19" xr:uid="{45C166C7-51FA-4B6B-9FFC-64470867E065}"/>
    <cellStyle name="標準_短期入所介護給付費請求書" xfId="8" xr:uid="{00000000-0005-0000-0000-000010000000}"/>
    <cellStyle name="標準_特定事業所加算届出様式" xfId="11" xr:uid="{00000000-0005-0000-0000-000011000000}"/>
    <cellStyle name="標準_届出様式②（別紙5～28） 2 2" xfId="17" xr:uid="{00000000-0005-0000-0000-000012000000}"/>
  </cellStyles>
  <dxfs count="17">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D$1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 name="AutoShape 10">
          <a:extLst>
            <a:ext uri="{FF2B5EF4-FFF2-40B4-BE49-F238E27FC236}">
              <a16:creationId xmlns:a16="http://schemas.microsoft.com/office/drawing/2014/main" id="{00000000-0008-0000-0000-000002000000}"/>
            </a:ext>
          </a:extLst>
        </xdr:cNvPr>
        <xdr:cNvSpPr>
          <a:spLocks noChangeArrowheads="1"/>
        </xdr:cNvSpPr>
      </xdr:nvSpPr>
      <xdr:spPr bwMode="auto">
        <a:xfrm>
          <a:off x="152400" y="106680"/>
          <a:ext cx="7697470" cy="117221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a:extLst>
            <a:ext uri="{FF2B5EF4-FFF2-40B4-BE49-F238E27FC236}">
              <a16:creationId xmlns:a16="http://schemas.microsoft.com/office/drawing/2014/main" id="{00000000-0008-0000-0000-000003000000}"/>
            </a:ext>
          </a:extLst>
        </xdr:cNvPr>
        <xdr:cNvSpPr>
          <a:spLocks noChangeArrowheads="1"/>
        </xdr:cNvSpPr>
      </xdr:nvSpPr>
      <xdr:spPr bwMode="auto">
        <a:xfrm>
          <a:off x="297180" y="4983480"/>
          <a:ext cx="709930" cy="11201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a:extLst>
            <a:ext uri="{FF2B5EF4-FFF2-40B4-BE49-F238E27FC236}">
              <a16:creationId xmlns:a16="http://schemas.microsoft.com/office/drawing/2014/main" id="{00000000-0008-0000-0000-000004000000}"/>
            </a:ext>
          </a:extLst>
        </xdr:cNvPr>
        <xdr:cNvSpPr>
          <a:spLocks noChangeArrowheads="1"/>
        </xdr:cNvSpPr>
      </xdr:nvSpPr>
      <xdr:spPr bwMode="auto">
        <a:xfrm>
          <a:off x="152400" y="4945380"/>
          <a:ext cx="7819390" cy="12217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a:extLst>
            <a:ext uri="{FF2B5EF4-FFF2-40B4-BE49-F238E27FC236}">
              <a16:creationId xmlns:a16="http://schemas.microsoft.com/office/drawing/2014/main" id="{00000000-0008-0000-0000-000005000000}"/>
            </a:ext>
          </a:extLst>
        </xdr:cNvPr>
        <xdr:cNvSpPr/>
      </xdr:nvSpPr>
      <xdr:spPr bwMode="auto">
        <a:xfrm>
          <a:off x="1395953" y="4972162"/>
          <a:ext cx="902709" cy="11240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（その４）</a:t>
          </a:r>
          <a:endParaRPr lang="en-US" altLang="ja-JP" sz="700" b="0" i="0" u="none" baseline="0">
            <a:solidFill>
              <a:srgbClr val="000000"/>
            </a:solidFill>
            <a:latin typeface="ＭＳ Ｐゴシック"/>
            <a:ea typeface="ＭＳ Ｐゴシック"/>
          </a:endParaRPr>
        </a:p>
        <a:p>
          <a:pPr algn="l" rtl="0">
            <a:defRPr sz="1000"/>
          </a:pPr>
          <a:r>
            <a:rPr lang="ja-JP" altLang="en-US" sz="7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a:extLst>
            <a:ext uri="{FF2B5EF4-FFF2-40B4-BE49-F238E27FC236}">
              <a16:creationId xmlns:a16="http://schemas.microsoft.com/office/drawing/2014/main" id="{00000000-0008-0000-0000-000006000000}"/>
            </a:ext>
          </a:extLst>
        </xdr:cNvPr>
        <xdr:cNvSpPr/>
      </xdr:nvSpPr>
      <xdr:spPr bwMode="auto">
        <a:xfrm>
          <a:off x="2662629" y="5000439"/>
          <a:ext cx="874287"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a:extLst>
            <a:ext uri="{FF2B5EF4-FFF2-40B4-BE49-F238E27FC236}">
              <a16:creationId xmlns:a16="http://schemas.microsoft.com/office/drawing/2014/main" id="{00000000-0008-0000-0000-000007000000}"/>
            </a:ext>
          </a:extLst>
        </xdr:cNvPr>
        <xdr:cNvSpPr/>
      </xdr:nvSpPr>
      <xdr:spPr bwMode="auto">
        <a:xfrm>
          <a:off x="3919929" y="4991249"/>
          <a:ext cx="914323" cy="10950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a:extLst>
            <a:ext uri="{FF2B5EF4-FFF2-40B4-BE49-F238E27FC236}">
              <a16:creationId xmlns:a16="http://schemas.microsoft.com/office/drawing/2014/main" id="{00000000-0008-0000-0000-000008000000}"/>
            </a:ext>
          </a:extLst>
        </xdr:cNvPr>
        <xdr:cNvSpPr txBox="1"/>
      </xdr:nvSpPr>
      <xdr:spPr>
        <a:xfrm>
          <a:off x="4342765" y="7016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9" name="AutoShape 6">
          <a:extLst>
            <a:ext uri="{FF2B5EF4-FFF2-40B4-BE49-F238E27FC236}">
              <a16:creationId xmlns:a16="http://schemas.microsoft.com/office/drawing/2014/main" id="{00000000-0008-0000-0000-000009000000}"/>
            </a:ext>
          </a:extLst>
        </xdr:cNvPr>
        <xdr:cNvSpPr/>
      </xdr:nvSpPr>
      <xdr:spPr bwMode="auto">
        <a:xfrm>
          <a:off x="5295265" y="5000439"/>
          <a:ext cx="1219126"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330200</xdr:colOff>
      <xdr:row>17</xdr:row>
      <xdr:rowOff>69850</xdr:rowOff>
    </xdr:from>
    <xdr:to>
      <xdr:col>11</xdr:col>
      <xdr:colOff>1086</xdr:colOff>
      <xdr:row>17</xdr:row>
      <xdr:rowOff>337006</xdr:rowOff>
    </xdr:to>
    <xdr:sp macro="" textlink="">
      <xdr:nvSpPr>
        <xdr:cNvPr id="2" name="テキスト ボックス 23">
          <a:extLst>
            <a:ext uri="{FF2B5EF4-FFF2-40B4-BE49-F238E27FC236}">
              <a16:creationId xmlns:a16="http://schemas.microsoft.com/office/drawing/2014/main" id="{00000000-0008-0000-0200-000002000000}"/>
            </a:ext>
          </a:extLst>
        </xdr:cNvPr>
        <xdr:cNvSpPr txBox="1"/>
      </xdr:nvSpPr>
      <xdr:spPr>
        <a:xfrm>
          <a:off x="6959600" y="6756400"/>
          <a:ext cx="1086" cy="267156"/>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100"/>
            <a:t>人</a:t>
          </a:r>
        </a:p>
      </xdr:txBody>
    </xdr:sp>
    <xdr:clientData/>
  </xdr:twoCellAnchor>
  <xdr:twoCellAnchor>
    <xdr:from>
      <xdr:col>11</xdr:col>
      <xdr:colOff>0</xdr:colOff>
      <xdr:row>18</xdr:row>
      <xdr:rowOff>146050</xdr:rowOff>
    </xdr:from>
    <xdr:to>
      <xdr:col>11</xdr:col>
      <xdr:colOff>0</xdr:colOff>
      <xdr:row>18</xdr:row>
      <xdr:rowOff>355600</xdr:rowOff>
    </xdr:to>
    <xdr:sp macro="" textlink="">
      <xdr:nvSpPr>
        <xdr:cNvPr id="3" name="テキスト ボックス 24">
          <a:extLst>
            <a:ext uri="{FF2B5EF4-FFF2-40B4-BE49-F238E27FC236}">
              <a16:creationId xmlns:a16="http://schemas.microsoft.com/office/drawing/2014/main" id="{00000000-0008-0000-0200-000003000000}"/>
            </a:ext>
          </a:extLst>
        </xdr:cNvPr>
        <xdr:cNvSpPr txBox="1"/>
      </xdr:nvSpPr>
      <xdr:spPr bwMode="auto">
        <a:xfrm>
          <a:off x="6959600" y="721360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18288" anchor="ctr" upright="1"/>
        <a:lstStyle/>
        <a:p>
          <a:pPr algn="ctr" rtl="0">
            <a:lnSpc>
              <a:spcPts val="1300"/>
            </a:lnSpc>
          </a:pPr>
          <a:r>
            <a:rPr lang="ja-JP" altLang="en-US" sz="1100" b="0" i="0" u="none" baseline="0">
              <a:solidFill>
                <a:srgbClr val="000000"/>
              </a:solidFill>
              <a:latin typeface="ＭＳ Ｐゴシック"/>
              <a:ea typeface="ＭＳ Ｐゴシック"/>
            </a:rPr>
            <a:t>時間</a:t>
          </a:r>
        </a:p>
      </xdr:txBody>
    </xdr:sp>
    <xdr:clientData/>
  </xdr:twoCellAnchor>
  <xdr:twoCellAnchor>
    <xdr:from>
      <xdr:col>10</xdr:col>
      <xdr:colOff>679450</xdr:colOff>
      <xdr:row>15</xdr:row>
      <xdr:rowOff>139700</xdr:rowOff>
    </xdr:from>
    <xdr:to>
      <xdr:col>10</xdr:col>
      <xdr:colOff>679450</xdr:colOff>
      <xdr:row>15</xdr:row>
      <xdr:rowOff>463550</xdr:rowOff>
    </xdr:to>
    <xdr:sp macro="" textlink="">
      <xdr:nvSpPr>
        <xdr:cNvPr id="4" name="テキスト ボックス 25">
          <a:extLst>
            <a:ext uri="{FF2B5EF4-FFF2-40B4-BE49-F238E27FC236}">
              <a16:creationId xmlns:a16="http://schemas.microsoft.com/office/drawing/2014/main" id="{00000000-0008-0000-0200-000004000000}"/>
            </a:ext>
          </a:extLst>
        </xdr:cNvPr>
        <xdr:cNvSpPr txBox="1"/>
      </xdr:nvSpPr>
      <xdr:spPr bwMode="auto">
        <a:xfrm>
          <a:off x="6959600" y="605790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36576" bIns="22860" anchor="ctr" upright="1"/>
        <a:lstStyle/>
        <a:p>
          <a:pPr algn="ctr" rtl="0">
            <a:lnSpc>
              <a:spcPts val="1100"/>
            </a:lnSpc>
          </a:pPr>
          <a:r>
            <a:rPr lang="ja-JP" altLang="en-US" sz="1100" b="0" i="0" u="none" baseline="0">
              <a:solidFill>
                <a:srgbClr val="000000"/>
              </a:solidFill>
              <a:latin typeface="ＭＳ Ｐゴシック"/>
              <a:ea typeface="ＭＳ Ｐゴシック"/>
            </a:rPr>
            <a:t>時間</a:t>
          </a:r>
        </a:p>
      </xdr:txBody>
    </xdr:sp>
    <xdr:clientData/>
  </xdr:twoCellAnchor>
  <mc:AlternateContent xmlns:mc="http://schemas.openxmlformats.org/markup-compatibility/2006">
    <mc:Choice xmlns:a14="http://schemas.microsoft.com/office/drawing/2010/main" Requires="a14">
      <xdr:twoCellAnchor editAs="oneCell">
        <xdr:from>
          <xdr:col>3</xdr:col>
          <xdr:colOff>88900</xdr:colOff>
          <xdr:row>9</xdr:row>
          <xdr:rowOff>203200</xdr:rowOff>
        </xdr:from>
        <xdr:to>
          <xdr:col>3</xdr:col>
          <xdr:colOff>317500</xdr:colOff>
          <xdr:row>9</xdr:row>
          <xdr:rowOff>450850</xdr:rowOff>
        </xdr:to>
        <xdr:sp macro="" textlink="">
          <xdr:nvSpPr>
            <xdr:cNvPr id="14337" name="Option Button 1" hidden="1">
              <a:extLst>
                <a:ext uri="{63B3BB69-23CF-44E3-9099-C40C66FF867C}">
                  <a14:compatExt spid="_x0000_s14337"/>
                </a:ext>
                <a:ext uri="{FF2B5EF4-FFF2-40B4-BE49-F238E27FC236}">
                  <a16:creationId xmlns:a16="http://schemas.microsoft.com/office/drawing/2014/main" id="{00000000-0008-0000-02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88900</xdr:colOff>
          <xdr:row>9</xdr:row>
          <xdr:rowOff>203200</xdr:rowOff>
        </xdr:from>
        <xdr:to>
          <xdr:col>5</xdr:col>
          <xdr:colOff>317500</xdr:colOff>
          <xdr:row>9</xdr:row>
          <xdr:rowOff>450850</xdr:rowOff>
        </xdr:to>
        <xdr:sp macro="" textlink="">
          <xdr:nvSpPr>
            <xdr:cNvPr id="14338" name="Option Button 2" hidden="1">
              <a:extLst>
                <a:ext uri="{63B3BB69-23CF-44E3-9099-C40C66FF867C}">
                  <a14:compatExt spid="_x0000_s14338"/>
                </a:ext>
                <a:ext uri="{FF2B5EF4-FFF2-40B4-BE49-F238E27FC236}">
                  <a16:creationId xmlns:a16="http://schemas.microsoft.com/office/drawing/2014/main" id="{00000000-0008-0000-02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9</xdr:row>
          <xdr:rowOff>203200</xdr:rowOff>
        </xdr:from>
        <xdr:to>
          <xdr:col>7</xdr:col>
          <xdr:colOff>317500</xdr:colOff>
          <xdr:row>9</xdr:row>
          <xdr:rowOff>450850</xdr:rowOff>
        </xdr:to>
        <xdr:sp macro="" textlink="">
          <xdr:nvSpPr>
            <xdr:cNvPr id="14339" name="Option Button 3" hidden="1">
              <a:extLst>
                <a:ext uri="{63B3BB69-23CF-44E3-9099-C40C66FF867C}">
                  <a14:compatExt spid="_x0000_s14339"/>
                </a:ext>
                <a:ext uri="{FF2B5EF4-FFF2-40B4-BE49-F238E27FC236}">
                  <a16:creationId xmlns:a16="http://schemas.microsoft.com/office/drawing/2014/main" id="{00000000-0008-0000-02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88900</xdr:colOff>
          <xdr:row>9</xdr:row>
          <xdr:rowOff>203200</xdr:rowOff>
        </xdr:from>
        <xdr:to>
          <xdr:col>9</xdr:col>
          <xdr:colOff>317500</xdr:colOff>
          <xdr:row>9</xdr:row>
          <xdr:rowOff>450850</xdr:rowOff>
        </xdr:to>
        <xdr:sp macro="" textlink="">
          <xdr:nvSpPr>
            <xdr:cNvPr id="14340" name="Option Button 4" hidden="1">
              <a:extLst>
                <a:ext uri="{63B3BB69-23CF-44E3-9099-C40C66FF867C}">
                  <a14:compatExt spid="_x0000_s14340"/>
                </a:ext>
                <a:ext uri="{FF2B5EF4-FFF2-40B4-BE49-F238E27FC236}">
                  <a16:creationId xmlns:a16="http://schemas.microsoft.com/office/drawing/2014/main" id="{00000000-0008-0000-02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53264</xdr:colOff>
      <xdr:row>1</xdr:row>
      <xdr:rowOff>234950</xdr:rowOff>
    </xdr:from>
    <xdr:to>
      <xdr:col>14</xdr:col>
      <xdr:colOff>114299</xdr:colOff>
      <xdr:row>6</xdr:row>
      <xdr:rowOff>102722</xdr:rowOff>
    </xdr:to>
    <xdr:sp macro="" textlink="">
      <xdr:nvSpPr>
        <xdr:cNvPr id="2" name="AutoShape 14">
          <a:extLst>
            <a:ext uri="{FF2B5EF4-FFF2-40B4-BE49-F238E27FC236}">
              <a16:creationId xmlns:a16="http://schemas.microsoft.com/office/drawing/2014/main" id="{00000000-0008-0000-0800-000002000000}"/>
            </a:ext>
          </a:extLst>
        </xdr:cNvPr>
        <xdr:cNvSpPr>
          <a:spLocks noChangeArrowheads="1"/>
        </xdr:cNvSpPr>
      </xdr:nvSpPr>
      <xdr:spPr bwMode="auto">
        <a:xfrm>
          <a:off x="6981114" y="527050"/>
          <a:ext cx="3363035" cy="1131422"/>
        </a:xfrm>
        <a:prstGeom prst="wedgeEllipseCallout">
          <a:avLst>
            <a:gd name="adj1" fmla="val -60365"/>
            <a:gd name="adj2" fmla="val 216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200" b="1" i="0" u="none" strike="noStrike" baseline="0">
              <a:solidFill>
                <a:srgbClr val="000000"/>
              </a:solidFill>
              <a:latin typeface="+mn-ea"/>
              <a:ea typeface="+mn-ea"/>
            </a:rPr>
            <a:t>令和６年度における例</a:t>
          </a:r>
          <a:endParaRPr lang="en-US" altLang="ja-JP" sz="1200" b="1" i="0" u="none" strike="noStrike" baseline="0">
            <a:solidFill>
              <a:srgbClr val="000000"/>
            </a:solidFill>
            <a:latin typeface="+mn-ea"/>
            <a:ea typeface="+mn-ea"/>
          </a:endParaRPr>
        </a:p>
        <a:p>
          <a:pPr algn="l" rtl="0">
            <a:lnSpc>
              <a:spcPts val="1100"/>
            </a:lnSpc>
            <a:defRPr sz="1000"/>
          </a:pPr>
          <a:r>
            <a:rPr lang="ja-JP" altLang="ja-JP" sz="1200" b="1" i="0" baseline="0">
              <a:effectLst/>
              <a:latin typeface="+mn-ea"/>
              <a:ea typeface="+mn-ea"/>
              <a:cs typeface="+mn-cs"/>
            </a:rPr>
            <a:t>工賃目標の対象年度</a:t>
          </a:r>
          <a:r>
            <a:rPr lang="ja-JP" altLang="en-US" sz="1200" b="1" i="0" u="none" strike="noStrike" baseline="0">
              <a:solidFill>
                <a:srgbClr val="000000"/>
              </a:solidFill>
              <a:latin typeface="+mn-ea"/>
              <a:ea typeface="+mn-ea"/>
            </a:rPr>
            <a:t>：令和５年度</a:t>
          </a:r>
          <a:endParaRPr lang="en-US" altLang="ja-JP" sz="1200" b="1" i="0" u="none" strike="noStrike" baseline="0">
            <a:solidFill>
              <a:srgbClr val="000000"/>
            </a:solidFill>
            <a:latin typeface="+mn-ea"/>
            <a:ea typeface="+mn-ea"/>
          </a:endParaRPr>
        </a:p>
        <a:p>
          <a:pPr algn="l" rtl="0">
            <a:lnSpc>
              <a:spcPts val="1100"/>
            </a:lnSpc>
            <a:defRPr sz="1000"/>
          </a:pPr>
          <a:r>
            <a:rPr lang="ja-JP" altLang="en-US" sz="1200" b="1" i="0" u="none" strike="noStrike" baseline="0">
              <a:solidFill>
                <a:srgbClr val="000000"/>
              </a:solidFill>
              <a:latin typeface="+mn-ea"/>
              <a:ea typeface="+mn-ea"/>
            </a:rPr>
            <a:t>前々年度　 ：令和３年度</a:t>
          </a:r>
          <a:endParaRPr lang="en-US" altLang="ja-JP" sz="1200" b="1" i="0" u="none" strike="noStrike" baseline="0">
            <a:solidFill>
              <a:srgbClr val="000000"/>
            </a:solidFill>
            <a:latin typeface="+mn-ea"/>
            <a:ea typeface="+mn-ea"/>
          </a:endParaRPr>
        </a:p>
        <a:p>
          <a:pPr algn="l" rtl="0">
            <a:lnSpc>
              <a:spcPts val="1100"/>
            </a:lnSpc>
            <a:defRPr sz="1000"/>
          </a:pPr>
          <a:r>
            <a:rPr lang="ja-JP" altLang="en-US" sz="1200" b="1" i="0" u="none" strike="noStrike" baseline="0">
              <a:solidFill>
                <a:srgbClr val="000000"/>
              </a:solidFill>
              <a:latin typeface="+mn-ea"/>
              <a:ea typeface="+mn-ea"/>
            </a:rPr>
            <a:t>前々々年度：令和２年度</a:t>
          </a:r>
          <a:endParaRPr lang="en-US" altLang="ja-JP" sz="1200" b="1" i="0" u="none" strike="noStrike" baseline="0">
            <a:solidFill>
              <a:srgbClr val="000000"/>
            </a:solidFill>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53264</xdr:colOff>
      <xdr:row>1</xdr:row>
      <xdr:rowOff>234950</xdr:rowOff>
    </xdr:from>
    <xdr:to>
      <xdr:col>14</xdr:col>
      <xdr:colOff>114299</xdr:colOff>
      <xdr:row>6</xdr:row>
      <xdr:rowOff>102722</xdr:rowOff>
    </xdr:to>
    <xdr:sp macro="" textlink="">
      <xdr:nvSpPr>
        <xdr:cNvPr id="2" name="AutoShape 14">
          <a:extLst>
            <a:ext uri="{FF2B5EF4-FFF2-40B4-BE49-F238E27FC236}">
              <a16:creationId xmlns:a16="http://schemas.microsoft.com/office/drawing/2014/main" id="{00000000-0008-0000-0900-000002000000}"/>
            </a:ext>
          </a:extLst>
        </xdr:cNvPr>
        <xdr:cNvSpPr>
          <a:spLocks noChangeArrowheads="1"/>
        </xdr:cNvSpPr>
      </xdr:nvSpPr>
      <xdr:spPr bwMode="auto">
        <a:xfrm>
          <a:off x="6981114" y="527050"/>
          <a:ext cx="3363035" cy="1131422"/>
        </a:xfrm>
        <a:prstGeom prst="wedgeEllipseCallout">
          <a:avLst>
            <a:gd name="adj1" fmla="val -60365"/>
            <a:gd name="adj2" fmla="val 216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200" b="1" i="0" u="none" strike="noStrike" baseline="0">
              <a:solidFill>
                <a:srgbClr val="000000"/>
              </a:solidFill>
              <a:latin typeface="+mn-ea"/>
              <a:ea typeface="+mn-ea"/>
            </a:rPr>
            <a:t>令和７年度における例</a:t>
          </a:r>
          <a:endParaRPr lang="en-US" altLang="ja-JP" sz="1200" b="1" i="0" u="none" strike="noStrike" baseline="0">
            <a:solidFill>
              <a:srgbClr val="000000"/>
            </a:solidFill>
            <a:latin typeface="+mn-ea"/>
            <a:ea typeface="+mn-ea"/>
          </a:endParaRPr>
        </a:p>
        <a:p>
          <a:pPr algn="l" rtl="0">
            <a:lnSpc>
              <a:spcPts val="1100"/>
            </a:lnSpc>
            <a:defRPr sz="1000"/>
          </a:pPr>
          <a:r>
            <a:rPr lang="ja-JP" altLang="ja-JP" sz="1200" b="1" i="0" baseline="0">
              <a:effectLst/>
              <a:latin typeface="+mn-ea"/>
              <a:ea typeface="+mn-ea"/>
              <a:cs typeface="+mn-cs"/>
            </a:rPr>
            <a:t>工賃目標の対象年度</a:t>
          </a:r>
          <a:r>
            <a:rPr lang="ja-JP" altLang="en-US" sz="1200" b="1" i="0" u="none" strike="noStrike" baseline="0">
              <a:solidFill>
                <a:srgbClr val="000000"/>
              </a:solidFill>
              <a:latin typeface="+mn-ea"/>
              <a:ea typeface="+mn-ea"/>
            </a:rPr>
            <a:t>：令和６年度</a:t>
          </a:r>
          <a:endParaRPr lang="en-US" altLang="ja-JP" sz="1200" b="1" i="0" u="none" strike="noStrike" baseline="0">
            <a:solidFill>
              <a:srgbClr val="000000"/>
            </a:solidFill>
            <a:latin typeface="+mn-ea"/>
            <a:ea typeface="+mn-ea"/>
          </a:endParaRPr>
        </a:p>
        <a:p>
          <a:pPr algn="l" rtl="0">
            <a:lnSpc>
              <a:spcPts val="1100"/>
            </a:lnSpc>
            <a:defRPr sz="1000"/>
          </a:pPr>
          <a:r>
            <a:rPr lang="ja-JP" altLang="en-US" sz="1200" b="1" i="0" u="none" strike="noStrike" baseline="0">
              <a:solidFill>
                <a:srgbClr val="000000"/>
              </a:solidFill>
              <a:latin typeface="+mn-ea"/>
              <a:ea typeface="+mn-ea"/>
            </a:rPr>
            <a:t>前々年度　 ：令和４年度</a:t>
          </a:r>
          <a:endParaRPr lang="en-US" altLang="ja-JP" sz="1200" b="1" i="0" u="none" strike="noStrike" baseline="0">
            <a:solidFill>
              <a:srgbClr val="000000"/>
            </a:solidFill>
            <a:latin typeface="+mn-ea"/>
            <a:ea typeface="+mn-ea"/>
          </a:endParaRPr>
        </a:p>
        <a:p>
          <a:pPr algn="l" rtl="0">
            <a:lnSpc>
              <a:spcPts val="1100"/>
            </a:lnSpc>
            <a:defRPr sz="1000"/>
          </a:pPr>
          <a:r>
            <a:rPr lang="ja-JP" altLang="en-US" sz="1200" b="1" i="0" u="none" strike="noStrike" baseline="0">
              <a:solidFill>
                <a:srgbClr val="000000"/>
              </a:solidFill>
              <a:latin typeface="+mn-ea"/>
              <a:ea typeface="+mn-ea"/>
            </a:rPr>
            <a:t>前々々年度：令和３年度</a:t>
          </a:r>
          <a:endParaRPr lang="en-US" altLang="ja-JP" sz="1200" b="1" i="0" u="none" strike="noStrike" baseline="0">
            <a:solidFill>
              <a:srgbClr val="000000"/>
            </a:solidFill>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00000000-0008-0000-0C00-000002000000}"/>
            </a:ext>
          </a:extLst>
        </xdr:cNvPr>
        <xdr:cNvCxnSpPr/>
      </xdr:nvCxnSpPr>
      <xdr:spPr>
        <a:xfrm>
          <a:off x="6201711" y="4969435"/>
          <a:ext cx="331319"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00000000-0008-0000-0E00-000002000000}"/>
            </a:ext>
          </a:extLst>
        </xdr:cNvPr>
        <xdr:cNvSpPr/>
      </xdr:nvSpPr>
      <xdr:spPr>
        <a:xfrm>
          <a:off x="7549697" y="6152027"/>
          <a:ext cx="279401" cy="130381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00000000-0008-0000-0E00-000003000000}"/>
            </a:ext>
          </a:extLst>
        </xdr:cNvPr>
        <xdr:cNvSpPr/>
      </xdr:nvSpPr>
      <xdr:spPr>
        <a:xfrm>
          <a:off x="6334125" y="6338039"/>
          <a:ext cx="1781176"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00000000-0008-0000-1000-000002000000}"/>
            </a:ext>
          </a:extLst>
        </xdr:cNvPr>
        <xdr:cNvSpPr/>
      </xdr:nvSpPr>
      <xdr:spPr>
        <a:xfrm>
          <a:off x="7542955" y="402226"/>
          <a:ext cx="19290166" cy="29169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00000000-0008-0000-1000-000003000000}"/>
            </a:ext>
          </a:extLst>
        </xdr:cNvPr>
        <xdr:cNvSpPr/>
      </xdr:nvSpPr>
      <xdr:spPr>
        <a:xfrm>
          <a:off x="34925000" y="46891"/>
          <a:ext cx="2459893" cy="53046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00000000-0008-0000-1000-000004000000}"/>
            </a:ext>
          </a:extLst>
        </xdr:cNvPr>
        <xdr:cNvSpPr/>
      </xdr:nvSpPr>
      <xdr:spPr>
        <a:xfrm flipV="1">
          <a:off x="23087079" y="7644209"/>
          <a:ext cx="3148611" cy="30004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00000000-0008-0000-1100-000002000000}"/>
            </a:ext>
          </a:extLst>
        </xdr:cNvPr>
        <xdr:cNvSpPr/>
      </xdr:nvSpPr>
      <xdr:spPr>
        <a:xfrm>
          <a:off x="7542955" y="402226"/>
          <a:ext cx="19290166" cy="29169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00000000-0008-0000-1100-000003000000}"/>
            </a:ext>
          </a:extLst>
        </xdr:cNvPr>
        <xdr:cNvSpPr/>
      </xdr:nvSpPr>
      <xdr:spPr>
        <a:xfrm>
          <a:off x="34925000" y="46891"/>
          <a:ext cx="2459893" cy="53046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00000000-0008-0000-1100-000004000000}"/>
            </a:ext>
          </a:extLst>
        </xdr:cNvPr>
        <xdr:cNvSpPr/>
      </xdr:nvSpPr>
      <xdr:spPr>
        <a:xfrm flipV="1">
          <a:off x="23087079" y="7644209"/>
          <a:ext cx="3148611" cy="30004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CCC"/>
  </sheetPr>
  <dimension ref="A1:M29"/>
  <sheetViews>
    <sheetView showGridLines="0" view="pageBreakPreview" zoomScaleNormal="100" zoomScaleSheetLayoutView="100" workbookViewId="0">
      <selection activeCell="N1" sqref="N1"/>
    </sheetView>
  </sheetViews>
  <sheetFormatPr defaultColWidth="8.25" defaultRowHeight="13"/>
  <cols>
    <col min="1" max="1" width="4.6640625" style="248" customWidth="1"/>
    <col min="2" max="12" width="8.25" style="248" customWidth="1"/>
    <col min="13" max="13" width="10" style="248" customWidth="1"/>
    <col min="14" max="16384" width="8.25" style="248"/>
  </cols>
  <sheetData>
    <row r="1" spans="1:13" ht="9.75" customHeight="1"/>
    <row r="2" spans="1:13" ht="48.75" customHeight="1">
      <c r="A2" s="475" t="s">
        <v>452</v>
      </c>
      <c r="B2" s="476"/>
      <c r="C2" s="476"/>
      <c r="D2" s="476"/>
      <c r="E2" s="476"/>
      <c r="F2" s="476"/>
      <c r="G2" s="476"/>
      <c r="H2" s="476"/>
      <c r="I2" s="476"/>
      <c r="J2" s="476"/>
      <c r="K2" s="476"/>
      <c r="L2" s="476"/>
      <c r="M2" s="476"/>
    </row>
    <row r="3" spans="1:13" ht="26.25" customHeight="1">
      <c r="A3" s="476" t="s">
        <v>529</v>
      </c>
      <c r="B3" s="476"/>
      <c r="C3" s="476"/>
      <c r="D3" s="476"/>
      <c r="E3" s="476"/>
      <c r="F3" s="476"/>
      <c r="G3" s="476"/>
      <c r="H3" s="476"/>
      <c r="I3" s="476"/>
      <c r="J3" s="476"/>
      <c r="K3" s="476"/>
      <c r="L3" s="476"/>
      <c r="M3" s="476"/>
    </row>
    <row r="4" spans="1:13" ht="15.75" customHeight="1">
      <c r="A4" s="311"/>
      <c r="B4" s="312"/>
      <c r="C4" s="312"/>
      <c r="D4" s="312"/>
      <c r="E4" s="312"/>
      <c r="F4" s="312"/>
      <c r="G4" s="312"/>
      <c r="H4" s="312"/>
      <c r="I4" s="312"/>
      <c r="J4" s="312"/>
      <c r="K4" s="312"/>
      <c r="L4" s="312"/>
      <c r="M4" s="312"/>
    </row>
    <row r="5" spans="1:13" ht="13.5" customHeight="1">
      <c r="A5" s="311"/>
      <c r="B5" s="312"/>
      <c r="C5" s="312"/>
      <c r="D5" s="312"/>
      <c r="E5" s="312"/>
      <c r="F5" s="312"/>
      <c r="G5" s="312"/>
      <c r="H5" s="312"/>
      <c r="I5" s="312"/>
      <c r="J5" s="312"/>
      <c r="K5" s="312"/>
      <c r="L5" s="312"/>
      <c r="M5" s="312"/>
    </row>
    <row r="6" spans="1:13" s="250" customFormat="1" ht="15" customHeight="1">
      <c r="A6" s="249" t="s">
        <v>308</v>
      </c>
      <c r="B6" s="477" t="s">
        <v>528</v>
      </c>
      <c r="C6" s="477"/>
      <c r="D6" s="477"/>
      <c r="E6" s="477"/>
      <c r="F6" s="477"/>
      <c r="G6" s="477"/>
      <c r="H6" s="477"/>
      <c r="I6" s="477"/>
      <c r="J6" s="477"/>
      <c r="K6" s="477"/>
      <c r="L6" s="477"/>
      <c r="M6" s="477"/>
    </row>
    <row r="7" spans="1:13" s="250" customFormat="1" ht="15" customHeight="1">
      <c r="A7" s="251"/>
      <c r="B7" s="477" t="s">
        <v>527</v>
      </c>
      <c r="C7" s="477"/>
      <c r="D7" s="477"/>
      <c r="E7" s="477"/>
      <c r="F7" s="477"/>
      <c r="G7" s="477"/>
      <c r="H7" s="477"/>
      <c r="I7" s="477"/>
      <c r="J7" s="477"/>
      <c r="K7" s="477"/>
      <c r="L7" s="477"/>
      <c r="M7" s="477"/>
    </row>
    <row r="8" spans="1:13" s="250" customFormat="1" ht="5.25" customHeight="1">
      <c r="A8" s="251"/>
      <c r="B8" s="313"/>
      <c r="C8" s="313"/>
      <c r="D8" s="313"/>
      <c r="E8" s="313"/>
      <c r="F8" s="313"/>
      <c r="G8" s="313"/>
      <c r="H8" s="313"/>
      <c r="I8" s="313"/>
      <c r="J8" s="313"/>
      <c r="K8" s="313"/>
      <c r="L8" s="313"/>
      <c r="M8" s="313"/>
    </row>
    <row r="9" spans="1:13" s="250" customFormat="1" ht="15" customHeight="1">
      <c r="A9" s="252" t="s">
        <v>308</v>
      </c>
      <c r="B9" s="470" t="s">
        <v>309</v>
      </c>
      <c r="C9" s="470"/>
      <c r="D9" s="470"/>
      <c r="E9" s="470"/>
      <c r="F9" s="470"/>
      <c r="G9" s="470"/>
      <c r="H9" s="470"/>
      <c r="I9" s="470"/>
      <c r="J9" s="470"/>
      <c r="K9" s="470"/>
      <c r="L9" s="470"/>
      <c r="M9" s="470"/>
    </row>
    <row r="10" spans="1:13" s="250" customFormat="1" ht="15" customHeight="1">
      <c r="A10" s="252"/>
      <c r="B10" s="470" t="s">
        <v>310</v>
      </c>
      <c r="C10" s="470"/>
      <c r="D10" s="470"/>
      <c r="E10" s="470"/>
      <c r="F10" s="470"/>
      <c r="G10" s="470"/>
      <c r="H10" s="470"/>
      <c r="I10" s="470"/>
      <c r="J10" s="470"/>
      <c r="K10" s="470"/>
      <c r="L10" s="470"/>
      <c r="M10" s="470"/>
    </row>
    <row r="11" spans="1:13" s="250" customFormat="1" ht="5.25" customHeight="1">
      <c r="A11" s="252"/>
      <c r="B11" s="309"/>
      <c r="C11" s="309"/>
      <c r="D11" s="309"/>
      <c r="E11" s="309"/>
      <c r="F11" s="309"/>
      <c r="G11" s="309"/>
      <c r="H11" s="309"/>
      <c r="I11" s="309"/>
      <c r="J11" s="309"/>
      <c r="K11" s="309"/>
      <c r="L11" s="309"/>
      <c r="M11" s="309"/>
    </row>
    <row r="12" spans="1:13" s="250" customFormat="1" ht="15" customHeight="1">
      <c r="A12" s="253" t="s">
        <v>308</v>
      </c>
      <c r="B12" s="251" t="s">
        <v>311</v>
      </c>
      <c r="C12" s="251"/>
      <c r="D12" s="251"/>
      <c r="E12" s="251"/>
      <c r="F12" s="251"/>
      <c r="G12" s="251"/>
      <c r="H12" s="251"/>
      <c r="I12" s="251"/>
      <c r="J12" s="251"/>
      <c r="K12" s="251"/>
      <c r="L12" s="251"/>
      <c r="M12" s="251"/>
    </row>
    <row r="13" spans="1:13" s="250" customFormat="1" ht="15" customHeight="1">
      <c r="A13" s="254"/>
      <c r="B13" s="250" t="s">
        <v>312</v>
      </c>
      <c r="C13" s="251"/>
      <c r="D13" s="251"/>
      <c r="E13" s="251"/>
      <c r="F13" s="251"/>
      <c r="G13" s="251"/>
      <c r="H13" s="251"/>
      <c r="I13" s="251"/>
      <c r="J13" s="251"/>
      <c r="K13" s="251"/>
      <c r="L13" s="251"/>
      <c r="M13" s="251"/>
    </row>
    <row r="14" spans="1:13" s="250" customFormat="1" ht="29.15" customHeight="1">
      <c r="A14" s="254"/>
      <c r="B14" s="470" t="s">
        <v>313</v>
      </c>
      <c r="C14" s="470"/>
      <c r="D14" s="470"/>
      <c r="E14" s="470"/>
      <c r="F14" s="470"/>
      <c r="G14" s="470"/>
      <c r="H14" s="470"/>
      <c r="I14" s="470"/>
      <c r="J14" s="470"/>
      <c r="K14" s="470"/>
      <c r="L14" s="470"/>
      <c r="M14" s="470"/>
    </row>
    <row r="15" spans="1:13" s="250" customFormat="1" ht="15" customHeight="1">
      <c r="A15" s="254"/>
      <c r="B15" s="470" t="s">
        <v>314</v>
      </c>
      <c r="C15" s="470"/>
      <c r="D15" s="470"/>
      <c r="E15" s="470"/>
      <c r="F15" s="470"/>
      <c r="G15" s="470"/>
      <c r="H15" s="470"/>
      <c r="I15" s="470"/>
      <c r="J15" s="470"/>
      <c r="K15" s="470"/>
      <c r="L15" s="470"/>
      <c r="M15" s="470"/>
    </row>
    <row r="16" spans="1:13" s="250" customFormat="1" ht="30" customHeight="1">
      <c r="A16" s="254"/>
      <c r="B16" s="473" t="s">
        <v>526</v>
      </c>
      <c r="C16" s="473"/>
      <c r="D16" s="473"/>
      <c r="E16" s="473"/>
      <c r="F16" s="473"/>
      <c r="G16" s="473"/>
      <c r="H16" s="473"/>
      <c r="I16" s="473"/>
      <c r="J16" s="473"/>
      <c r="K16" s="473"/>
      <c r="L16" s="473"/>
      <c r="M16" s="473"/>
    </row>
    <row r="17" spans="1:13" s="250" customFormat="1" ht="15" customHeight="1">
      <c r="A17" s="254"/>
      <c r="B17" s="470" t="s">
        <v>517</v>
      </c>
      <c r="C17" s="474"/>
      <c r="D17" s="474"/>
      <c r="E17" s="474"/>
      <c r="F17" s="474"/>
      <c r="G17" s="474"/>
      <c r="H17" s="474"/>
      <c r="I17" s="474"/>
      <c r="J17" s="474"/>
      <c r="K17" s="309"/>
      <c r="L17" s="309"/>
      <c r="M17" s="309"/>
    </row>
    <row r="18" spans="1:13" s="250" customFormat="1" ht="15" customHeight="1">
      <c r="A18" s="254"/>
      <c r="B18" s="470" t="s">
        <v>518</v>
      </c>
      <c r="C18" s="470"/>
      <c r="D18" s="470"/>
      <c r="E18" s="470"/>
      <c r="F18" s="470"/>
      <c r="G18" s="470"/>
      <c r="H18" s="470"/>
      <c r="I18" s="470"/>
      <c r="J18" s="470"/>
      <c r="K18" s="470"/>
      <c r="L18" s="470"/>
      <c r="M18" s="470"/>
    </row>
    <row r="19" spans="1:13" s="255" customFormat="1" ht="27.75" customHeight="1">
      <c r="A19" s="254" t="s">
        <v>315</v>
      </c>
      <c r="B19" s="470" t="s">
        <v>519</v>
      </c>
      <c r="C19" s="470"/>
      <c r="D19" s="470"/>
      <c r="E19" s="470"/>
      <c r="F19" s="470"/>
      <c r="G19" s="470"/>
      <c r="H19" s="470"/>
      <c r="I19" s="470"/>
      <c r="J19" s="470"/>
      <c r="K19" s="470"/>
      <c r="L19" s="470"/>
      <c r="M19" s="470"/>
    </row>
    <row r="20" spans="1:13" s="255" customFormat="1" ht="32.15" customHeight="1">
      <c r="A20" s="254"/>
      <c r="B20" s="470" t="s">
        <v>525</v>
      </c>
      <c r="C20" s="470"/>
      <c r="D20" s="470"/>
      <c r="E20" s="470"/>
      <c r="F20" s="470"/>
      <c r="G20" s="470"/>
      <c r="H20" s="470"/>
      <c r="I20" s="470"/>
      <c r="J20" s="470"/>
      <c r="K20" s="470"/>
      <c r="L20" s="470"/>
      <c r="M20" s="470"/>
    </row>
    <row r="21" spans="1:13" s="255" customFormat="1" ht="10.5" customHeight="1">
      <c r="A21" s="254"/>
      <c r="B21" s="471"/>
      <c r="C21" s="471"/>
      <c r="D21" s="471"/>
      <c r="E21" s="471"/>
      <c r="F21" s="471"/>
      <c r="G21" s="471"/>
      <c r="H21" s="471"/>
      <c r="I21" s="471"/>
      <c r="J21" s="471"/>
      <c r="K21" s="471"/>
      <c r="L21" s="471"/>
      <c r="M21" s="471"/>
    </row>
    <row r="22" spans="1:13" s="255" customFormat="1" ht="14">
      <c r="A22" s="254"/>
      <c r="B22" s="250"/>
      <c r="C22" s="250"/>
      <c r="D22" s="250"/>
      <c r="E22" s="250"/>
      <c r="F22" s="250"/>
      <c r="G22" s="250"/>
      <c r="H22" s="250"/>
      <c r="I22" s="250"/>
      <c r="J22" s="250"/>
      <c r="K22" s="250"/>
      <c r="L22" s="250"/>
      <c r="M22" s="250"/>
    </row>
    <row r="23" spans="1:13" s="255" customFormat="1" ht="14">
      <c r="A23" s="254"/>
      <c r="B23" s="250"/>
      <c r="C23" s="250"/>
      <c r="D23" s="250"/>
      <c r="E23" s="250"/>
      <c r="F23" s="250"/>
      <c r="G23" s="250"/>
      <c r="H23" s="250"/>
      <c r="I23" s="250"/>
      <c r="J23" s="250"/>
      <c r="K23" s="250"/>
      <c r="L23" s="250"/>
      <c r="M23" s="250"/>
    </row>
    <row r="24" spans="1:13" s="255" customFormat="1" ht="14">
      <c r="A24" s="254"/>
      <c r="B24" s="250"/>
      <c r="C24" s="250"/>
      <c r="D24" s="250"/>
      <c r="E24" s="250"/>
      <c r="F24" s="250"/>
      <c r="G24" s="250"/>
      <c r="H24" s="250"/>
      <c r="I24" s="250"/>
      <c r="J24" s="250"/>
      <c r="K24" s="250"/>
      <c r="L24" s="250"/>
      <c r="M24" s="250"/>
    </row>
    <row r="25" spans="1:13" s="255" customFormat="1" ht="14">
      <c r="A25" s="254"/>
      <c r="B25" s="250"/>
      <c r="C25" s="250" t="s">
        <v>316</v>
      </c>
      <c r="D25" s="310"/>
      <c r="E25" s="250" t="s">
        <v>316</v>
      </c>
      <c r="F25" s="254"/>
      <c r="G25" s="255" t="s">
        <v>316</v>
      </c>
      <c r="H25" s="472" t="s">
        <v>317</v>
      </c>
      <c r="I25" s="472"/>
      <c r="J25" s="250" t="s">
        <v>318</v>
      </c>
      <c r="K25" s="256" t="s">
        <v>319</v>
      </c>
      <c r="L25" s="250"/>
      <c r="M25" s="250"/>
    </row>
    <row r="26" spans="1:13" s="255" customFormat="1" ht="14">
      <c r="A26" s="254"/>
      <c r="B26" s="250"/>
      <c r="C26" s="250"/>
      <c r="D26" s="250"/>
      <c r="E26" s="250"/>
      <c r="F26" s="250"/>
      <c r="G26" s="250"/>
      <c r="H26" s="250"/>
      <c r="I26" s="250"/>
      <c r="J26" s="250"/>
      <c r="K26" s="250"/>
      <c r="L26" s="250"/>
      <c r="M26" s="250"/>
    </row>
    <row r="27" spans="1:13" s="255" customFormat="1" ht="14">
      <c r="A27" s="254"/>
      <c r="B27" s="250"/>
      <c r="C27" s="250"/>
      <c r="D27" s="250"/>
      <c r="E27" s="250"/>
      <c r="F27" s="250"/>
      <c r="G27" s="250"/>
      <c r="H27" s="250"/>
      <c r="I27" s="250"/>
      <c r="J27" s="250"/>
      <c r="K27" s="250"/>
      <c r="L27" s="250"/>
      <c r="M27" s="250"/>
    </row>
    <row r="28" spans="1:13" s="255" customFormat="1" ht="14">
      <c r="A28" s="254"/>
      <c r="B28" s="250"/>
      <c r="C28" s="250"/>
      <c r="D28" s="250"/>
      <c r="E28" s="250"/>
      <c r="F28" s="250"/>
      <c r="G28" s="250"/>
      <c r="H28" s="250"/>
      <c r="I28" s="250"/>
      <c r="J28" s="250"/>
      <c r="K28" s="250"/>
      <c r="L28" s="250"/>
      <c r="M28" s="250"/>
    </row>
    <row r="29" spans="1:13" s="255" customFormat="1" ht="14">
      <c r="A29" s="254"/>
      <c r="B29" s="250"/>
      <c r="C29" s="250"/>
      <c r="D29" s="250"/>
      <c r="E29" s="250"/>
      <c r="F29" s="250"/>
      <c r="G29" s="250"/>
      <c r="H29" s="250"/>
      <c r="I29" s="250"/>
      <c r="J29" s="250"/>
      <c r="K29" s="250"/>
      <c r="M29" s="254" t="s">
        <v>320</v>
      </c>
    </row>
  </sheetData>
  <mergeCells count="15">
    <mergeCell ref="B10:M10"/>
    <mergeCell ref="A2:M2"/>
    <mergeCell ref="A3:M3"/>
    <mergeCell ref="B6:M6"/>
    <mergeCell ref="B7:M7"/>
    <mergeCell ref="B9:M9"/>
    <mergeCell ref="B20:M20"/>
    <mergeCell ref="B21:M21"/>
    <mergeCell ref="H25:I25"/>
    <mergeCell ref="B14:M14"/>
    <mergeCell ref="B15:M15"/>
    <mergeCell ref="B16:M16"/>
    <mergeCell ref="B17:J17"/>
    <mergeCell ref="B18:M18"/>
    <mergeCell ref="B19:M19"/>
  </mergeCells>
  <phoneticPr fontId="2"/>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9F644"/>
  </sheetPr>
  <dimension ref="A1:U121"/>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8.25" defaultRowHeight="18"/>
  <cols>
    <col min="1" max="1" width="3.1640625" style="314" customWidth="1"/>
    <col min="2" max="2" width="9.08203125" style="314" customWidth="1"/>
    <col min="3" max="3" width="37.6640625" style="314" customWidth="1"/>
    <col min="4" max="4" width="9.08203125" style="316" customWidth="1"/>
    <col min="5" max="18" width="9.08203125" style="314" customWidth="1"/>
    <col min="19" max="19" width="3.08203125" style="314" customWidth="1"/>
    <col min="20" max="20" width="7.75" style="314" customWidth="1"/>
    <col min="21" max="16384" width="8.25" style="314"/>
  </cols>
  <sheetData>
    <row r="1" spans="1:19" ht="26.25" customHeight="1">
      <c r="B1" s="315" t="s">
        <v>321</v>
      </c>
      <c r="E1" s="316"/>
      <c r="F1" s="316"/>
      <c r="G1" s="316"/>
      <c r="H1" s="316"/>
      <c r="I1" s="316"/>
      <c r="J1" s="316"/>
      <c r="K1" s="316"/>
      <c r="L1" s="316"/>
      <c r="M1" s="316"/>
      <c r="N1" s="316"/>
      <c r="O1" s="316"/>
      <c r="P1" s="317" t="s">
        <v>322</v>
      </c>
      <c r="Q1" s="318" t="s">
        <v>323</v>
      </c>
      <c r="R1" s="316"/>
    </row>
    <row r="2" spans="1:19" ht="26.25" customHeight="1" thickBot="1">
      <c r="B2" s="315"/>
      <c r="E2" s="316"/>
      <c r="F2" s="316"/>
      <c r="G2" s="316"/>
      <c r="H2" s="316"/>
      <c r="I2" s="316"/>
      <c r="J2" s="316"/>
      <c r="K2" s="316"/>
      <c r="L2" s="316"/>
      <c r="M2" s="316"/>
      <c r="N2" s="316"/>
      <c r="O2" s="319"/>
      <c r="P2" s="320" t="s">
        <v>324</v>
      </c>
      <c r="Q2" s="321" t="s">
        <v>325</v>
      </c>
      <c r="R2" s="316"/>
    </row>
    <row r="3" spans="1:19" ht="15.25" customHeight="1">
      <c r="A3" s="419"/>
      <c r="B3" s="481" t="s">
        <v>326</v>
      </c>
      <c r="C3" s="483" t="s">
        <v>327</v>
      </c>
      <c r="D3" s="485" t="s">
        <v>328</v>
      </c>
      <c r="E3" s="488" t="s">
        <v>329</v>
      </c>
      <c r="F3" s="478" t="s">
        <v>330</v>
      </c>
      <c r="G3" s="478" t="s">
        <v>331</v>
      </c>
      <c r="H3" s="478" t="s">
        <v>332</v>
      </c>
      <c r="I3" s="478" t="s">
        <v>333</v>
      </c>
      <c r="J3" s="495" t="s">
        <v>334</v>
      </c>
      <c r="K3" s="478" t="s">
        <v>335</v>
      </c>
      <c r="L3" s="478" t="s">
        <v>336</v>
      </c>
      <c r="M3" s="478" t="s">
        <v>337</v>
      </c>
      <c r="N3" s="478" t="s">
        <v>338</v>
      </c>
      <c r="O3" s="478" t="s">
        <v>339</v>
      </c>
      <c r="P3" s="498" t="s">
        <v>340</v>
      </c>
      <c r="Q3" s="478" t="s">
        <v>341</v>
      </c>
      <c r="R3" s="502" t="s">
        <v>342</v>
      </c>
    </row>
    <row r="4" spans="1:19" ht="15.25" customHeight="1">
      <c r="A4" s="336"/>
      <c r="B4" s="482"/>
      <c r="C4" s="484"/>
      <c r="D4" s="486"/>
      <c r="E4" s="489"/>
      <c r="F4" s="479"/>
      <c r="G4" s="479"/>
      <c r="H4" s="479"/>
      <c r="I4" s="479"/>
      <c r="J4" s="496"/>
      <c r="K4" s="479"/>
      <c r="L4" s="479"/>
      <c r="M4" s="479"/>
      <c r="N4" s="479"/>
      <c r="O4" s="479"/>
      <c r="P4" s="499"/>
      <c r="Q4" s="479"/>
      <c r="R4" s="503"/>
    </row>
    <row r="5" spans="1:19" ht="15" customHeight="1" thickBot="1">
      <c r="A5" s="336"/>
      <c r="B5" s="482"/>
      <c r="C5" s="484"/>
      <c r="D5" s="487"/>
      <c r="E5" s="490"/>
      <c r="F5" s="480"/>
      <c r="G5" s="480"/>
      <c r="H5" s="480"/>
      <c r="I5" s="480"/>
      <c r="J5" s="497"/>
      <c r="K5" s="480"/>
      <c r="L5" s="480"/>
      <c r="M5" s="480"/>
      <c r="N5" s="480"/>
      <c r="O5" s="480"/>
      <c r="P5" s="500"/>
      <c r="Q5" s="501"/>
      <c r="R5" s="504"/>
    </row>
    <row r="6" spans="1:19" ht="23.15" customHeight="1" thickTop="1">
      <c r="A6" s="491" t="s">
        <v>343</v>
      </c>
      <c r="B6" s="493" t="s">
        <v>344</v>
      </c>
      <c r="C6" s="420" t="s">
        <v>345</v>
      </c>
      <c r="D6" s="421" t="s">
        <v>322</v>
      </c>
      <c r="E6" s="422" t="s">
        <v>322</v>
      </c>
      <c r="F6" s="423" t="s">
        <v>322</v>
      </c>
      <c r="G6" s="423" t="s">
        <v>322</v>
      </c>
      <c r="H6" s="423" t="s">
        <v>322</v>
      </c>
      <c r="I6" s="423" t="s">
        <v>322</v>
      </c>
      <c r="J6" s="423" t="s">
        <v>322</v>
      </c>
      <c r="K6" s="423" t="s">
        <v>322</v>
      </c>
      <c r="L6" s="423" t="s">
        <v>322</v>
      </c>
      <c r="M6" s="423" t="s">
        <v>322</v>
      </c>
      <c r="N6" s="423" t="s">
        <v>322</v>
      </c>
      <c r="O6" s="423" t="s">
        <v>322</v>
      </c>
      <c r="P6" s="424" t="s">
        <v>322</v>
      </c>
      <c r="Q6" s="424" t="s">
        <v>322</v>
      </c>
      <c r="R6" s="424" t="s">
        <v>322</v>
      </c>
      <c r="S6" s="322"/>
    </row>
    <row r="7" spans="1:19" ht="12.65" hidden="1" customHeight="1">
      <c r="A7" s="492"/>
      <c r="B7" s="494"/>
      <c r="C7" s="425" t="s">
        <v>346</v>
      </c>
      <c r="D7" s="332" t="s">
        <v>324</v>
      </c>
      <c r="E7" s="333" t="s">
        <v>322</v>
      </c>
      <c r="F7" s="333" t="s">
        <v>322</v>
      </c>
      <c r="G7" s="333" t="s">
        <v>322</v>
      </c>
      <c r="H7" s="333" t="s">
        <v>322</v>
      </c>
      <c r="I7" s="333" t="s">
        <v>322</v>
      </c>
      <c r="J7" s="333" t="s">
        <v>322</v>
      </c>
      <c r="K7" s="333" t="s">
        <v>322</v>
      </c>
      <c r="L7" s="333" t="s">
        <v>322</v>
      </c>
      <c r="M7" s="333" t="s">
        <v>322</v>
      </c>
      <c r="N7" s="333" t="s">
        <v>322</v>
      </c>
      <c r="O7" s="333" t="s">
        <v>322</v>
      </c>
      <c r="P7" s="333" t="s">
        <v>322</v>
      </c>
      <c r="Q7" s="333" t="s">
        <v>322</v>
      </c>
      <c r="R7" s="333" t="s">
        <v>322</v>
      </c>
      <c r="S7" s="322"/>
    </row>
    <row r="8" spans="1:19" ht="23.15" customHeight="1">
      <c r="A8" s="492"/>
      <c r="B8" s="494"/>
      <c r="C8" s="323" t="s">
        <v>347</v>
      </c>
      <c r="D8" s="324" t="s">
        <v>322</v>
      </c>
      <c r="E8" s="325"/>
      <c r="F8" s="325"/>
      <c r="G8" s="326"/>
      <c r="H8" s="326"/>
      <c r="I8" s="325"/>
      <c r="J8" s="325"/>
      <c r="K8" s="326"/>
      <c r="L8" s="326"/>
      <c r="M8" s="326"/>
      <c r="N8" s="326"/>
      <c r="O8" s="325"/>
      <c r="P8" s="325"/>
      <c r="Q8" s="325"/>
      <c r="R8" s="325"/>
      <c r="S8" s="322"/>
    </row>
    <row r="9" spans="1:19" ht="23.15" customHeight="1">
      <c r="A9" s="492"/>
      <c r="B9" s="494"/>
      <c r="C9" s="323" t="s">
        <v>348</v>
      </c>
      <c r="D9" s="324"/>
      <c r="E9" s="325"/>
      <c r="F9" s="325" t="s">
        <v>322</v>
      </c>
      <c r="G9" s="326"/>
      <c r="H9" s="326"/>
      <c r="I9" s="325"/>
      <c r="J9" s="325"/>
      <c r="K9" s="326"/>
      <c r="L9" s="326" t="s">
        <v>322</v>
      </c>
      <c r="M9" s="326" t="s">
        <v>322</v>
      </c>
      <c r="N9" s="326" t="s">
        <v>322</v>
      </c>
      <c r="O9" s="326" t="s">
        <v>322</v>
      </c>
      <c r="P9" s="326" t="s">
        <v>322</v>
      </c>
      <c r="Q9" s="325" t="s">
        <v>322</v>
      </c>
      <c r="R9" s="325"/>
      <c r="S9" s="322"/>
    </row>
    <row r="10" spans="1:19" ht="23.15" customHeight="1">
      <c r="A10" s="492"/>
      <c r="B10" s="494"/>
      <c r="C10" s="323" t="s">
        <v>349</v>
      </c>
      <c r="D10" s="324"/>
      <c r="E10" s="325"/>
      <c r="F10" s="326"/>
      <c r="G10" s="326"/>
      <c r="H10" s="326"/>
      <c r="I10" s="325" t="s">
        <v>322</v>
      </c>
      <c r="J10" s="325" t="s">
        <v>322</v>
      </c>
      <c r="K10" s="326"/>
      <c r="L10" s="326"/>
      <c r="M10" s="326"/>
      <c r="N10" s="326"/>
      <c r="O10" s="326"/>
      <c r="P10" s="326"/>
      <c r="Q10" s="325"/>
      <c r="R10" s="325"/>
      <c r="S10" s="322"/>
    </row>
    <row r="11" spans="1:19" ht="23.15" customHeight="1">
      <c r="A11" s="492"/>
      <c r="B11" s="494"/>
      <c r="C11" s="323" t="s">
        <v>350</v>
      </c>
      <c r="D11" s="324"/>
      <c r="E11" s="326" t="s">
        <v>322</v>
      </c>
      <c r="F11" s="326"/>
      <c r="G11" s="326" t="s">
        <v>322</v>
      </c>
      <c r="H11" s="326"/>
      <c r="I11" s="325"/>
      <c r="J11" s="325"/>
      <c r="K11" s="326" t="s">
        <v>322</v>
      </c>
      <c r="L11" s="326"/>
      <c r="M11" s="326"/>
      <c r="N11" s="326"/>
      <c r="O11" s="326"/>
      <c r="P11" s="326"/>
      <c r="Q11" s="325"/>
      <c r="R11" s="326" t="s">
        <v>322</v>
      </c>
      <c r="S11" s="322"/>
    </row>
    <row r="12" spans="1:19" ht="23.15" customHeight="1">
      <c r="A12" s="492"/>
      <c r="B12" s="494"/>
      <c r="C12" s="323" t="s">
        <v>351</v>
      </c>
      <c r="D12" s="324"/>
      <c r="E12" s="325"/>
      <c r="F12" s="326"/>
      <c r="G12" s="326"/>
      <c r="H12" s="326" t="s">
        <v>322</v>
      </c>
      <c r="I12" s="325"/>
      <c r="J12" s="325"/>
      <c r="K12" s="326"/>
      <c r="L12" s="326"/>
      <c r="M12" s="326"/>
      <c r="N12" s="326"/>
      <c r="O12" s="326"/>
      <c r="P12" s="326"/>
      <c r="Q12" s="325"/>
      <c r="R12" s="327"/>
      <c r="S12" s="322"/>
    </row>
    <row r="13" spans="1:19" ht="23.15" customHeight="1">
      <c r="A13" s="492"/>
      <c r="B13" s="494"/>
      <c r="C13" s="323" t="s">
        <v>522</v>
      </c>
      <c r="D13" s="324" t="s">
        <v>324</v>
      </c>
      <c r="E13" s="325"/>
      <c r="F13" s="326"/>
      <c r="G13" s="326"/>
      <c r="H13" s="326"/>
      <c r="I13" s="325"/>
      <c r="J13" s="325"/>
      <c r="K13" s="326"/>
      <c r="L13" s="326"/>
      <c r="M13" s="326"/>
      <c r="N13" s="326"/>
      <c r="O13" s="326"/>
      <c r="P13" s="326"/>
      <c r="Q13" s="325"/>
      <c r="R13" s="327"/>
      <c r="S13" s="322"/>
    </row>
    <row r="14" spans="1:19" ht="23.15" customHeight="1">
      <c r="A14" s="492"/>
      <c r="B14" s="494"/>
      <c r="C14" s="344" t="s">
        <v>523</v>
      </c>
      <c r="D14" s="324"/>
      <c r="E14" s="325" t="s">
        <v>322</v>
      </c>
      <c r="F14" s="326" t="s">
        <v>322</v>
      </c>
      <c r="G14" s="326" t="s">
        <v>322</v>
      </c>
      <c r="H14" s="326"/>
      <c r="I14" s="325"/>
      <c r="J14" s="325"/>
      <c r="K14" s="326" t="s">
        <v>322</v>
      </c>
      <c r="L14" s="326" t="s">
        <v>322</v>
      </c>
      <c r="M14" s="326" t="s">
        <v>322</v>
      </c>
      <c r="N14" s="326" t="s">
        <v>322</v>
      </c>
      <c r="O14" s="326" t="s">
        <v>322</v>
      </c>
      <c r="P14" s="326" t="s">
        <v>322</v>
      </c>
      <c r="Q14" s="325" t="s">
        <v>322</v>
      </c>
      <c r="R14" s="325" t="s">
        <v>322</v>
      </c>
      <c r="S14" s="322"/>
    </row>
    <row r="15" spans="1:19" ht="23.15" customHeight="1">
      <c r="A15" s="492"/>
      <c r="B15" s="494"/>
      <c r="C15" s="323" t="s">
        <v>524</v>
      </c>
      <c r="D15" s="324"/>
      <c r="E15" s="325"/>
      <c r="F15" s="326"/>
      <c r="G15" s="326"/>
      <c r="H15" s="326" t="s">
        <v>322</v>
      </c>
      <c r="I15" s="325"/>
      <c r="J15" s="325"/>
      <c r="K15" s="326"/>
      <c r="L15" s="326"/>
      <c r="M15" s="326"/>
      <c r="N15" s="326"/>
      <c r="O15" s="326"/>
      <c r="P15" s="326"/>
      <c r="Q15" s="325"/>
      <c r="R15" s="327"/>
      <c r="S15" s="322"/>
    </row>
    <row r="16" spans="1:19" ht="23.15" customHeight="1">
      <c r="A16" s="492"/>
      <c r="B16" s="494"/>
      <c r="C16" s="323" t="s">
        <v>352</v>
      </c>
      <c r="D16" s="324"/>
      <c r="E16" s="325" t="s">
        <v>322</v>
      </c>
      <c r="F16" s="326"/>
      <c r="G16" s="326"/>
      <c r="H16" s="326"/>
      <c r="I16" s="325"/>
      <c r="J16" s="325"/>
      <c r="K16" s="326"/>
      <c r="L16" s="326"/>
      <c r="M16" s="326"/>
      <c r="N16" s="326"/>
      <c r="O16" s="326"/>
      <c r="P16" s="326"/>
      <c r="Q16" s="325"/>
      <c r="R16" s="327"/>
      <c r="S16" s="322"/>
    </row>
    <row r="17" spans="1:21" ht="23.15" customHeight="1">
      <c r="A17" s="492"/>
      <c r="B17" s="494"/>
      <c r="C17" s="323" t="s">
        <v>353</v>
      </c>
      <c r="D17" s="324"/>
      <c r="E17" s="325"/>
      <c r="F17" s="326" t="s">
        <v>322</v>
      </c>
      <c r="G17" s="326"/>
      <c r="H17" s="326"/>
      <c r="I17" s="326"/>
      <c r="J17" s="326"/>
      <c r="K17" s="326"/>
      <c r="L17" s="326"/>
      <c r="M17" s="326"/>
      <c r="N17" s="326"/>
      <c r="O17" s="326"/>
      <c r="P17" s="326"/>
      <c r="Q17" s="325"/>
      <c r="R17" s="327"/>
      <c r="S17" s="322"/>
    </row>
    <row r="18" spans="1:21" ht="23.15" customHeight="1">
      <c r="A18" s="492"/>
      <c r="B18" s="494"/>
      <c r="C18" s="323" t="s">
        <v>354</v>
      </c>
      <c r="D18" s="324"/>
      <c r="E18" s="325"/>
      <c r="F18" s="326"/>
      <c r="G18" s="326"/>
      <c r="H18" s="326"/>
      <c r="I18" s="326"/>
      <c r="J18" s="326"/>
      <c r="K18" s="326"/>
      <c r="L18" s="326" t="s">
        <v>322</v>
      </c>
      <c r="M18" s="326" t="s">
        <v>322</v>
      </c>
      <c r="N18" s="326" t="s">
        <v>322</v>
      </c>
      <c r="O18" s="326" t="s">
        <v>322</v>
      </c>
      <c r="P18" s="326" t="s">
        <v>322</v>
      </c>
      <c r="Q18" s="325"/>
      <c r="R18" s="325"/>
      <c r="S18" s="322"/>
    </row>
    <row r="19" spans="1:21" ht="23.15" customHeight="1">
      <c r="A19" s="492"/>
      <c r="B19" s="494"/>
      <c r="C19" s="331" t="s">
        <v>355</v>
      </c>
      <c r="D19" s="332"/>
      <c r="E19" s="333"/>
      <c r="F19" s="334"/>
      <c r="G19" s="334"/>
      <c r="H19" s="334"/>
      <c r="I19" s="334"/>
      <c r="J19" s="334"/>
      <c r="K19" s="334" t="s">
        <v>322</v>
      </c>
      <c r="L19" s="334"/>
      <c r="M19" s="334"/>
      <c r="N19" s="334"/>
      <c r="O19" s="334"/>
      <c r="P19" s="334"/>
      <c r="Q19" s="333"/>
      <c r="R19" s="426"/>
      <c r="S19" s="322"/>
    </row>
    <row r="20" spans="1:21" ht="23.15" customHeight="1">
      <c r="A20" s="492"/>
      <c r="B20" s="494"/>
      <c r="C20" s="331" t="s">
        <v>356</v>
      </c>
      <c r="D20" s="332"/>
      <c r="E20" s="333"/>
      <c r="F20" s="334"/>
      <c r="G20" s="334"/>
      <c r="H20" s="334" t="s">
        <v>322</v>
      </c>
      <c r="I20" s="334"/>
      <c r="J20" s="334"/>
      <c r="K20" s="334"/>
      <c r="L20" s="334"/>
      <c r="M20" s="334"/>
      <c r="N20" s="334"/>
      <c r="O20" s="334"/>
      <c r="P20" s="334"/>
      <c r="Q20" s="333"/>
      <c r="R20" s="426"/>
      <c r="S20" s="322"/>
    </row>
    <row r="21" spans="1:21" ht="23.15" customHeight="1">
      <c r="A21" s="492"/>
      <c r="B21" s="494"/>
      <c r="C21" s="331" t="s">
        <v>357</v>
      </c>
      <c r="D21" s="332"/>
      <c r="E21" s="333"/>
      <c r="F21" s="334"/>
      <c r="G21" s="334"/>
      <c r="H21" s="334" t="s">
        <v>322</v>
      </c>
      <c r="I21" s="334"/>
      <c r="J21" s="334"/>
      <c r="K21" s="334"/>
      <c r="L21" s="334"/>
      <c r="M21" s="334"/>
      <c r="N21" s="334"/>
      <c r="O21" s="334"/>
      <c r="P21" s="334"/>
      <c r="Q21" s="333"/>
      <c r="R21" s="426"/>
      <c r="S21" s="322"/>
    </row>
    <row r="22" spans="1:21" ht="23.15" customHeight="1">
      <c r="A22" s="492"/>
      <c r="B22" s="494"/>
      <c r="C22" s="331" t="s">
        <v>520</v>
      </c>
      <c r="D22" s="332"/>
      <c r="E22" s="333"/>
      <c r="F22" s="334"/>
      <c r="G22" s="334"/>
      <c r="H22" s="334"/>
      <c r="I22" s="334"/>
      <c r="J22" s="334"/>
      <c r="K22" s="334"/>
      <c r="L22" s="334"/>
      <c r="M22" s="334"/>
      <c r="N22" s="334"/>
      <c r="O22" s="334"/>
      <c r="P22" s="334"/>
      <c r="Q22" s="333" t="s">
        <v>322</v>
      </c>
      <c r="R22" s="426"/>
      <c r="S22" s="322"/>
    </row>
    <row r="23" spans="1:21" ht="23.15" customHeight="1">
      <c r="A23" s="492"/>
      <c r="B23" s="494"/>
      <c r="C23" s="331" t="s">
        <v>358</v>
      </c>
      <c r="D23" s="332"/>
      <c r="E23" s="333"/>
      <c r="F23" s="334"/>
      <c r="G23" s="334"/>
      <c r="H23" s="334"/>
      <c r="I23" s="334"/>
      <c r="J23" s="334"/>
      <c r="K23" s="334"/>
      <c r="L23" s="334"/>
      <c r="M23" s="334"/>
      <c r="N23" s="334"/>
      <c r="O23" s="334"/>
      <c r="P23" s="334"/>
      <c r="Q23" s="333"/>
      <c r="R23" s="426" t="s">
        <v>322</v>
      </c>
      <c r="S23" s="322"/>
    </row>
    <row r="24" spans="1:21" ht="23.15" customHeight="1">
      <c r="A24" s="492"/>
      <c r="B24" s="494"/>
      <c r="C24" s="427" t="s">
        <v>359</v>
      </c>
      <c r="D24" s="332" t="s">
        <v>324</v>
      </c>
      <c r="E24" s="333"/>
      <c r="F24" s="334"/>
      <c r="G24" s="334"/>
      <c r="H24" s="334"/>
      <c r="I24" s="334"/>
      <c r="J24" s="334"/>
      <c r="K24" s="334"/>
      <c r="L24" s="334"/>
      <c r="M24" s="334"/>
      <c r="N24" s="334"/>
      <c r="O24" s="334"/>
      <c r="P24" s="334"/>
      <c r="Q24" s="333"/>
      <c r="R24" s="426"/>
      <c r="S24" s="322"/>
    </row>
    <row r="25" spans="1:21" ht="23.15" customHeight="1">
      <c r="A25" s="492"/>
      <c r="B25" s="494"/>
      <c r="C25" s="427" t="s">
        <v>360</v>
      </c>
      <c r="D25" s="332" t="s">
        <v>324</v>
      </c>
      <c r="E25" s="333"/>
      <c r="F25" s="334"/>
      <c r="G25" s="334"/>
      <c r="H25" s="334"/>
      <c r="I25" s="334"/>
      <c r="J25" s="334"/>
      <c r="K25" s="334"/>
      <c r="L25" s="334"/>
      <c r="M25" s="334"/>
      <c r="N25" s="334"/>
      <c r="O25" s="334"/>
      <c r="P25" s="334"/>
      <c r="Q25" s="333"/>
      <c r="R25" s="426"/>
      <c r="S25" s="322"/>
      <c r="U25" s="328"/>
    </row>
    <row r="26" spans="1:21" ht="23.15" customHeight="1">
      <c r="A26" s="492"/>
      <c r="B26" s="494"/>
      <c r="C26" s="428" t="s">
        <v>361</v>
      </c>
      <c r="D26" s="333" t="s">
        <v>324</v>
      </c>
      <c r="E26" s="333"/>
      <c r="F26" s="334"/>
      <c r="G26" s="334"/>
      <c r="H26" s="334"/>
      <c r="I26" s="334"/>
      <c r="J26" s="334"/>
      <c r="K26" s="334"/>
      <c r="L26" s="334"/>
      <c r="M26" s="334"/>
      <c r="N26" s="334"/>
      <c r="O26" s="334"/>
      <c r="P26" s="334"/>
      <c r="Q26" s="333"/>
      <c r="R26" s="426"/>
      <c r="S26" s="322"/>
    </row>
    <row r="27" spans="1:21" ht="23.15" customHeight="1">
      <c r="A27" s="492"/>
      <c r="B27" s="494"/>
      <c r="C27" s="429" t="s">
        <v>521</v>
      </c>
      <c r="D27" s="430" t="s">
        <v>324</v>
      </c>
      <c r="E27" s="431"/>
      <c r="F27" s="431"/>
      <c r="G27" s="431"/>
      <c r="H27" s="431"/>
      <c r="I27" s="431"/>
      <c r="J27" s="431"/>
      <c r="K27" s="431"/>
      <c r="L27" s="431"/>
      <c r="M27" s="432"/>
      <c r="N27" s="432"/>
      <c r="O27" s="432"/>
      <c r="P27" s="432"/>
      <c r="Q27" s="433"/>
      <c r="R27" s="434"/>
      <c r="S27" s="322"/>
    </row>
    <row r="28" spans="1:21" ht="23.15" customHeight="1" thickBot="1">
      <c r="A28" s="505"/>
      <c r="B28" s="506"/>
      <c r="C28" s="507"/>
      <c r="D28" s="507"/>
      <c r="E28" s="507"/>
      <c r="F28" s="507"/>
      <c r="G28" s="507"/>
      <c r="H28" s="507"/>
      <c r="I28" s="507"/>
      <c r="J28" s="507"/>
      <c r="K28" s="507"/>
      <c r="L28" s="507"/>
      <c r="M28" s="507"/>
      <c r="N28" s="507"/>
      <c r="O28" s="507"/>
      <c r="P28" s="507"/>
      <c r="Q28" s="435"/>
      <c r="R28" s="337"/>
    </row>
    <row r="29" spans="1:21" ht="23.15" customHeight="1">
      <c r="A29" s="508" t="s">
        <v>362</v>
      </c>
      <c r="B29" s="510" t="s">
        <v>363</v>
      </c>
      <c r="C29" s="436" t="s">
        <v>364</v>
      </c>
      <c r="D29" s="437"/>
      <c r="E29" s="438"/>
      <c r="F29" s="439" t="s">
        <v>324</v>
      </c>
      <c r="G29" s="439"/>
      <c r="H29" s="439"/>
      <c r="I29" s="439"/>
      <c r="J29" s="439"/>
      <c r="K29" s="439"/>
      <c r="L29" s="439" t="s">
        <v>324</v>
      </c>
      <c r="M29" s="439" t="s">
        <v>324</v>
      </c>
      <c r="N29" s="439" t="s">
        <v>324</v>
      </c>
      <c r="O29" s="439" t="s">
        <v>324</v>
      </c>
      <c r="P29" s="439" t="s">
        <v>324</v>
      </c>
      <c r="Q29" s="440"/>
      <c r="R29" s="441"/>
      <c r="S29" s="322"/>
    </row>
    <row r="30" spans="1:21" ht="23.15" customHeight="1">
      <c r="A30" s="509"/>
      <c r="B30" s="511"/>
      <c r="C30" s="323" t="s">
        <v>365</v>
      </c>
      <c r="D30" s="324"/>
      <c r="E30" s="325"/>
      <c r="F30" s="326" t="s">
        <v>324</v>
      </c>
      <c r="G30" s="326" t="s">
        <v>324</v>
      </c>
      <c r="H30" s="326"/>
      <c r="I30" s="326"/>
      <c r="J30" s="326"/>
      <c r="K30" s="326"/>
      <c r="L30" s="326" t="s">
        <v>324</v>
      </c>
      <c r="M30" s="326" t="s">
        <v>324</v>
      </c>
      <c r="N30" s="326" t="s">
        <v>324</v>
      </c>
      <c r="O30" s="326" t="s">
        <v>324</v>
      </c>
      <c r="P30" s="326" t="s">
        <v>324</v>
      </c>
      <c r="Q30" s="440"/>
      <c r="R30" s="442"/>
      <c r="S30" s="322"/>
    </row>
    <row r="31" spans="1:21" ht="23.15" customHeight="1">
      <c r="A31" s="509"/>
      <c r="B31" s="511"/>
      <c r="C31" s="323" t="s">
        <v>366</v>
      </c>
      <c r="D31" s="324"/>
      <c r="E31" s="325" t="s">
        <v>324</v>
      </c>
      <c r="F31" s="325"/>
      <c r="G31" s="325"/>
      <c r="H31" s="325" t="s">
        <v>324</v>
      </c>
      <c r="I31" s="326"/>
      <c r="J31" s="326"/>
      <c r="K31" s="326"/>
      <c r="L31" s="326" t="s">
        <v>324</v>
      </c>
      <c r="M31" s="326" t="s">
        <v>324</v>
      </c>
      <c r="N31" s="326" t="s">
        <v>324</v>
      </c>
      <c r="O31" s="326" t="s">
        <v>324</v>
      </c>
      <c r="P31" s="326" t="s">
        <v>324</v>
      </c>
      <c r="Q31" s="440"/>
      <c r="R31" s="442" t="s">
        <v>324</v>
      </c>
      <c r="S31" s="322"/>
    </row>
    <row r="32" spans="1:21" ht="22.5" customHeight="1">
      <c r="A32" s="509"/>
      <c r="B32" s="511"/>
      <c r="C32" s="323" t="s">
        <v>367</v>
      </c>
      <c r="D32" s="324"/>
      <c r="E32" s="329"/>
      <c r="F32" s="330"/>
      <c r="G32" s="326" t="s">
        <v>324</v>
      </c>
      <c r="H32" s="326"/>
      <c r="I32" s="326"/>
      <c r="J32" s="330"/>
      <c r="K32" s="330"/>
      <c r="L32" s="326"/>
      <c r="M32" s="326"/>
      <c r="N32" s="330"/>
      <c r="O32" s="325"/>
      <c r="P32" s="330"/>
      <c r="Q32" s="432"/>
      <c r="R32" s="443"/>
      <c r="S32" s="322"/>
    </row>
    <row r="33" spans="1:19" s="337" customFormat="1" ht="23.15" customHeight="1">
      <c r="A33" s="509"/>
      <c r="B33" s="511"/>
      <c r="C33" s="331" t="s">
        <v>515</v>
      </c>
      <c r="D33" s="332"/>
      <c r="E33" s="333"/>
      <c r="F33" s="333" t="s">
        <v>324</v>
      </c>
      <c r="G33" s="333"/>
      <c r="H33" s="333"/>
      <c r="I33" s="334"/>
      <c r="J33" s="334"/>
      <c r="K33" s="334"/>
      <c r="L33" s="334"/>
      <c r="M33" s="334"/>
      <c r="N33" s="334"/>
      <c r="O33" s="334"/>
      <c r="P33" s="334"/>
      <c r="Q33" s="334"/>
      <c r="R33" s="335"/>
      <c r="S33" s="336"/>
    </row>
    <row r="34" spans="1:19" ht="22.75" customHeight="1">
      <c r="A34" s="509"/>
      <c r="B34" s="511"/>
      <c r="C34" s="323" t="s">
        <v>368</v>
      </c>
      <c r="D34" s="324"/>
      <c r="E34" s="325" t="s">
        <v>324</v>
      </c>
      <c r="F34" s="325" t="s">
        <v>324</v>
      </c>
      <c r="G34" s="326"/>
      <c r="H34" s="325" t="s">
        <v>324</v>
      </c>
      <c r="I34" s="326"/>
      <c r="J34" s="330"/>
      <c r="K34" s="330"/>
      <c r="L34" s="325" t="s">
        <v>324</v>
      </c>
      <c r="M34" s="325" t="s">
        <v>324</v>
      </c>
      <c r="N34" s="325" t="s">
        <v>324</v>
      </c>
      <c r="O34" s="325" t="s">
        <v>324</v>
      </c>
      <c r="P34" s="325" t="s">
        <v>324</v>
      </c>
      <c r="Q34" s="444"/>
      <c r="R34" s="333" t="s">
        <v>324</v>
      </c>
      <c r="S34" s="322"/>
    </row>
    <row r="35" spans="1:19" ht="22.75" customHeight="1">
      <c r="A35" s="509"/>
      <c r="B35" s="511"/>
      <c r="C35" s="338" t="s">
        <v>369</v>
      </c>
      <c r="D35" s="339"/>
      <c r="E35" s="340"/>
      <c r="F35" s="341" t="s">
        <v>324</v>
      </c>
      <c r="G35" s="340"/>
      <c r="H35" s="342"/>
      <c r="I35" s="342"/>
      <c r="J35" s="342"/>
      <c r="K35" s="340"/>
      <c r="L35" s="340"/>
      <c r="M35" s="340"/>
      <c r="N35" s="340"/>
      <c r="O35" s="343"/>
      <c r="P35" s="340"/>
      <c r="Q35" s="445"/>
      <c r="R35" s="446"/>
    </row>
    <row r="36" spans="1:19" ht="22.75" customHeight="1">
      <c r="A36" s="509"/>
      <c r="B36" s="511"/>
      <c r="C36" s="338" t="s">
        <v>370</v>
      </c>
      <c r="D36" s="339"/>
      <c r="E36" s="340"/>
      <c r="F36" s="340"/>
      <c r="G36" s="340"/>
      <c r="H36" s="342"/>
      <c r="I36" s="342"/>
      <c r="J36" s="342"/>
      <c r="K36" s="340"/>
      <c r="L36" s="341" t="s">
        <v>324</v>
      </c>
      <c r="M36" s="340"/>
      <c r="N36" s="340"/>
      <c r="O36" s="343"/>
      <c r="P36" s="340"/>
      <c r="Q36" s="445"/>
      <c r="R36" s="446"/>
    </row>
    <row r="37" spans="1:19" ht="23.15" customHeight="1">
      <c r="A37" s="509"/>
      <c r="B37" s="511"/>
      <c r="C37" s="344" t="s">
        <v>371</v>
      </c>
      <c r="D37" s="324"/>
      <c r="E37" s="325"/>
      <c r="F37" s="325" t="s">
        <v>324</v>
      </c>
      <c r="G37" s="326"/>
      <c r="H37" s="326" t="s">
        <v>324</v>
      </c>
      <c r="I37" s="326"/>
      <c r="J37" s="326"/>
      <c r="K37" s="326" t="s">
        <v>324</v>
      </c>
      <c r="L37" s="326" t="s">
        <v>324</v>
      </c>
      <c r="M37" s="326" t="s">
        <v>324</v>
      </c>
      <c r="N37" s="326" t="s">
        <v>324</v>
      </c>
      <c r="O37" s="326" t="s">
        <v>324</v>
      </c>
      <c r="P37" s="326" t="s">
        <v>324</v>
      </c>
      <c r="Q37" s="345"/>
      <c r="R37" s="442"/>
      <c r="S37" s="322"/>
    </row>
    <row r="38" spans="1:19" ht="23.15" customHeight="1">
      <c r="A38" s="509"/>
      <c r="B38" s="511"/>
      <c r="C38" s="344" t="s">
        <v>372</v>
      </c>
      <c r="D38" s="324"/>
      <c r="E38" s="325"/>
      <c r="F38" s="325" t="s">
        <v>324</v>
      </c>
      <c r="G38" s="326"/>
      <c r="H38" s="326" t="s">
        <v>324</v>
      </c>
      <c r="I38" s="326"/>
      <c r="J38" s="326"/>
      <c r="K38" s="326" t="s">
        <v>324</v>
      </c>
      <c r="L38" s="326" t="s">
        <v>324</v>
      </c>
      <c r="M38" s="326" t="s">
        <v>324</v>
      </c>
      <c r="N38" s="326" t="s">
        <v>324</v>
      </c>
      <c r="O38" s="326" t="s">
        <v>324</v>
      </c>
      <c r="P38" s="326" t="s">
        <v>324</v>
      </c>
      <c r="Q38" s="345"/>
      <c r="R38" s="442"/>
      <c r="S38" s="322"/>
    </row>
    <row r="39" spans="1:19" ht="23.15" customHeight="1">
      <c r="A39" s="509"/>
      <c r="B39" s="511"/>
      <c r="C39" s="323" t="s">
        <v>373</v>
      </c>
      <c r="D39" s="324"/>
      <c r="E39" s="325"/>
      <c r="F39" s="326"/>
      <c r="G39" s="326" t="s">
        <v>324</v>
      </c>
      <c r="H39" s="326"/>
      <c r="I39" s="326"/>
      <c r="J39" s="326"/>
      <c r="K39" s="326" t="s">
        <v>324</v>
      </c>
      <c r="L39" s="326"/>
      <c r="M39" s="326"/>
      <c r="N39" s="326"/>
      <c r="O39" s="326"/>
      <c r="P39" s="326"/>
      <c r="Q39" s="440"/>
      <c r="R39" s="442"/>
      <c r="S39" s="322"/>
    </row>
    <row r="40" spans="1:19" ht="23.15" customHeight="1">
      <c r="A40" s="509"/>
      <c r="B40" s="511"/>
      <c r="C40" s="323" t="s">
        <v>374</v>
      </c>
      <c r="D40" s="324"/>
      <c r="E40" s="325"/>
      <c r="F40" s="326"/>
      <c r="G40" s="326"/>
      <c r="H40" s="326"/>
      <c r="I40" s="326"/>
      <c r="J40" s="326"/>
      <c r="K40" s="326" t="s">
        <v>324</v>
      </c>
      <c r="L40" s="326"/>
      <c r="M40" s="326"/>
      <c r="N40" s="326"/>
      <c r="O40" s="326"/>
      <c r="P40" s="326"/>
      <c r="Q40" s="440"/>
      <c r="R40" s="442"/>
      <c r="S40" s="322"/>
    </row>
    <row r="41" spans="1:19" ht="23.15" customHeight="1">
      <c r="A41" s="509"/>
      <c r="B41" s="511"/>
      <c r="C41" s="323" t="s">
        <v>375</v>
      </c>
      <c r="D41" s="324"/>
      <c r="E41" s="325"/>
      <c r="F41" s="326"/>
      <c r="G41" s="326"/>
      <c r="H41" s="326"/>
      <c r="I41" s="326"/>
      <c r="J41" s="326"/>
      <c r="K41" s="326" t="s">
        <v>324</v>
      </c>
      <c r="L41" s="326"/>
      <c r="M41" s="326"/>
      <c r="N41" s="326"/>
      <c r="O41" s="326"/>
      <c r="P41" s="326"/>
      <c r="Q41" s="440"/>
      <c r="R41" s="442"/>
      <c r="S41" s="322"/>
    </row>
    <row r="42" spans="1:19" ht="23.15" customHeight="1">
      <c r="A42" s="509"/>
      <c r="B42" s="511"/>
      <c r="C42" s="346" t="s">
        <v>376</v>
      </c>
      <c r="D42" s="324"/>
      <c r="E42" s="325"/>
      <c r="F42" s="326"/>
      <c r="G42" s="326"/>
      <c r="H42" s="326"/>
      <c r="I42" s="326"/>
      <c r="J42" s="326"/>
      <c r="K42" s="326" t="s">
        <v>322</v>
      </c>
      <c r="L42" s="326"/>
      <c r="M42" s="326"/>
      <c r="N42" s="326"/>
      <c r="O42" s="326"/>
      <c r="P42" s="326"/>
      <c r="Q42" s="440"/>
      <c r="R42" s="442"/>
      <c r="S42" s="322"/>
    </row>
    <row r="43" spans="1:19" ht="23.15" customHeight="1">
      <c r="A43" s="509"/>
      <c r="B43" s="511"/>
      <c r="C43" s="323" t="s">
        <v>377</v>
      </c>
      <c r="D43" s="324"/>
      <c r="E43" s="325"/>
      <c r="F43" s="326"/>
      <c r="G43" s="326"/>
      <c r="H43" s="326"/>
      <c r="I43" s="326"/>
      <c r="J43" s="326"/>
      <c r="K43" s="326"/>
      <c r="L43" s="326" t="s">
        <v>324</v>
      </c>
      <c r="M43" s="326"/>
      <c r="N43" s="326"/>
      <c r="O43" s="326"/>
      <c r="P43" s="326"/>
      <c r="Q43" s="440"/>
      <c r="R43" s="442"/>
      <c r="S43" s="322"/>
    </row>
    <row r="44" spans="1:19" ht="23.15" customHeight="1">
      <c r="A44" s="509"/>
      <c r="B44" s="511"/>
      <c r="C44" s="323" t="s">
        <v>378</v>
      </c>
      <c r="D44" s="324"/>
      <c r="E44" s="325"/>
      <c r="F44" s="326"/>
      <c r="G44" s="326"/>
      <c r="H44" s="326"/>
      <c r="I44" s="326"/>
      <c r="J44" s="326"/>
      <c r="K44" s="326" t="s">
        <v>324</v>
      </c>
      <c r="L44" s="347"/>
      <c r="M44" s="326"/>
      <c r="N44" s="326"/>
      <c r="O44" s="326"/>
      <c r="P44" s="326"/>
      <c r="Q44" s="440"/>
      <c r="R44" s="442"/>
      <c r="S44" s="322"/>
    </row>
    <row r="45" spans="1:19" ht="23.15" customHeight="1">
      <c r="A45" s="509"/>
      <c r="B45" s="511"/>
      <c r="C45" s="323" t="s">
        <v>379</v>
      </c>
      <c r="D45" s="324"/>
      <c r="E45" s="325"/>
      <c r="F45" s="326"/>
      <c r="G45" s="326"/>
      <c r="H45" s="326" t="s">
        <v>324</v>
      </c>
      <c r="I45" s="326"/>
      <c r="J45" s="326"/>
      <c r="K45" s="326"/>
      <c r="L45" s="326"/>
      <c r="M45" s="326" t="s">
        <v>324</v>
      </c>
      <c r="N45" s="326"/>
      <c r="O45" s="326"/>
      <c r="P45" s="326"/>
      <c r="Q45" s="440"/>
      <c r="R45" s="442"/>
      <c r="S45" s="322"/>
    </row>
    <row r="46" spans="1:19" ht="23.15" customHeight="1">
      <c r="A46" s="509"/>
      <c r="B46" s="511"/>
      <c r="C46" s="323" t="s">
        <v>380</v>
      </c>
      <c r="D46" s="324"/>
      <c r="E46" s="325"/>
      <c r="F46" s="326"/>
      <c r="G46" s="326"/>
      <c r="H46" s="326"/>
      <c r="I46" s="326"/>
      <c r="J46" s="326"/>
      <c r="K46" s="326"/>
      <c r="L46" s="326"/>
      <c r="M46" s="326"/>
      <c r="N46" s="326" t="s">
        <v>324</v>
      </c>
      <c r="O46" s="326"/>
      <c r="P46" s="326"/>
      <c r="Q46" s="440"/>
      <c r="R46" s="442"/>
      <c r="S46" s="322"/>
    </row>
    <row r="47" spans="1:19" ht="23.15" customHeight="1">
      <c r="A47" s="509"/>
      <c r="B47" s="511"/>
      <c r="C47" s="323" t="s">
        <v>381</v>
      </c>
      <c r="D47" s="324"/>
      <c r="E47" s="325"/>
      <c r="F47" s="326"/>
      <c r="G47" s="326"/>
      <c r="H47" s="326"/>
      <c r="I47" s="326"/>
      <c r="J47" s="326"/>
      <c r="K47" s="326"/>
      <c r="L47" s="326"/>
      <c r="M47" s="326" t="s">
        <v>324</v>
      </c>
      <c r="N47" s="326"/>
      <c r="O47" s="326"/>
      <c r="P47" s="326"/>
      <c r="Q47" s="440"/>
      <c r="R47" s="442"/>
      <c r="S47" s="322"/>
    </row>
    <row r="48" spans="1:19" ht="23.15" customHeight="1">
      <c r="A48" s="509"/>
      <c r="B48" s="511"/>
      <c r="C48" s="323" t="s">
        <v>382</v>
      </c>
      <c r="D48" s="348"/>
      <c r="E48" s="349"/>
      <c r="F48" s="350" t="s">
        <v>324</v>
      </c>
      <c r="G48" s="351"/>
      <c r="H48" s="351"/>
      <c r="I48" s="351"/>
      <c r="J48" s="350"/>
      <c r="K48" s="350"/>
      <c r="L48" s="350" t="s">
        <v>324</v>
      </c>
      <c r="M48" s="350" t="s">
        <v>324</v>
      </c>
      <c r="N48" s="351"/>
      <c r="O48" s="350" t="s">
        <v>324</v>
      </c>
      <c r="P48" s="350" t="s">
        <v>324</v>
      </c>
      <c r="Q48" s="447"/>
      <c r="R48" s="448"/>
      <c r="S48" s="322"/>
    </row>
    <row r="49" spans="1:19" ht="23.15" customHeight="1">
      <c r="A49" s="509"/>
      <c r="B49" s="511"/>
      <c r="C49" s="323" t="s">
        <v>383</v>
      </c>
      <c r="D49" s="324"/>
      <c r="E49" s="325"/>
      <c r="F49" s="326"/>
      <c r="G49" s="326"/>
      <c r="H49" s="326"/>
      <c r="I49" s="326"/>
      <c r="J49" s="326"/>
      <c r="K49" s="326"/>
      <c r="L49" s="326"/>
      <c r="M49" s="326"/>
      <c r="N49" s="326"/>
      <c r="O49" s="326" t="s">
        <v>324</v>
      </c>
      <c r="P49" s="326" t="s">
        <v>324</v>
      </c>
      <c r="Q49" s="440"/>
      <c r="R49" s="442"/>
      <c r="S49" s="322"/>
    </row>
    <row r="50" spans="1:19" ht="23.15" customHeight="1">
      <c r="A50" s="509"/>
      <c r="B50" s="511"/>
      <c r="C50" s="346" t="s">
        <v>384</v>
      </c>
      <c r="D50" s="324"/>
      <c r="E50" s="325"/>
      <c r="F50" s="326"/>
      <c r="G50" s="326"/>
      <c r="H50" s="326"/>
      <c r="I50" s="326"/>
      <c r="J50" s="326"/>
      <c r="K50" s="326"/>
      <c r="L50" s="326"/>
      <c r="M50" s="326"/>
      <c r="N50" s="326"/>
      <c r="O50" s="326"/>
      <c r="P50" s="326" t="s">
        <v>324</v>
      </c>
      <c r="Q50" s="440"/>
      <c r="R50" s="442"/>
      <c r="S50" s="322"/>
    </row>
    <row r="51" spans="1:19" ht="23.15" customHeight="1">
      <c r="A51" s="509"/>
      <c r="B51" s="511"/>
      <c r="C51" s="323" t="s">
        <v>385</v>
      </c>
      <c r="D51" s="324"/>
      <c r="E51" s="329"/>
      <c r="F51" s="330"/>
      <c r="G51" s="330"/>
      <c r="H51" s="330" t="s">
        <v>324</v>
      </c>
      <c r="I51" s="326"/>
      <c r="J51" s="330"/>
      <c r="K51" s="330"/>
      <c r="L51" s="330"/>
      <c r="M51" s="330"/>
      <c r="N51" s="330"/>
      <c r="O51" s="330"/>
      <c r="P51" s="330"/>
      <c r="Q51" s="440"/>
      <c r="R51" s="442"/>
      <c r="S51" s="322"/>
    </row>
    <row r="52" spans="1:19" ht="22.5" customHeight="1">
      <c r="A52" s="509"/>
      <c r="B52" s="511"/>
      <c r="C52" s="323" t="s">
        <v>386</v>
      </c>
      <c r="D52" s="324"/>
      <c r="E52" s="329"/>
      <c r="F52" s="330"/>
      <c r="G52" s="330"/>
      <c r="H52" s="330" t="s">
        <v>324</v>
      </c>
      <c r="I52" s="326"/>
      <c r="J52" s="330"/>
      <c r="K52" s="330"/>
      <c r="L52" s="330"/>
      <c r="M52" s="330"/>
      <c r="N52" s="330"/>
      <c r="O52" s="330"/>
      <c r="P52" s="326"/>
      <c r="Q52" s="440"/>
      <c r="R52" s="442"/>
      <c r="S52" s="322"/>
    </row>
    <row r="53" spans="1:19" ht="22.5" customHeight="1">
      <c r="A53" s="509"/>
      <c r="B53" s="511"/>
      <c r="C53" s="323" t="s">
        <v>387</v>
      </c>
      <c r="D53" s="324"/>
      <c r="E53" s="329"/>
      <c r="F53" s="330"/>
      <c r="G53" s="330" t="s">
        <v>324</v>
      </c>
      <c r="H53" s="330"/>
      <c r="I53" s="326"/>
      <c r="J53" s="330"/>
      <c r="K53" s="330"/>
      <c r="L53" s="330"/>
      <c r="M53" s="330"/>
      <c r="N53" s="330"/>
      <c r="O53" s="330"/>
      <c r="P53" s="326"/>
      <c r="Q53" s="440"/>
      <c r="R53" s="442"/>
      <c r="S53" s="322"/>
    </row>
    <row r="54" spans="1:19" ht="22.5" customHeight="1">
      <c r="A54" s="509"/>
      <c r="B54" s="511"/>
      <c r="C54" s="323" t="s">
        <v>388</v>
      </c>
      <c r="D54" s="352"/>
      <c r="E54" s="353"/>
      <c r="F54" s="326" t="s">
        <v>324</v>
      </c>
      <c r="G54" s="330"/>
      <c r="H54" s="330"/>
      <c r="I54" s="326"/>
      <c r="J54" s="330"/>
      <c r="K54" s="330"/>
      <c r="L54" s="330"/>
      <c r="M54" s="330"/>
      <c r="N54" s="330"/>
      <c r="O54" s="354"/>
      <c r="P54" s="355"/>
      <c r="Q54" s="440"/>
      <c r="R54" s="442"/>
      <c r="S54" s="322"/>
    </row>
    <row r="55" spans="1:19" ht="22.5" customHeight="1">
      <c r="A55" s="509"/>
      <c r="B55" s="511"/>
      <c r="C55" s="323" t="s">
        <v>389</v>
      </c>
      <c r="D55" s="356"/>
      <c r="E55" s="357"/>
      <c r="F55" s="326" t="s">
        <v>324</v>
      </c>
      <c r="G55" s="326"/>
      <c r="H55" s="326"/>
      <c r="I55" s="326"/>
      <c r="J55" s="326"/>
      <c r="K55" s="326"/>
      <c r="L55" s="326"/>
      <c r="M55" s="326"/>
      <c r="N55" s="326"/>
      <c r="O55" s="358"/>
      <c r="P55" s="329"/>
      <c r="Q55" s="440"/>
      <c r="R55" s="442"/>
      <c r="S55" s="322"/>
    </row>
    <row r="56" spans="1:19" ht="22.5" customHeight="1">
      <c r="A56" s="509"/>
      <c r="B56" s="511"/>
      <c r="C56" s="323" t="s">
        <v>390</v>
      </c>
      <c r="D56" s="324"/>
      <c r="E56" s="329"/>
      <c r="F56" s="330"/>
      <c r="G56" s="326" t="s">
        <v>324</v>
      </c>
      <c r="H56" s="330"/>
      <c r="I56" s="326"/>
      <c r="J56" s="330"/>
      <c r="K56" s="330"/>
      <c r="L56" s="330"/>
      <c r="M56" s="330"/>
      <c r="N56" s="330"/>
      <c r="O56" s="330"/>
      <c r="P56" s="330"/>
      <c r="Q56" s="440"/>
      <c r="R56" s="442"/>
      <c r="S56" s="322"/>
    </row>
    <row r="57" spans="1:19" ht="22.5" customHeight="1">
      <c r="A57" s="509"/>
      <c r="B57" s="511"/>
      <c r="C57" s="323" t="s">
        <v>391</v>
      </c>
      <c r="D57" s="324"/>
      <c r="E57" s="329"/>
      <c r="F57" s="330"/>
      <c r="G57" s="330"/>
      <c r="H57" s="330"/>
      <c r="I57" s="326"/>
      <c r="J57" s="330"/>
      <c r="K57" s="330"/>
      <c r="L57" s="326" t="s">
        <v>324</v>
      </c>
      <c r="M57" s="326" t="s">
        <v>324</v>
      </c>
      <c r="N57" s="326" t="s">
        <v>324</v>
      </c>
      <c r="O57" s="326" t="s">
        <v>324</v>
      </c>
      <c r="P57" s="326" t="s">
        <v>324</v>
      </c>
      <c r="Q57" s="440"/>
      <c r="R57" s="442"/>
      <c r="S57" s="322"/>
    </row>
    <row r="58" spans="1:19" ht="22.5" customHeight="1">
      <c r="A58" s="509"/>
      <c r="B58" s="511"/>
      <c r="C58" s="323" t="s">
        <v>392</v>
      </c>
      <c r="D58" s="324"/>
      <c r="E58" s="325"/>
      <c r="F58" s="326"/>
      <c r="G58" s="326"/>
      <c r="H58" s="326"/>
      <c r="I58" s="326"/>
      <c r="J58" s="326"/>
      <c r="K58" s="326"/>
      <c r="L58" s="326"/>
      <c r="M58" s="326"/>
      <c r="N58" s="326"/>
      <c r="O58" s="326" t="s">
        <v>324</v>
      </c>
      <c r="P58" s="326"/>
      <c r="Q58" s="440"/>
      <c r="R58" s="442"/>
      <c r="S58" s="322"/>
    </row>
    <row r="59" spans="1:19" ht="23.25" customHeight="1">
      <c r="A59" s="509"/>
      <c r="B59" s="511"/>
      <c r="C59" s="323" t="s">
        <v>393</v>
      </c>
      <c r="D59" s="324"/>
      <c r="E59" s="325"/>
      <c r="F59" s="326"/>
      <c r="G59" s="326"/>
      <c r="H59" s="326" t="s">
        <v>324</v>
      </c>
      <c r="I59" s="326"/>
      <c r="J59" s="326"/>
      <c r="K59" s="326"/>
      <c r="L59" s="326"/>
      <c r="M59" s="326"/>
      <c r="N59" s="326"/>
      <c r="O59" s="326"/>
      <c r="P59" s="326"/>
      <c r="Q59" s="440"/>
      <c r="R59" s="449"/>
      <c r="S59" s="322"/>
    </row>
    <row r="60" spans="1:19" ht="23.25" customHeight="1">
      <c r="A60" s="509"/>
      <c r="B60" s="511"/>
      <c r="C60" s="323" t="s">
        <v>394</v>
      </c>
      <c r="D60" s="324"/>
      <c r="E60" s="325"/>
      <c r="F60" s="326"/>
      <c r="G60" s="326"/>
      <c r="H60" s="326"/>
      <c r="I60" s="326"/>
      <c r="J60" s="326"/>
      <c r="K60" s="326"/>
      <c r="L60" s="326"/>
      <c r="M60" s="326" t="s">
        <v>324</v>
      </c>
      <c r="N60" s="326"/>
      <c r="O60" s="326"/>
      <c r="P60" s="326"/>
      <c r="Q60" s="333"/>
      <c r="R60" s="450"/>
      <c r="S60" s="322"/>
    </row>
    <row r="61" spans="1:19" ht="23.25" customHeight="1">
      <c r="A61" s="509"/>
      <c r="B61" s="511"/>
      <c r="C61" s="359" t="s">
        <v>395</v>
      </c>
      <c r="D61" s="360"/>
      <c r="E61" s="355"/>
      <c r="F61" s="326" t="s">
        <v>324</v>
      </c>
      <c r="G61" s="326" t="s">
        <v>324</v>
      </c>
      <c r="H61" s="326" t="s">
        <v>324</v>
      </c>
      <c r="I61" s="341"/>
      <c r="J61" s="341"/>
      <c r="K61" s="341"/>
      <c r="L61" s="341"/>
      <c r="M61" s="341" t="s">
        <v>324</v>
      </c>
      <c r="N61" s="341"/>
      <c r="O61" s="341"/>
      <c r="P61" s="341"/>
      <c r="Q61" s="440"/>
      <c r="R61" s="449"/>
      <c r="S61" s="322"/>
    </row>
    <row r="62" spans="1:19" ht="23.25" customHeight="1">
      <c r="A62" s="509"/>
      <c r="B62" s="511"/>
      <c r="C62" s="361" t="s">
        <v>396</v>
      </c>
      <c r="D62" s="325"/>
      <c r="E62" s="325"/>
      <c r="F62" s="326"/>
      <c r="G62" s="326"/>
      <c r="H62" s="326"/>
      <c r="I62" s="326"/>
      <c r="J62" s="326"/>
      <c r="K62" s="326"/>
      <c r="L62" s="326"/>
      <c r="M62" s="326"/>
      <c r="N62" s="326" t="s">
        <v>324</v>
      </c>
      <c r="O62" s="326"/>
      <c r="P62" s="326"/>
      <c r="Q62" s="333"/>
      <c r="R62" s="450"/>
      <c r="S62" s="322"/>
    </row>
    <row r="63" spans="1:19" ht="23.25" customHeight="1">
      <c r="A63" s="509"/>
      <c r="B63" s="511"/>
      <c r="C63" s="323" t="s">
        <v>397</v>
      </c>
      <c r="D63" s="360"/>
      <c r="E63" s="355"/>
      <c r="F63" s="341"/>
      <c r="G63" s="341"/>
      <c r="H63" s="341" t="s">
        <v>324</v>
      </c>
      <c r="I63" s="341"/>
      <c r="J63" s="341"/>
      <c r="K63" s="341"/>
      <c r="L63" s="341"/>
      <c r="M63" s="341"/>
      <c r="N63" s="341"/>
      <c r="O63" s="341"/>
      <c r="P63" s="341"/>
      <c r="Q63" s="440"/>
      <c r="R63" s="449"/>
      <c r="S63" s="322"/>
    </row>
    <row r="64" spans="1:19" ht="23.25" customHeight="1" thickBot="1">
      <c r="A64" s="509"/>
      <c r="B64" s="512"/>
      <c r="C64" s="451" t="s">
        <v>398</v>
      </c>
      <c r="D64" s="452"/>
      <c r="E64" s="433"/>
      <c r="F64" s="432"/>
      <c r="G64" s="432"/>
      <c r="H64" s="432"/>
      <c r="I64" s="432"/>
      <c r="J64" s="432"/>
      <c r="K64" s="432"/>
      <c r="L64" s="432"/>
      <c r="M64" s="432" t="s">
        <v>324</v>
      </c>
      <c r="N64" s="432"/>
      <c r="O64" s="432"/>
      <c r="P64" s="432"/>
      <c r="Q64" s="433"/>
      <c r="R64" s="453"/>
      <c r="S64" s="322"/>
    </row>
    <row r="65" spans="1:19" ht="23" customHeight="1" thickBot="1">
      <c r="A65" s="513"/>
      <c r="B65" s="514"/>
      <c r="C65" s="514"/>
      <c r="D65" s="514"/>
      <c r="E65" s="514"/>
      <c r="F65" s="514"/>
      <c r="G65" s="514"/>
      <c r="H65" s="514"/>
      <c r="I65" s="514"/>
      <c r="J65" s="514"/>
      <c r="K65" s="514"/>
      <c r="L65" s="514"/>
      <c r="M65" s="514"/>
      <c r="N65" s="514"/>
      <c r="O65" s="514"/>
      <c r="P65" s="514"/>
      <c r="Q65" s="514"/>
      <c r="R65" s="515"/>
      <c r="S65" s="322"/>
    </row>
    <row r="66" spans="1:19" ht="23.25" customHeight="1">
      <c r="A66" s="516" t="s">
        <v>399</v>
      </c>
      <c r="B66" s="510" t="s">
        <v>363</v>
      </c>
      <c r="C66" s="362" t="s">
        <v>400</v>
      </c>
      <c r="D66" s="363"/>
      <c r="E66" s="364"/>
      <c r="F66" s="365"/>
      <c r="G66" s="365" t="s">
        <v>324</v>
      </c>
      <c r="H66" s="365"/>
      <c r="I66" s="365"/>
      <c r="J66" s="365"/>
      <c r="K66" s="365"/>
      <c r="L66" s="365"/>
      <c r="M66" s="365"/>
      <c r="N66" s="365"/>
      <c r="O66" s="365"/>
      <c r="P66" s="365"/>
      <c r="Q66" s="364"/>
      <c r="R66" s="366"/>
      <c r="S66" s="322"/>
    </row>
    <row r="67" spans="1:19" ht="23.25" customHeight="1">
      <c r="A67" s="517"/>
      <c r="B67" s="511"/>
      <c r="C67" s="347" t="s">
        <v>401</v>
      </c>
      <c r="D67" s="324"/>
      <c r="E67" s="325"/>
      <c r="F67" s="325" t="s">
        <v>324</v>
      </c>
      <c r="G67" s="326"/>
      <c r="H67" s="326"/>
      <c r="I67" s="326"/>
      <c r="J67" s="326"/>
      <c r="K67" s="326"/>
      <c r="L67" s="326"/>
      <c r="M67" s="326"/>
      <c r="N67" s="326"/>
      <c r="O67" s="326"/>
      <c r="P67" s="326"/>
      <c r="Q67" s="325"/>
      <c r="R67" s="367"/>
      <c r="S67" s="322"/>
    </row>
    <row r="68" spans="1:19" ht="33" customHeight="1">
      <c r="A68" s="517"/>
      <c r="B68" s="511"/>
      <c r="C68" s="368" t="s">
        <v>402</v>
      </c>
      <c r="D68" s="360"/>
      <c r="E68" s="355"/>
      <c r="F68" s="341"/>
      <c r="G68" s="341" t="s">
        <v>324</v>
      </c>
      <c r="H68" s="341"/>
      <c r="I68" s="341"/>
      <c r="J68" s="341"/>
      <c r="K68" s="341"/>
      <c r="L68" s="341"/>
      <c r="M68" s="341"/>
      <c r="N68" s="341"/>
      <c r="O68" s="355"/>
      <c r="P68" s="341"/>
      <c r="Q68" s="355"/>
      <c r="R68" s="369"/>
      <c r="S68" s="322"/>
    </row>
    <row r="69" spans="1:19" ht="23.25" customHeight="1">
      <c r="A69" s="517"/>
      <c r="B69" s="511"/>
      <c r="C69" s="361" t="s">
        <v>403</v>
      </c>
      <c r="D69" s="360"/>
      <c r="E69" s="355"/>
      <c r="F69" s="341" t="s">
        <v>324</v>
      </c>
      <c r="G69" s="341"/>
      <c r="H69" s="341"/>
      <c r="I69" s="341"/>
      <c r="J69" s="341"/>
      <c r="K69" s="341"/>
      <c r="L69" s="341"/>
      <c r="M69" s="341"/>
      <c r="N69" s="341"/>
      <c r="O69" s="355"/>
      <c r="P69" s="341"/>
      <c r="Q69" s="341"/>
      <c r="R69" s="369"/>
      <c r="S69" s="322"/>
    </row>
    <row r="70" spans="1:19" ht="23.25" customHeight="1">
      <c r="A70" s="517"/>
      <c r="B70" s="511"/>
      <c r="C70" s="361" t="s">
        <v>404</v>
      </c>
      <c r="D70" s="324"/>
      <c r="E70" s="325"/>
      <c r="F70" s="326"/>
      <c r="G70" s="326"/>
      <c r="H70" s="326"/>
      <c r="I70" s="326"/>
      <c r="J70" s="326"/>
      <c r="K70" s="326"/>
      <c r="L70" s="326"/>
      <c r="M70" s="326" t="s">
        <v>324</v>
      </c>
      <c r="N70" s="326"/>
      <c r="O70" s="325"/>
      <c r="P70" s="326"/>
      <c r="Q70" s="326"/>
      <c r="R70" s="370"/>
      <c r="S70" s="322"/>
    </row>
    <row r="71" spans="1:19" ht="32.25" customHeight="1">
      <c r="A71" s="517"/>
      <c r="B71" s="511"/>
      <c r="C71" s="338" t="s">
        <v>405</v>
      </c>
      <c r="D71" s="360"/>
      <c r="E71" s="355"/>
      <c r="F71" s="341"/>
      <c r="G71" s="341"/>
      <c r="H71" s="341"/>
      <c r="I71" s="341"/>
      <c r="J71" s="341"/>
      <c r="K71" s="341"/>
      <c r="L71" s="341"/>
      <c r="M71" s="341"/>
      <c r="N71" s="341" t="s">
        <v>322</v>
      </c>
      <c r="O71" s="355"/>
      <c r="P71" s="341"/>
      <c r="Q71" s="341"/>
      <c r="R71" s="369"/>
      <c r="S71" s="322"/>
    </row>
    <row r="72" spans="1:19" ht="38.25" customHeight="1">
      <c r="A72" s="517"/>
      <c r="B72" s="511"/>
      <c r="C72" s="338" t="s">
        <v>406</v>
      </c>
      <c r="D72" s="324"/>
      <c r="E72" s="325"/>
      <c r="F72" s="326"/>
      <c r="G72" s="326"/>
      <c r="H72" s="326"/>
      <c r="I72" s="326"/>
      <c r="J72" s="326"/>
      <c r="K72" s="326"/>
      <c r="L72" s="326"/>
      <c r="M72" s="326"/>
      <c r="N72" s="326" t="s">
        <v>322</v>
      </c>
      <c r="O72" s="326"/>
      <c r="P72" s="326"/>
      <c r="Q72" s="326"/>
      <c r="R72" s="370"/>
      <c r="S72" s="322"/>
    </row>
    <row r="73" spans="1:19" ht="38.25" customHeight="1">
      <c r="A73" s="517"/>
      <c r="B73" s="511"/>
      <c r="C73" s="338" t="s">
        <v>530</v>
      </c>
      <c r="D73" s="360"/>
      <c r="E73" s="355"/>
      <c r="F73" s="341" t="s">
        <v>324</v>
      </c>
      <c r="G73" s="341"/>
      <c r="H73" s="341"/>
      <c r="I73" s="341"/>
      <c r="J73" s="341"/>
      <c r="K73" s="341"/>
      <c r="L73" s="341"/>
      <c r="M73" s="341" t="s">
        <v>324</v>
      </c>
      <c r="N73" s="326" t="s">
        <v>322</v>
      </c>
      <c r="O73" s="341"/>
      <c r="P73" s="341"/>
      <c r="Q73" s="371"/>
      <c r="R73" s="372"/>
      <c r="S73" s="322"/>
    </row>
    <row r="74" spans="1:19" ht="41.25" customHeight="1">
      <c r="A74" s="517"/>
      <c r="B74" s="511"/>
      <c r="C74" s="338" t="s">
        <v>407</v>
      </c>
      <c r="D74" s="360"/>
      <c r="E74" s="355"/>
      <c r="F74" s="341"/>
      <c r="G74" s="341"/>
      <c r="H74" s="341"/>
      <c r="I74" s="341"/>
      <c r="J74" s="341"/>
      <c r="K74" s="341"/>
      <c r="L74" s="341"/>
      <c r="M74" s="341"/>
      <c r="N74" s="341"/>
      <c r="O74" s="341" t="s">
        <v>322</v>
      </c>
      <c r="P74" s="341"/>
      <c r="Q74" s="371"/>
      <c r="R74" s="372"/>
      <c r="S74" s="322"/>
    </row>
    <row r="75" spans="1:19" ht="41.25" customHeight="1">
      <c r="A75" s="517"/>
      <c r="B75" s="511"/>
      <c r="C75" s="338" t="s">
        <v>408</v>
      </c>
      <c r="D75" s="324"/>
      <c r="E75" s="325"/>
      <c r="F75" s="326"/>
      <c r="G75" s="326"/>
      <c r="H75" s="326"/>
      <c r="I75" s="326"/>
      <c r="J75" s="326"/>
      <c r="K75" s="326"/>
      <c r="L75" s="326"/>
      <c r="M75" s="326"/>
      <c r="N75" s="326"/>
      <c r="O75" s="341" t="s">
        <v>322</v>
      </c>
      <c r="P75" s="326"/>
      <c r="Q75" s="326"/>
      <c r="R75" s="370"/>
      <c r="S75" s="322"/>
    </row>
    <row r="76" spans="1:19" ht="23.25" customHeight="1">
      <c r="A76" s="517"/>
      <c r="B76" s="511"/>
      <c r="C76" s="361" t="s">
        <v>409</v>
      </c>
      <c r="D76" s="324"/>
      <c r="E76" s="325"/>
      <c r="F76" s="326"/>
      <c r="G76" s="326"/>
      <c r="H76" s="326"/>
      <c r="I76" s="326"/>
      <c r="J76" s="326"/>
      <c r="K76" s="326"/>
      <c r="L76" s="326"/>
      <c r="M76" s="326"/>
      <c r="N76" s="326"/>
      <c r="O76" s="325" t="s">
        <v>410</v>
      </c>
      <c r="P76" s="326"/>
      <c r="Q76" s="326"/>
      <c r="R76" s="370"/>
      <c r="S76" s="322"/>
    </row>
    <row r="77" spans="1:19" ht="35.25" customHeight="1">
      <c r="A77" s="517"/>
      <c r="B77" s="511"/>
      <c r="C77" s="338" t="s">
        <v>411</v>
      </c>
      <c r="D77" s="360"/>
      <c r="E77" s="355"/>
      <c r="F77" s="341"/>
      <c r="G77" s="341"/>
      <c r="H77" s="341"/>
      <c r="I77" s="341"/>
      <c r="J77" s="341"/>
      <c r="K77" s="341"/>
      <c r="L77" s="341"/>
      <c r="M77" s="341"/>
      <c r="N77" s="341"/>
      <c r="O77" s="355"/>
      <c r="P77" s="341" t="s">
        <v>322</v>
      </c>
      <c r="Q77" s="341"/>
      <c r="R77" s="372"/>
      <c r="S77" s="322"/>
    </row>
    <row r="78" spans="1:19" ht="35.25" customHeight="1">
      <c r="A78" s="517"/>
      <c r="B78" s="511"/>
      <c r="C78" s="338" t="s">
        <v>412</v>
      </c>
      <c r="D78" s="360"/>
      <c r="E78" s="355"/>
      <c r="F78" s="341"/>
      <c r="G78" s="341"/>
      <c r="H78" s="341"/>
      <c r="I78" s="341"/>
      <c r="J78" s="341"/>
      <c r="K78" s="341"/>
      <c r="L78" s="341"/>
      <c r="M78" s="341"/>
      <c r="N78" s="341"/>
      <c r="O78" s="355"/>
      <c r="P78" s="325" t="s">
        <v>410</v>
      </c>
      <c r="Q78" s="341"/>
      <c r="R78" s="372"/>
      <c r="S78" s="322"/>
    </row>
    <row r="79" spans="1:19" ht="26">
      <c r="A79" s="517"/>
      <c r="B79" s="511"/>
      <c r="C79" s="338" t="s">
        <v>413</v>
      </c>
      <c r="D79" s="324"/>
      <c r="E79" s="325"/>
      <c r="F79" s="326"/>
      <c r="G79" s="326"/>
      <c r="H79" s="326"/>
      <c r="I79" s="326"/>
      <c r="J79" s="326"/>
      <c r="K79" s="326"/>
      <c r="L79" s="326"/>
      <c r="M79" s="326"/>
      <c r="N79" s="326"/>
      <c r="O79" s="325"/>
      <c r="P79" s="326"/>
      <c r="Q79" s="326" t="s">
        <v>322</v>
      </c>
      <c r="R79" s="370"/>
      <c r="S79" s="322"/>
    </row>
    <row r="80" spans="1:19" ht="23.25" customHeight="1">
      <c r="A80" s="517"/>
      <c r="B80" s="511"/>
      <c r="C80" s="361" t="s">
        <v>414</v>
      </c>
      <c r="D80" s="360"/>
      <c r="E80" s="355"/>
      <c r="F80" s="341"/>
      <c r="G80" s="341"/>
      <c r="H80" s="341"/>
      <c r="I80" s="341"/>
      <c r="J80" s="341"/>
      <c r="K80" s="341"/>
      <c r="L80" s="341"/>
      <c r="M80" s="341"/>
      <c r="N80" s="341"/>
      <c r="O80" s="355"/>
      <c r="P80" s="341"/>
      <c r="Q80" s="341" t="s">
        <v>324</v>
      </c>
      <c r="R80" s="372"/>
      <c r="S80" s="322"/>
    </row>
    <row r="81" spans="1:19" ht="23.25" customHeight="1">
      <c r="A81" s="517"/>
      <c r="B81" s="511"/>
      <c r="C81" s="361" t="s">
        <v>415</v>
      </c>
      <c r="D81" s="324"/>
      <c r="E81" s="325"/>
      <c r="F81" s="326"/>
      <c r="G81" s="326"/>
      <c r="H81" s="326"/>
      <c r="I81" s="326"/>
      <c r="J81" s="326"/>
      <c r="K81" s="326"/>
      <c r="L81" s="326"/>
      <c r="M81" s="326"/>
      <c r="N81" s="326"/>
      <c r="O81" s="325"/>
      <c r="P81" s="326"/>
      <c r="Q81" s="326" t="s">
        <v>324</v>
      </c>
      <c r="R81" s="370"/>
      <c r="S81" s="322"/>
    </row>
    <row r="82" spans="1:19" ht="23.25" customHeight="1">
      <c r="A82" s="517"/>
      <c r="B82" s="511"/>
      <c r="C82" s="361" t="s">
        <v>416</v>
      </c>
      <c r="D82" s="360"/>
      <c r="E82" s="355"/>
      <c r="F82" s="341"/>
      <c r="G82" s="341"/>
      <c r="H82" s="341"/>
      <c r="I82" s="341"/>
      <c r="J82" s="341"/>
      <c r="K82" s="341"/>
      <c r="L82" s="341"/>
      <c r="M82" s="341"/>
      <c r="N82" s="341"/>
      <c r="O82" s="355"/>
      <c r="P82" s="341"/>
      <c r="Q82" s="341" t="s">
        <v>324</v>
      </c>
      <c r="R82" s="372"/>
      <c r="S82" s="322"/>
    </row>
    <row r="83" spans="1:19" ht="23.25" customHeight="1">
      <c r="A83" s="517"/>
      <c r="B83" s="511"/>
      <c r="C83" s="361" t="s">
        <v>417</v>
      </c>
      <c r="D83" s="324"/>
      <c r="E83" s="325"/>
      <c r="F83" s="326"/>
      <c r="G83" s="326"/>
      <c r="H83" s="325" t="s">
        <v>410</v>
      </c>
      <c r="I83" s="326"/>
      <c r="J83" s="326"/>
      <c r="K83" s="326"/>
      <c r="L83" s="325"/>
      <c r="M83" s="325" t="s">
        <v>410</v>
      </c>
      <c r="N83" s="326"/>
      <c r="O83" s="325"/>
      <c r="P83" s="326"/>
      <c r="Q83" s="326"/>
      <c r="R83" s="370"/>
      <c r="S83" s="322"/>
    </row>
    <row r="84" spans="1:19" ht="23.25" customHeight="1">
      <c r="A84" s="517"/>
      <c r="B84" s="511"/>
      <c r="C84" s="361" t="s">
        <v>418</v>
      </c>
      <c r="D84" s="324"/>
      <c r="E84" s="355"/>
      <c r="F84" s="341"/>
      <c r="G84" s="341"/>
      <c r="H84" s="355" t="s">
        <v>410</v>
      </c>
      <c r="I84" s="341"/>
      <c r="J84" s="341"/>
      <c r="K84" s="341"/>
      <c r="L84" s="355"/>
      <c r="M84" s="355" t="s">
        <v>410</v>
      </c>
      <c r="N84" s="341"/>
      <c r="O84" s="355"/>
      <c r="P84" s="341"/>
      <c r="Q84" s="341"/>
      <c r="R84" s="372"/>
      <c r="S84" s="322"/>
    </row>
    <row r="85" spans="1:19" ht="23.25" customHeight="1">
      <c r="A85" s="517"/>
      <c r="B85" s="511"/>
      <c r="C85" s="361" t="s">
        <v>419</v>
      </c>
      <c r="D85" s="324"/>
      <c r="E85" s="325"/>
      <c r="F85" s="326"/>
      <c r="G85" s="326"/>
      <c r="H85" s="326"/>
      <c r="I85" s="326"/>
      <c r="J85" s="326"/>
      <c r="K85" s="326"/>
      <c r="L85" s="325" t="s">
        <v>410</v>
      </c>
      <c r="M85" s="325" t="s">
        <v>410</v>
      </c>
      <c r="N85" s="325" t="s">
        <v>410</v>
      </c>
      <c r="O85" s="325" t="s">
        <v>410</v>
      </c>
      <c r="P85" s="325" t="s">
        <v>410</v>
      </c>
      <c r="Q85" s="326"/>
      <c r="R85" s="370"/>
      <c r="S85" s="322"/>
    </row>
    <row r="86" spans="1:19" ht="23.25" customHeight="1">
      <c r="A86" s="517"/>
      <c r="B86" s="511"/>
      <c r="C86" s="361" t="s">
        <v>420</v>
      </c>
      <c r="D86" s="360"/>
      <c r="E86" s="355"/>
      <c r="F86" s="341"/>
      <c r="G86" s="341"/>
      <c r="H86" s="355" t="s">
        <v>324</v>
      </c>
      <c r="I86" s="341"/>
      <c r="J86" s="341"/>
      <c r="K86" s="341"/>
      <c r="L86" s="341"/>
      <c r="M86" s="341"/>
      <c r="N86" s="341"/>
      <c r="O86" s="355"/>
      <c r="P86" s="341"/>
      <c r="Q86" s="341"/>
      <c r="R86" s="372"/>
      <c r="S86" s="322"/>
    </row>
    <row r="87" spans="1:19" ht="32.25" customHeight="1">
      <c r="A87" s="517"/>
      <c r="B87" s="511"/>
      <c r="C87" s="373" t="s">
        <v>421</v>
      </c>
      <c r="D87" s="374"/>
      <c r="E87" s="375"/>
      <c r="F87" s="376"/>
      <c r="G87" s="376"/>
      <c r="H87" s="376"/>
      <c r="I87" s="375" t="s">
        <v>324</v>
      </c>
      <c r="J87" s="375"/>
      <c r="K87" s="376"/>
      <c r="L87" s="376"/>
      <c r="M87" s="376"/>
      <c r="N87" s="376"/>
      <c r="O87" s="375"/>
      <c r="P87" s="376"/>
      <c r="Q87" s="377"/>
      <c r="R87" s="378"/>
      <c r="S87" s="322"/>
    </row>
    <row r="88" spans="1:19" ht="32.25" customHeight="1">
      <c r="A88" s="517"/>
      <c r="B88" s="511"/>
      <c r="C88" s="373" t="s">
        <v>422</v>
      </c>
      <c r="D88" s="379"/>
      <c r="E88" s="380"/>
      <c r="F88" s="380"/>
      <c r="G88" s="380"/>
      <c r="H88" s="380"/>
      <c r="I88" s="379"/>
      <c r="J88" s="379"/>
      <c r="K88" s="380"/>
      <c r="L88" s="380"/>
      <c r="M88" s="380"/>
      <c r="N88" s="380"/>
      <c r="O88" s="379"/>
      <c r="P88" s="380"/>
      <c r="Q88" s="376" t="s">
        <v>324</v>
      </c>
      <c r="R88" s="381"/>
    </row>
    <row r="89" spans="1:19" ht="32.25" customHeight="1">
      <c r="A89" s="517"/>
      <c r="B89" s="511"/>
      <c r="C89" s="338" t="s">
        <v>423</v>
      </c>
      <c r="D89" s="382"/>
      <c r="E89" s="383"/>
      <c r="F89" s="380"/>
      <c r="G89" s="380"/>
      <c r="H89" s="380"/>
      <c r="I89" s="375" t="s">
        <v>324</v>
      </c>
      <c r="J89" s="375" t="s">
        <v>324</v>
      </c>
      <c r="K89" s="376"/>
      <c r="L89" s="376"/>
      <c r="M89" s="380"/>
      <c r="N89" s="376"/>
      <c r="O89" s="375"/>
      <c r="P89" s="376"/>
      <c r="Q89" s="380"/>
      <c r="R89" s="384" t="s">
        <v>324</v>
      </c>
    </row>
    <row r="90" spans="1:19" ht="32.25" customHeight="1">
      <c r="A90" s="517"/>
      <c r="B90" s="511"/>
      <c r="C90" s="385" t="s">
        <v>424</v>
      </c>
      <c r="D90" s="386"/>
      <c r="E90" s="380"/>
      <c r="F90" s="387"/>
      <c r="G90" s="376"/>
      <c r="H90" s="380" t="s">
        <v>324</v>
      </c>
      <c r="I90" s="380"/>
      <c r="J90" s="380"/>
      <c r="K90" s="388"/>
      <c r="L90" s="389"/>
      <c r="M90" s="341"/>
      <c r="N90" s="380"/>
      <c r="O90" s="389"/>
      <c r="P90" s="380"/>
      <c r="Q90" s="380"/>
      <c r="R90" s="390"/>
    </row>
    <row r="91" spans="1:19" ht="32.25" customHeight="1">
      <c r="A91" s="517"/>
      <c r="B91" s="511"/>
      <c r="C91" s="338" t="s">
        <v>425</v>
      </c>
      <c r="D91" s="386"/>
      <c r="E91" s="391"/>
      <c r="F91" s="387"/>
      <c r="G91" s="380"/>
      <c r="H91" s="391" t="s">
        <v>324</v>
      </c>
      <c r="I91" s="391"/>
      <c r="J91" s="380"/>
      <c r="K91" s="387"/>
      <c r="L91" s="387"/>
      <c r="M91" s="387"/>
      <c r="N91" s="387"/>
      <c r="O91" s="387"/>
      <c r="P91" s="387"/>
      <c r="Q91" s="380"/>
      <c r="R91" s="392"/>
    </row>
    <row r="92" spans="1:19" ht="32.25" customHeight="1">
      <c r="A92" s="517"/>
      <c r="B92" s="511"/>
      <c r="C92" s="393" t="s">
        <v>426</v>
      </c>
      <c r="D92" s="374"/>
      <c r="E92" s="394"/>
      <c r="F92" s="394"/>
      <c r="G92" s="380"/>
      <c r="H92" s="391" t="s">
        <v>324</v>
      </c>
      <c r="I92" s="387" t="s">
        <v>324</v>
      </c>
      <c r="J92" s="391" t="s">
        <v>324</v>
      </c>
      <c r="K92" s="387"/>
      <c r="L92" s="387"/>
      <c r="M92" s="387"/>
      <c r="N92" s="380"/>
      <c r="O92" s="391"/>
      <c r="P92" s="380"/>
      <c r="Q92" s="380"/>
      <c r="R92" s="384" t="s">
        <v>324</v>
      </c>
    </row>
    <row r="93" spans="1:19" ht="32.25" customHeight="1">
      <c r="A93" s="517"/>
      <c r="B93" s="511"/>
      <c r="C93" s="338" t="s">
        <v>427</v>
      </c>
      <c r="D93" s="386"/>
      <c r="E93" s="380"/>
      <c r="F93" s="380"/>
      <c r="G93" s="380" t="s">
        <v>324</v>
      </c>
      <c r="H93" s="379"/>
      <c r="I93" s="379"/>
      <c r="J93" s="379"/>
      <c r="K93" s="376"/>
      <c r="L93" s="380"/>
      <c r="M93" s="380"/>
      <c r="N93" s="387"/>
      <c r="O93" s="375"/>
      <c r="P93" s="376"/>
      <c r="Q93" s="376"/>
      <c r="R93" s="381"/>
    </row>
    <row r="94" spans="1:19" ht="32.25" customHeight="1" thickBot="1">
      <c r="A94" s="518"/>
      <c r="B94" s="512"/>
      <c r="C94" s="395" t="s">
        <v>428</v>
      </c>
      <c r="D94" s="396"/>
      <c r="E94" s="397"/>
      <c r="F94" s="398"/>
      <c r="G94" s="398"/>
      <c r="H94" s="399"/>
      <c r="I94" s="399"/>
      <c r="J94" s="399"/>
      <c r="K94" s="397" t="s">
        <v>324</v>
      </c>
      <c r="L94" s="398"/>
      <c r="M94" s="398"/>
      <c r="N94" s="397"/>
      <c r="O94" s="397"/>
      <c r="P94" s="397"/>
      <c r="Q94" s="397"/>
      <c r="R94" s="400"/>
    </row>
    <row r="95" spans="1:19" ht="23.5" customHeight="1" thickBot="1">
      <c r="A95" s="418"/>
      <c r="B95" s="454"/>
      <c r="C95" s="401"/>
      <c r="D95" s="402"/>
      <c r="E95" s="402"/>
      <c r="F95" s="402"/>
      <c r="G95" s="402"/>
      <c r="H95" s="402"/>
      <c r="I95" s="402"/>
      <c r="J95" s="402"/>
      <c r="K95" s="402"/>
      <c r="L95" s="402"/>
      <c r="M95" s="402"/>
      <c r="N95" s="402"/>
      <c r="O95" s="402"/>
      <c r="P95" s="402"/>
      <c r="Q95" s="402"/>
      <c r="R95" s="402"/>
    </row>
    <row r="96" spans="1:19" ht="32.25" customHeight="1">
      <c r="A96" s="522" t="s">
        <v>516</v>
      </c>
      <c r="B96" s="511" t="s">
        <v>363</v>
      </c>
      <c r="C96" s="403" t="s">
        <v>429</v>
      </c>
      <c r="D96" s="404"/>
      <c r="E96" s="405"/>
      <c r="F96" s="405"/>
      <c r="G96" s="405"/>
      <c r="H96" s="376" t="s">
        <v>324</v>
      </c>
      <c r="I96" s="406"/>
      <c r="J96" s="406"/>
      <c r="K96" s="405"/>
      <c r="L96" s="405"/>
      <c r="M96" s="405"/>
      <c r="N96" s="405"/>
      <c r="O96" s="407"/>
      <c r="P96" s="405"/>
      <c r="Q96" s="405"/>
      <c r="R96" s="408"/>
    </row>
    <row r="97" spans="1:18" ht="32.25" customHeight="1">
      <c r="A97" s="522"/>
      <c r="B97" s="511"/>
      <c r="C97" s="338" t="s">
        <v>430</v>
      </c>
      <c r="D97" s="404"/>
      <c r="E97" s="340" t="s">
        <v>324</v>
      </c>
      <c r="F97" s="340" t="s">
        <v>324</v>
      </c>
      <c r="G97" s="405"/>
      <c r="H97" s="409"/>
      <c r="I97" s="406"/>
      <c r="J97" s="406"/>
      <c r="K97" s="405"/>
      <c r="L97" s="405"/>
      <c r="M97" s="405"/>
      <c r="N97" s="405"/>
      <c r="O97" s="407"/>
      <c r="P97" s="410"/>
      <c r="Q97" s="410"/>
      <c r="R97" s="411"/>
    </row>
    <row r="98" spans="1:18" ht="32.25" customHeight="1">
      <c r="A98" s="522"/>
      <c r="B98" s="511"/>
      <c r="C98" s="338" t="s">
        <v>431</v>
      </c>
      <c r="D98" s="404"/>
      <c r="E98" s="405"/>
      <c r="F98" s="405"/>
      <c r="G98" s="405"/>
      <c r="H98" s="340" t="s">
        <v>324</v>
      </c>
      <c r="I98" s="406"/>
      <c r="J98" s="406"/>
      <c r="K98" s="405"/>
      <c r="L98" s="405"/>
      <c r="M98" s="405"/>
      <c r="N98" s="405"/>
      <c r="O98" s="407"/>
      <c r="P98" s="410"/>
      <c r="Q98" s="410"/>
      <c r="R98" s="411"/>
    </row>
    <row r="99" spans="1:18" ht="32.25" customHeight="1">
      <c r="A99" s="522"/>
      <c r="B99" s="511"/>
      <c r="C99" s="338" t="s">
        <v>432</v>
      </c>
      <c r="D99" s="339"/>
      <c r="E99" s="340"/>
      <c r="F99" s="340"/>
      <c r="G99" s="340"/>
      <c r="H99" s="342"/>
      <c r="I99" s="342"/>
      <c r="J99" s="342"/>
      <c r="K99" s="340"/>
      <c r="L99" s="341" t="s">
        <v>324</v>
      </c>
      <c r="M99" s="341" t="s">
        <v>324</v>
      </c>
      <c r="N99" s="340"/>
      <c r="O99" s="343"/>
      <c r="P99" s="341" t="s">
        <v>324</v>
      </c>
      <c r="Q99" s="340"/>
      <c r="R99" s="412"/>
    </row>
    <row r="100" spans="1:18" ht="32.25" customHeight="1">
      <c r="A100" s="522"/>
      <c r="B100" s="511"/>
      <c r="C100" s="338" t="s">
        <v>433</v>
      </c>
      <c r="D100" s="339"/>
      <c r="E100" s="340"/>
      <c r="F100" s="340"/>
      <c r="G100" s="340"/>
      <c r="H100" s="341" t="s">
        <v>324</v>
      </c>
      <c r="I100" s="342"/>
      <c r="J100" s="342"/>
      <c r="K100" s="340"/>
      <c r="L100" s="340"/>
      <c r="M100" s="340"/>
      <c r="N100" s="340"/>
      <c r="O100" s="343"/>
      <c r="P100" s="340"/>
      <c r="Q100" s="340"/>
      <c r="R100" s="412"/>
    </row>
    <row r="101" spans="1:18" ht="32.25" customHeight="1">
      <c r="A101" s="522"/>
      <c r="B101" s="511"/>
      <c r="C101" s="338" t="s">
        <v>434</v>
      </c>
      <c r="D101" s="339"/>
      <c r="E101" s="340"/>
      <c r="F101" s="340" t="s">
        <v>324</v>
      </c>
      <c r="G101" s="340"/>
      <c r="H101" s="341" t="s">
        <v>324</v>
      </c>
      <c r="I101" s="342"/>
      <c r="J101" s="342"/>
      <c r="K101" s="340"/>
      <c r="L101" s="340" t="s">
        <v>324</v>
      </c>
      <c r="M101" s="340" t="s">
        <v>324</v>
      </c>
      <c r="N101" s="340" t="s">
        <v>324</v>
      </c>
      <c r="O101" s="343" t="s">
        <v>324</v>
      </c>
      <c r="P101" s="340" t="s">
        <v>324</v>
      </c>
      <c r="Q101" s="340"/>
      <c r="R101" s="412"/>
    </row>
    <row r="102" spans="1:18" ht="32.25" customHeight="1">
      <c r="A102" s="522"/>
      <c r="B102" s="511"/>
      <c r="C102" s="338" t="s">
        <v>435</v>
      </c>
      <c r="D102" s="339"/>
      <c r="E102" s="340"/>
      <c r="F102" s="340"/>
      <c r="G102" s="340"/>
      <c r="H102" s="342"/>
      <c r="I102" s="342"/>
      <c r="J102" s="342"/>
      <c r="K102" s="340"/>
      <c r="L102" s="340"/>
      <c r="M102" s="340"/>
      <c r="N102" s="340"/>
      <c r="O102" s="343"/>
      <c r="P102" s="340" t="s">
        <v>324</v>
      </c>
      <c r="Q102" s="340"/>
      <c r="R102" s="412"/>
    </row>
    <row r="103" spans="1:18" ht="32.25" customHeight="1">
      <c r="A103" s="522"/>
      <c r="B103" s="511"/>
      <c r="C103" s="338" t="s">
        <v>436</v>
      </c>
      <c r="D103" s="339"/>
      <c r="E103" s="340"/>
      <c r="F103" s="340" t="s">
        <v>324</v>
      </c>
      <c r="G103" s="340"/>
      <c r="H103" s="342"/>
      <c r="I103" s="342"/>
      <c r="J103" s="342"/>
      <c r="K103" s="340"/>
      <c r="L103" s="340"/>
      <c r="M103" s="340"/>
      <c r="N103" s="340"/>
      <c r="O103" s="343"/>
      <c r="P103" s="340"/>
      <c r="Q103" s="340"/>
      <c r="R103" s="412"/>
    </row>
    <row r="104" spans="1:18" ht="32.25" customHeight="1">
      <c r="A104" s="522"/>
      <c r="B104" s="511"/>
      <c r="C104" s="338" t="s">
        <v>437</v>
      </c>
      <c r="D104" s="339"/>
      <c r="E104" s="340"/>
      <c r="F104" s="340"/>
      <c r="G104" s="340"/>
      <c r="H104" s="340" t="s">
        <v>324</v>
      </c>
      <c r="I104" s="342"/>
      <c r="J104" s="342"/>
      <c r="K104" s="340" t="s">
        <v>324</v>
      </c>
      <c r="L104" s="340"/>
      <c r="M104" s="340"/>
      <c r="N104" s="340"/>
      <c r="O104" s="343"/>
      <c r="P104" s="340"/>
      <c r="Q104" s="340"/>
      <c r="R104" s="412"/>
    </row>
    <row r="105" spans="1:18" ht="32.25" customHeight="1">
      <c r="A105" s="522"/>
      <c r="B105" s="511"/>
      <c r="C105" s="338" t="s">
        <v>438</v>
      </c>
      <c r="D105" s="339"/>
      <c r="E105" s="340"/>
      <c r="F105" s="340"/>
      <c r="G105" s="340"/>
      <c r="H105" s="342"/>
      <c r="I105" s="342"/>
      <c r="J105" s="342"/>
      <c r="K105" s="340" t="s">
        <v>324</v>
      </c>
      <c r="L105" s="340"/>
      <c r="M105" s="340"/>
      <c r="N105" s="340"/>
      <c r="O105" s="343"/>
      <c r="P105" s="340"/>
      <c r="Q105" s="340"/>
      <c r="R105" s="412"/>
    </row>
    <row r="106" spans="1:18" ht="32.25" customHeight="1">
      <c r="A106" s="522"/>
      <c r="B106" s="511"/>
      <c r="C106" s="338" t="s">
        <v>439</v>
      </c>
      <c r="D106" s="340" t="s">
        <v>324</v>
      </c>
      <c r="E106" s="340" t="s">
        <v>324</v>
      </c>
      <c r="F106" s="340" t="s">
        <v>324</v>
      </c>
      <c r="G106" s="340" t="s">
        <v>324</v>
      </c>
      <c r="H106" s="340" t="s">
        <v>324</v>
      </c>
      <c r="I106" s="340" t="s">
        <v>324</v>
      </c>
      <c r="J106" s="340" t="s">
        <v>324</v>
      </c>
      <c r="K106" s="340" t="s">
        <v>324</v>
      </c>
      <c r="L106" s="340" t="s">
        <v>324</v>
      </c>
      <c r="M106" s="340" t="s">
        <v>324</v>
      </c>
      <c r="N106" s="340" t="s">
        <v>324</v>
      </c>
      <c r="O106" s="340" t="s">
        <v>324</v>
      </c>
      <c r="P106" s="340" t="s">
        <v>324</v>
      </c>
      <c r="Q106" s="340" t="s">
        <v>324</v>
      </c>
      <c r="R106" s="413" t="s">
        <v>324</v>
      </c>
    </row>
    <row r="107" spans="1:18" ht="32.25" customHeight="1">
      <c r="A107" s="522"/>
      <c r="B107" s="511"/>
      <c r="C107" s="338" t="s">
        <v>471</v>
      </c>
      <c r="D107" s="339"/>
      <c r="E107" s="340"/>
      <c r="F107" s="340"/>
      <c r="G107" s="340"/>
      <c r="H107" s="342"/>
      <c r="I107" s="340" t="s">
        <v>324</v>
      </c>
      <c r="J107" s="340" t="s">
        <v>324</v>
      </c>
      <c r="K107" s="340"/>
      <c r="L107" s="340"/>
      <c r="M107" s="340"/>
      <c r="N107" s="340"/>
      <c r="O107" s="343"/>
      <c r="P107" s="340"/>
      <c r="Q107" s="340"/>
      <c r="R107" s="413" t="s">
        <v>324</v>
      </c>
    </row>
    <row r="108" spans="1:18" ht="32.25" customHeight="1">
      <c r="A108" s="522"/>
      <c r="B108" s="511"/>
      <c r="C108" s="338" t="s">
        <v>440</v>
      </c>
      <c r="D108" s="339"/>
      <c r="E108" s="340"/>
      <c r="F108" s="340"/>
      <c r="G108" s="340"/>
      <c r="H108" s="340" t="s">
        <v>324</v>
      </c>
      <c r="I108" s="342"/>
      <c r="J108" s="342"/>
      <c r="K108" s="340"/>
      <c r="L108" s="340"/>
      <c r="M108" s="340"/>
      <c r="N108" s="340"/>
      <c r="O108" s="343"/>
      <c r="P108" s="340"/>
      <c r="Q108" s="340"/>
      <c r="R108" s="412"/>
    </row>
    <row r="109" spans="1:18" ht="32.25" customHeight="1">
      <c r="A109" s="522"/>
      <c r="B109" s="511"/>
      <c r="C109" s="338" t="s">
        <v>441</v>
      </c>
      <c r="D109" s="339"/>
      <c r="E109" s="340"/>
      <c r="F109" s="340"/>
      <c r="G109" s="340"/>
      <c r="H109" s="340" t="s">
        <v>324</v>
      </c>
      <c r="I109" s="342"/>
      <c r="J109" s="342"/>
      <c r="K109" s="340"/>
      <c r="L109" s="340"/>
      <c r="M109" s="340"/>
      <c r="N109" s="340"/>
      <c r="O109" s="343"/>
      <c r="P109" s="340"/>
      <c r="Q109" s="340"/>
      <c r="R109" s="412"/>
    </row>
    <row r="110" spans="1:18" ht="32.25" customHeight="1" thickBot="1">
      <c r="A110" s="523"/>
      <c r="B110" s="512"/>
      <c r="C110" s="414" t="s">
        <v>542</v>
      </c>
      <c r="D110" s="415"/>
      <c r="E110" s="398"/>
      <c r="F110" s="398"/>
      <c r="G110" s="398"/>
      <c r="H110" s="398"/>
      <c r="I110" s="399"/>
      <c r="J110" s="399"/>
      <c r="K110" s="398" t="s">
        <v>543</v>
      </c>
      <c r="L110" s="398"/>
      <c r="M110" s="398"/>
      <c r="N110" s="398"/>
      <c r="O110" s="416"/>
      <c r="P110" s="398"/>
      <c r="Q110" s="398"/>
      <c r="R110" s="417"/>
    </row>
    <row r="111" spans="1:18" ht="23.25" customHeight="1" thickBot="1">
      <c r="A111" s="524" t="s">
        <v>442</v>
      </c>
      <c r="B111" s="525"/>
      <c r="C111" s="525"/>
      <c r="D111" s="525"/>
      <c r="E111" s="525"/>
      <c r="F111" s="525"/>
      <c r="G111" s="525"/>
      <c r="H111" s="525"/>
      <c r="I111" s="525"/>
      <c r="J111" s="525"/>
      <c r="K111" s="525"/>
      <c r="L111" s="525"/>
      <c r="M111" s="525"/>
      <c r="N111" s="525"/>
      <c r="O111" s="525"/>
      <c r="P111" s="525"/>
      <c r="Q111" s="455"/>
      <c r="R111" s="455"/>
    </row>
    <row r="112" spans="1:18" ht="18" customHeight="1">
      <c r="A112" s="526" t="s">
        <v>443</v>
      </c>
      <c r="B112" s="529" t="s">
        <v>326</v>
      </c>
      <c r="C112" s="531" t="s">
        <v>327</v>
      </c>
      <c r="D112" s="533" t="s">
        <v>328</v>
      </c>
      <c r="E112" s="536" t="s">
        <v>329</v>
      </c>
      <c r="F112" s="539" t="s">
        <v>330</v>
      </c>
      <c r="G112" s="539" t="s">
        <v>331</v>
      </c>
      <c r="H112" s="539" t="s">
        <v>332</v>
      </c>
      <c r="I112" s="539" t="s">
        <v>444</v>
      </c>
      <c r="J112" s="539" t="s">
        <v>445</v>
      </c>
      <c r="K112" s="539" t="s">
        <v>335</v>
      </c>
      <c r="L112" s="539" t="s">
        <v>336</v>
      </c>
      <c r="M112" s="539" t="s">
        <v>337</v>
      </c>
      <c r="N112" s="539" t="s">
        <v>338</v>
      </c>
      <c r="O112" s="539" t="s">
        <v>339</v>
      </c>
      <c r="P112" s="519" t="s">
        <v>340</v>
      </c>
      <c r="Q112" s="539" t="s">
        <v>446</v>
      </c>
      <c r="R112" s="557" t="s">
        <v>447</v>
      </c>
    </row>
    <row r="113" spans="1:18" ht="10.5" customHeight="1">
      <c r="A113" s="527"/>
      <c r="B113" s="530"/>
      <c r="C113" s="532"/>
      <c r="D113" s="534"/>
      <c r="E113" s="537"/>
      <c r="F113" s="540"/>
      <c r="G113" s="540"/>
      <c r="H113" s="540"/>
      <c r="I113" s="540"/>
      <c r="J113" s="540"/>
      <c r="K113" s="540"/>
      <c r="L113" s="540"/>
      <c r="M113" s="540"/>
      <c r="N113" s="540"/>
      <c r="O113" s="540"/>
      <c r="P113" s="520"/>
      <c r="Q113" s="540"/>
      <c r="R113" s="558"/>
    </row>
    <row r="114" spans="1:18" ht="12.75" customHeight="1" thickBot="1">
      <c r="A114" s="527"/>
      <c r="B114" s="530"/>
      <c r="C114" s="532"/>
      <c r="D114" s="535"/>
      <c r="E114" s="538"/>
      <c r="F114" s="541"/>
      <c r="G114" s="541"/>
      <c r="H114" s="541"/>
      <c r="I114" s="541"/>
      <c r="J114" s="541"/>
      <c r="K114" s="541"/>
      <c r="L114" s="541"/>
      <c r="M114" s="541"/>
      <c r="N114" s="541"/>
      <c r="O114" s="541"/>
      <c r="P114" s="521"/>
      <c r="Q114" s="541"/>
      <c r="R114" s="559"/>
    </row>
    <row r="115" spans="1:18" ht="18" customHeight="1">
      <c r="A115" s="527"/>
      <c r="B115" s="544" t="s">
        <v>448</v>
      </c>
      <c r="C115" s="544" t="s">
        <v>449</v>
      </c>
      <c r="D115" s="547" t="s">
        <v>324</v>
      </c>
      <c r="E115" s="542" t="s">
        <v>324</v>
      </c>
      <c r="F115" s="549" t="s">
        <v>324</v>
      </c>
      <c r="G115" s="549" t="s">
        <v>324</v>
      </c>
      <c r="H115" s="549" t="s">
        <v>324</v>
      </c>
      <c r="I115" s="549"/>
      <c r="J115" s="456"/>
      <c r="K115" s="542" t="s">
        <v>324</v>
      </c>
      <c r="L115" s="549" t="s">
        <v>324</v>
      </c>
      <c r="M115" s="542" t="s">
        <v>324</v>
      </c>
      <c r="N115" s="549" t="s">
        <v>324</v>
      </c>
      <c r="O115" s="542" t="s">
        <v>324</v>
      </c>
      <c r="P115" s="554" t="s">
        <v>324</v>
      </c>
      <c r="Q115" s="554" t="s">
        <v>324</v>
      </c>
      <c r="R115" s="551" t="s">
        <v>324</v>
      </c>
    </row>
    <row r="116" spans="1:18" ht="11.25" customHeight="1">
      <c r="A116" s="527"/>
      <c r="B116" s="545"/>
      <c r="C116" s="545"/>
      <c r="D116" s="547"/>
      <c r="E116" s="542"/>
      <c r="F116" s="549"/>
      <c r="G116" s="549"/>
      <c r="H116" s="549"/>
      <c r="I116" s="549"/>
      <c r="J116" s="456"/>
      <c r="K116" s="542"/>
      <c r="L116" s="549"/>
      <c r="M116" s="542"/>
      <c r="N116" s="549"/>
      <c r="O116" s="542"/>
      <c r="P116" s="555"/>
      <c r="Q116" s="555"/>
      <c r="R116" s="552"/>
    </row>
    <row r="117" spans="1:18" ht="2.25" customHeight="1" thickBot="1">
      <c r="A117" s="528"/>
      <c r="B117" s="546"/>
      <c r="C117" s="546"/>
      <c r="D117" s="548"/>
      <c r="E117" s="543"/>
      <c r="F117" s="550"/>
      <c r="G117" s="550"/>
      <c r="H117" s="550"/>
      <c r="I117" s="550"/>
      <c r="J117" s="457"/>
      <c r="K117" s="543"/>
      <c r="L117" s="550"/>
      <c r="M117" s="543"/>
      <c r="N117" s="550"/>
      <c r="O117" s="543"/>
      <c r="P117" s="556"/>
      <c r="Q117" s="556"/>
      <c r="R117" s="553"/>
    </row>
    <row r="118" spans="1:18" ht="3" customHeight="1">
      <c r="A118" s="337"/>
      <c r="B118" s="337"/>
      <c r="C118" s="337"/>
      <c r="D118" s="458"/>
      <c r="E118" s="337"/>
      <c r="F118" s="337"/>
      <c r="G118" s="337"/>
      <c r="H118" s="337"/>
      <c r="I118" s="337"/>
      <c r="J118" s="337"/>
      <c r="K118" s="337"/>
      <c r="L118" s="337"/>
      <c r="M118" s="337"/>
      <c r="N118" s="337"/>
      <c r="O118" s="337"/>
      <c r="P118" s="436"/>
      <c r="Q118" s="337"/>
      <c r="R118" s="337"/>
    </row>
    <row r="119" spans="1:18">
      <c r="A119" s="337"/>
      <c r="B119" s="337" t="s">
        <v>450</v>
      </c>
      <c r="C119" s="337"/>
      <c r="D119" s="458"/>
      <c r="E119" s="337"/>
      <c r="F119" s="337"/>
      <c r="G119" s="337"/>
      <c r="H119" s="337"/>
      <c r="I119" s="337"/>
      <c r="J119" s="337"/>
      <c r="K119" s="337"/>
      <c r="L119" s="337"/>
      <c r="M119" s="337"/>
      <c r="N119" s="337"/>
      <c r="O119" s="337"/>
      <c r="P119" s="337"/>
      <c r="Q119" s="337"/>
      <c r="R119" s="337"/>
    </row>
    <row r="120" spans="1:18">
      <c r="A120" s="337"/>
      <c r="B120" s="337" t="s">
        <v>451</v>
      </c>
      <c r="C120" s="337"/>
      <c r="D120" s="458"/>
      <c r="E120" s="337"/>
      <c r="F120" s="337"/>
      <c r="G120" s="337"/>
      <c r="H120" s="337"/>
      <c r="I120" s="337"/>
      <c r="J120" s="337"/>
      <c r="K120" s="337"/>
      <c r="L120" s="337"/>
      <c r="M120" s="337"/>
      <c r="N120" s="458"/>
      <c r="O120" s="337"/>
      <c r="P120" s="337"/>
      <c r="Q120" s="337"/>
      <c r="R120" s="337"/>
    </row>
    <row r="121" spans="1:18">
      <c r="N121" s="316"/>
    </row>
  </sheetData>
  <mergeCells count="62">
    <mergeCell ref="R115:R117"/>
    <mergeCell ref="Q112:Q114"/>
    <mergeCell ref="G115:G117"/>
    <mergeCell ref="H115:H117"/>
    <mergeCell ref="I115:I117"/>
    <mergeCell ref="K115:K117"/>
    <mergeCell ref="L115:L117"/>
    <mergeCell ref="N115:N117"/>
    <mergeCell ref="O115:O117"/>
    <mergeCell ref="P115:P117"/>
    <mergeCell ref="Q115:Q117"/>
    <mergeCell ref="R112:R114"/>
    <mergeCell ref="H112:H114"/>
    <mergeCell ref="I112:I114"/>
    <mergeCell ref="J112:J114"/>
    <mergeCell ref="K112:K114"/>
    <mergeCell ref="B115:B117"/>
    <mergeCell ref="C115:C117"/>
    <mergeCell ref="D115:D117"/>
    <mergeCell ref="E115:E117"/>
    <mergeCell ref="F115:F117"/>
    <mergeCell ref="P112:P114"/>
    <mergeCell ref="A96:A110"/>
    <mergeCell ref="B96:B110"/>
    <mergeCell ref="A111:P111"/>
    <mergeCell ref="A112:A117"/>
    <mergeCell ref="B112:B114"/>
    <mergeCell ref="C112:C114"/>
    <mergeCell ref="D112:D114"/>
    <mergeCell ref="E112:E114"/>
    <mergeCell ref="F112:F114"/>
    <mergeCell ref="G112:G114"/>
    <mergeCell ref="L112:L114"/>
    <mergeCell ref="M112:M114"/>
    <mergeCell ref="M115:M117"/>
    <mergeCell ref="N112:N114"/>
    <mergeCell ref="O112:O114"/>
    <mergeCell ref="A28:P28"/>
    <mergeCell ref="A29:A64"/>
    <mergeCell ref="B29:B64"/>
    <mergeCell ref="A65:R65"/>
    <mergeCell ref="A66:A94"/>
    <mergeCell ref="B66:B94"/>
    <mergeCell ref="N3:N5"/>
    <mergeCell ref="O3:O5"/>
    <mergeCell ref="P3:P5"/>
    <mergeCell ref="Q3:Q5"/>
    <mergeCell ref="R3:R5"/>
    <mergeCell ref="A6:A27"/>
    <mergeCell ref="B6:B27"/>
    <mergeCell ref="H3:H5"/>
    <mergeCell ref="I3:I5"/>
    <mergeCell ref="J3:J5"/>
    <mergeCell ref="K3:K5"/>
    <mergeCell ref="L3:L5"/>
    <mergeCell ref="M3:M5"/>
    <mergeCell ref="B3:B5"/>
    <mergeCell ref="C3:C5"/>
    <mergeCell ref="D3:D5"/>
    <mergeCell ref="E3:E5"/>
    <mergeCell ref="F3:F5"/>
    <mergeCell ref="G3:G5"/>
  </mergeCells>
  <phoneticPr fontId="2"/>
  <pageMargins left="0.43307086614173229" right="0.19685039370078741" top="0.51181102362204722" bottom="0.23622047244094491" header="0.15748031496062992" footer="0.15748031496062992"/>
  <pageSetup paperSize="9" scale="45" orientation="portrait" r:id="rId1"/>
  <headerFooter alignWithMargins="0"/>
  <rowBreaks count="2" manualBreakCount="2">
    <brk id="28" max="18" man="1"/>
    <brk id="95"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Q37"/>
  <sheetViews>
    <sheetView view="pageBreakPreview" zoomScaleNormal="100" zoomScaleSheetLayoutView="100" workbookViewId="0">
      <selection activeCell="F16" sqref="F16"/>
    </sheetView>
  </sheetViews>
  <sheetFormatPr defaultColWidth="8.58203125" defaultRowHeight="13"/>
  <cols>
    <col min="1" max="1" width="1.83203125" style="220" customWidth="1"/>
    <col min="2" max="2" width="4.58203125" style="220" customWidth="1"/>
    <col min="3" max="3" width="12.58203125" style="220" customWidth="1"/>
    <col min="4" max="4" width="14.08203125" style="220" customWidth="1"/>
    <col min="5" max="5" width="3.75" style="220" customWidth="1"/>
    <col min="6" max="6" width="13.33203125" style="220" customWidth="1"/>
    <col min="7" max="7" width="4.58203125" style="220" customWidth="1"/>
    <col min="8" max="8" width="13.58203125" style="220" customWidth="1"/>
    <col min="9" max="9" width="4" style="220" customWidth="1"/>
    <col min="10" max="10" width="14.58203125" style="220" customWidth="1"/>
    <col min="11" max="11" width="4" style="220" customWidth="1"/>
    <col min="12" max="12" width="2.08203125" style="220" customWidth="1"/>
    <col min="13" max="13" width="2.25" style="220" customWidth="1"/>
    <col min="14" max="16384" width="8.58203125" style="220"/>
  </cols>
  <sheetData>
    <row r="1" spans="2:12" ht="19" customHeight="1">
      <c r="B1" s="219" t="s">
        <v>453</v>
      </c>
      <c r="K1" s="221"/>
    </row>
    <row r="2" spans="2:12" ht="29.5" customHeight="1">
      <c r="B2" s="597" t="s">
        <v>273</v>
      </c>
      <c r="C2" s="597"/>
      <c r="D2" s="597"/>
      <c r="E2" s="597"/>
      <c r="F2" s="597"/>
      <c r="G2" s="597"/>
      <c r="H2" s="597"/>
      <c r="I2" s="597"/>
      <c r="J2" s="597"/>
      <c r="K2" s="597"/>
    </row>
    <row r="3" spans="2:12" s="223" customFormat="1" ht="22" customHeight="1">
      <c r="B3" s="222"/>
      <c r="C3" s="222"/>
      <c r="D3" s="222"/>
      <c r="E3" s="222"/>
      <c r="F3" s="222"/>
      <c r="G3" s="222"/>
      <c r="H3" s="603" t="s">
        <v>274</v>
      </c>
      <c r="I3" s="604"/>
      <c r="J3" s="604"/>
      <c r="K3" s="604"/>
    </row>
    <row r="4" spans="2:12" s="223" customFormat="1" ht="19.5" customHeight="1">
      <c r="B4" s="222"/>
      <c r="C4" s="222"/>
      <c r="D4" s="222"/>
      <c r="E4" s="222"/>
      <c r="F4" s="222"/>
      <c r="G4" s="222"/>
      <c r="H4" s="222"/>
      <c r="I4" s="222"/>
      <c r="J4" s="222"/>
      <c r="K4" s="222"/>
      <c r="L4" s="222"/>
    </row>
    <row r="5" spans="2:12" s="223" customFormat="1" ht="46.5" customHeight="1">
      <c r="B5" s="598" t="s">
        <v>275</v>
      </c>
      <c r="C5" s="598"/>
      <c r="D5" s="599"/>
      <c r="E5" s="600"/>
      <c r="F5" s="600"/>
      <c r="G5" s="600"/>
      <c r="H5" s="600"/>
      <c r="I5" s="600"/>
      <c r="J5" s="600"/>
      <c r="K5" s="601"/>
      <c r="L5" s="224"/>
    </row>
    <row r="6" spans="2:12" s="223" customFormat="1" ht="46" customHeight="1">
      <c r="B6" s="588" t="s">
        <v>276</v>
      </c>
      <c r="C6" s="588"/>
      <c r="D6" s="602" t="s">
        <v>277</v>
      </c>
      <c r="E6" s="602"/>
      <c r="F6" s="602"/>
      <c r="G6" s="602"/>
      <c r="H6" s="602"/>
      <c r="I6" s="602"/>
      <c r="J6" s="602"/>
      <c r="K6" s="602"/>
    </row>
    <row r="7" spans="2:12" s="223" customFormat="1" ht="46" customHeight="1">
      <c r="B7" s="588" t="s">
        <v>278</v>
      </c>
      <c r="C7" s="588"/>
      <c r="D7" s="589" t="s">
        <v>279</v>
      </c>
      <c r="E7" s="589"/>
      <c r="F7" s="589"/>
      <c r="G7" s="589"/>
      <c r="H7" s="589"/>
      <c r="I7" s="589"/>
      <c r="J7" s="589"/>
      <c r="K7" s="589"/>
    </row>
    <row r="8" spans="2:12" s="223" customFormat="1" ht="13" customHeight="1">
      <c r="C8" s="225"/>
      <c r="D8" s="226"/>
      <c r="E8" s="226"/>
      <c r="F8" s="226"/>
      <c r="G8" s="226"/>
      <c r="H8" s="226"/>
      <c r="I8" s="226"/>
      <c r="J8" s="226"/>
      <c r="K8" s="226"/>
      <c r="L8" s="226"/>
    </row>
    <row r="9" spans="2:12" s="223" customFormat="1" ht="52" customHeight="1">
      <c r="B9" s="590" t="s">
        <v>280</v>
      </c>
      <c r="C9" s="590"/>
      <c r="D9" s="591" t="s">
        <v>281</v>
      </c>
      <c r="E9" s="592"/>
      <c r="F9" s="592"/>
      <c r="G9" s="593"/>
      <c r="H9" s="594" t="s">
        <v>282</v>
      </c>
      <c r="I9" s="594"/>
      <c r="J9" s="594"/>
      <c r="K9" s="594"/>
      <c r="L9" s="226"/>
    </row>
    <row r="10" spans="2:12" ht="52" customHeight="1">
      <c r="B10" s="590" t="s">
        <v>283</v>
      </c>
      <c r="C10" s="590"/>
      <c r="D10" s="595" t="s">
        <v>467</v>
      </c>
      <c r="E10" s="596"/>
      <c r="F10" s="595" t="s">
        <v>468</v>
      </c>
      <c r="G10" s="596"/>
      <c r="H10" s="595" t="s">
        <v>469</v>
      </c>
      <c r="I10" s="596"/>
      <c r="J10" s="595" t="s">
        <v>470</v>
      </c>
      <c r="K10" s="596"/>
    </row>
    <row r="11" spans="2:12" ht="14.5" hidden="1" customHeight="1">
      <c r="B11" s="579"/>
      <c r="C11" s="579"/>
      <c r="D11" s="227">
        <v>1</v>
      </c>
      <c r="E11" s="228"/>
      <c r="F11" s="228"/>
      <c r="G11" s="228"/>
      <c r="H11" s="228"/>
      <c r="I11" s="228"/>
      <c r="J11" s="228"/>
      <c r="K11" s="229"/>
    </row>
    <row r="12" spans="2:12" ht="29.25" customHeight="1">
      <c r="C12" s="230" t="s">
        <v>284</v>
      </c>
      <c r="D12" s="231"/>
      <c r="E12" s="231"/>
      <c r="F12" s="231"/>
      <c r="G12" s="231"/>
      <c r="H12" s="231"/>
      <c r="I12" s="231"/>
      <c r="J12" s="231"/>
      <c r="K12" s="231"/>
    </row>
    <row r="13" spans="2:12" ht="30.65" customHeight="1">
      <c r="B13" s="580" t="s">
        <v>285</v>
      </c>
      <c r="C13" s="573" t="s">
        <v>286</v>
      </c>
      <c r="D13" s="582"/>
      <c r="E13" s="584" t="s">
        <v>287</v>
      </c>
      <c r="F13" s="578" t="s">
        <v>288</v>
      </c>
      <c r="G13" s="572"/>
      <c r="H13" s="306">
        <f>ROUNDDOWN(IF(OR(D11=1,D11=2),D13/6,D13/5),1)</f>
        <v>0</v>
      </c>
      <c r="I13" s="232" t="s">
        <v>287</v>
      </c>
      <c r="J13" s="561" t="s">
        <v>289</v>
      </c>
      <c r="K13" s="562"/>
    </row>
    <row r="14" spans="2:12" ht="30.65" customHeight="1">
      <c r="B14" s="580"/>
      <c r="C14" s="581"/>
      <c r="D14" s="583"/>
      <c r="E14" s="585"/>
      <c r="F14" s="571" t="s">
        <v>290</v>
      </c>
      <c r="G14" s="572"/>
      <c r="H14" s="307"/>
      <c r="I14" s="232" t="s">
        <v>287</v>
      </c>
      <c r="J14" s="308">
        <f>H13+H14</f>
        <v>0</v>
      </c>
      <c r="K14" s="232" t="s">
        <v>287</v>
      </c>
    </row>
    <row r="15" spans="2:12" ht="30.65" customHeight="1">
      <c r="B15" s="580"/>
      <c r="C15" s="573" t="s">
        <v>291</v>
      </c>
      <c r="D15" s="561" t="s">
        <v>292</v>
      </c>
      <c r="E15" s="562"/>
      <c r="F15" s="575" t="s">
        <v>293</v>
      </c>
      <c r="G15" s="576"/>
      <c r="H15" s="563" t="s">
        <v>294</v>
      </c>
      <c r="I15" s="577"/>
      <c r="J15" s="577"/>
      <c r="K15" s="564"/>
    </row>
    <row r="16" spans="2:12" ht="30.65" customHeight="1">
      <c r="B16" s="580"/>
      <c r="C16" s="574"/>
      <c r="D16" s="233"/>
      <c r="E16" s="234" t="s">
        <v>295</v>
      </c>
      <c r="F16" s="233"/>
      <c r="G16" s="234" t="s">
        <v>295</v>
      </c>
      <c r="H16" s="563">
        <f>D16+F16</f>
        <v>0</v>
      </c>
      <c r="I16" s="577"/>
      <c r="J16" s="577"/>
      <c r="K16" s="234" t="s">
        <v>295</v>
      </c>
      <c r="L16" s="235"/>
    </row>
    <row r="17" spans="2:12" ht="30" customHeight="1">
      <c r="B17" s="580"/>
      <c r="C17" s="586" t="s">
        <v>296</v>
      </c>
      <c r="D17" s="561" t="s">
        <v>297</v>
      </c>
      <c r="E17" s="562"/>
      <c r="F17" s="561" t="s">
        <v>298</v>
      </c>
      <c r="G17" s="562"/>
      <c r="H17" s="561" t="s">
        <v>299</v>
      </c>
      <c r="I17" s="562"/>
      <c r="J17" s="561" t="s">
        <v>300</v>
      </c>
      <c r="K17" s="562"/>
      <c r="L17" s="236"/>
    </row>
    <row r="18" spans="2:12" ht="30" customHeight="1">
      <c r="B18" s="580"/>
      <c r="C18" s="587"/>
      <c r="D18" s="237">
        <f>IF($D$11=1,ROUNDDOWN($D$13/12,1),0)</f>
        <v>0</v>
      </c>
      <c r="E18" s="238" t="s">
        <v>287</v>
      </c>
      <c r="F18" s="237">
        <f>IF($D$11=2,ROUNDDOWN($D$13/30,1),0)</f>
        <v>0</v>
      </c>
      <c r="G18" s="238" t="s">
        <v>287</v>
      </c>
      <c r="H18" s="237">
        <f>IF($D$11=3,ROUNDDOWN($D$13/7.5,1),0)</f>
        <v>0</v>
      </c>
      <c r="I18" s="238" t="s">
        <v>287</v>
      </c>
      <c r="J18" s="237">
        <f>IF($D$11=4,ROUNDDOWN($D$13/20,1),0)</f>
        <v>0</v>
      </c>
      <c r="K18" s="238" t="s">
        <v>287</v>
      </c>
      <c r="L18" s="236"/>
    </row>
    <row r="19" spans="2:12" ht="33.65" customHeight="1">
      <c r="B19" s="580"/>
      <c r="C19" s="239" t="s">
        <v>301</v>
      </c>
      <c r="D19" s="563" t="s">
        <v>302</v>
      </c>
      <c r="E19" s="564"/>
      <c r="F19" s="240">
        <f>J14+D18+F18+H18+J18</f>
        <v>0</v>
      </c>
      <c r="G19" s="238" t="s">
        <v>287</v>
      </c>
      <c r="H19" s="565" t="s">
        <v>303</v>
      </c>
      <c r="I19" s="566"/>
      <c r="J19" s="220">
        <f>ROUNDDOWN(F19*160,0)</f>
        <v>0</v>
      </c>
      <c r="K19" s="257" t="s">
        <v>295</v>
      </c>
      <c r="L19" s="236"/>
    </row>
    <row r="20" spans="2:12" ht="26.5" customHeight="1">
      <c r="B20" s="241"/>
      <c r="C20" s="242"/>
      <c r="D20" s="243"/>
      <c r="E20" s="243"/>
      <c r="F20" s="228"/>
      <c r="G20" s="244"/>
      <c r="H20" s="567" t="s">
        <v>304</v>
      </c>
      <c r="I20" s="568"/>
      <c r="J20" s="563" t="str">
        <f>IF(J19&lt;=H16,"○","×")</f>
        <v>○</v>
      </c>
      <c r="K20" s="564"/>
      <c r="L20" s="236"/>
    </row>
    <row r="21" spans="2:12" ht="7.5" customHeight="1">
      <c r="B21" s="245"/>
      <c r="C21" s="569"/>
      <c r="D21" s="569"/>
      <c r="E21" s="569"/>
      <c r="F21" s="569"/>
      <c r="G21" s="569"/>
      <c r="H21" s="570"/>
      <c r="I21" s="570"/>
      <c r="J21" s="570"/>
      <c r="K21" s="570"/>
    </row>
    <row r="22" spans="2:12" ht="7.5" customHeight="1"/>
    <row r="23" spans="2:12" ht="25" customHeight="1">
      <c r="B23" s="569" t="s">
        <v>305</v>
      </c>
      <c r="C23" s="569"/>
      <c r="D23" s="569"/>
      <c r="E23" s="569"/>
      <c r="F23" s="569"/>
      <c r="G23" s="569"/>
      <c r="H23" s="569"/>
      <c r="I23" s="569"/>
      <c r="J23" s="569"/>
      <c r="K23" s="569"/>
    </row>
    <row r="24" spans="2:12" ht="26.5" customHeight="1">
      <c r="B24" s="569" t="s">
        <v>306</v>
      </c>
      <c r="C24" s="569"/>
      <c r="D24" s="569"/>
      <c r="E24" s="569"/>
      <c r="F24" s="569"/>
      <c r="G24" s="569"/>
      <c r="H24" s="569"/>
      <c r="I24" s="569"/>
      <c r="J24" s="569"/>
      <c r="K24" s="569"/>
    </row>
    <row r="25" spans="2:12" ht="22" customHeight="1">
      <c r="B25" s="569" t="s">
        <v>307</v>
      </c>
      <c r="C25" s="569"/>
      <c r="D25" s="569"/>
      <c r="E25" s="569"/>
      <c r="F25" s="569"/>
      <c r="G25" s="569"/>
      <c r="H25" s="569"/>
      <c r="I25" s="569"/>
      <c r="J25" s="569"/>
      <c r="K25" s="569"/>
    </row>
    <row r="26" spans="2:12" ht="10.5" customHeight="1">
      <c r="B26" s="246"/>
      <c r="C26" s="246"/>
      <c r="D26" s="246"/>
      <c r="E26" s="246"/>
      <c r="F26" s="246"/>
      <c r="G26" s="246"/>
      <c r="H26" s="246"/>
      <c r="I26" s="246"/>
      <c r="J26" s="246"/>
      <c r="K26" s="246"/>
    </row>
    <row r="27" spans="2:12" ht="27.75" customHeight="1">
      <c r="B27" s="569"/>
      <c r="C27" s="569"/>
      <c r="D27" s="569"/>
      <c r="E27" s="569"/>
      <c r="F27" s="569"/>
      <c r="G27" s="569"/>
      <c r="H27" s="569"/>
      <c r="I27" s="569"/>
      <c r="J27" s="569"/>
      <c r="K27" s="569"/>
    </row>
    <row r="28" spans="2:12" ht="19.5" customHeight="1">
      <c r="B28" s="560"/>
      <c r="C28" s="560"/>
      <c r="D28" s="560"/>
      <c r="E28" s="560"/>
      <c r="F28" s="560"/>
      <c r="G28" s="560"/>
      <c r="H28" s="560"/>
      <c r="I28" s="560"/>
      <c r="J28" s="560"/>
      <c r="K28" s="560"/>
    </row>
    <row r="29" spans="2:12">
      <c r="B29" s="247"/>
    </row>
    <row r="30" spans="2:12">
      <c r="B30" s="247"/>
    </row>
    <row r="31" spans="2:12">
      <c r="B31" s="247"/>
    </row>
    <row r="37" spans="43:43">
      <c r="AQ37" s="220" t="b">
        <v>1</v>
      </c>
    </row>
  </sheetData>
  <sheetProtection algorithmName="SHA-512" hashValue="31k8PWQ81BpFPGyTcYWO/7cLd/7X6guEJVTe234s4d+5JdS+mCFNpcOd2Pn28VzwAou73YwNndRD1B4EPo3O/g==" saltValue="wTHnCowqMYIBsbOBmYlDQg==" spinCount="100000" sheet="1" objects="1" scenarios="1"/>
  <mergeCells count="44">
    <mergeCell ref="B2:K2"/>
    <mergeCell ref="B5:C5"/>
    <mergeCell ref="D5:K5"/>
    <mergeCell ref="B6:C6"/>
    <mergeCell ref="D6:K6"/>
    <mergeCell ref="H3:K3"/>
    <mergeCell ref="B10:C10"/>
    <mergeCell ref="D10:E10"/>
    <mergeCell ref="F10:G10"/>
    <mergeCell ref="H10:I10"/>
    <mergeCell ref="J10:K10"/>
    <mergeCell ref="B7:C7"/>
    <mergeCell ref="D7:K7"/>
    <mergeCell ref="B9:C9"/>
    <mergeCell ref="D9:G9"/>
    <mergeCell ref="H9:K9"/>
    <mergeCell ref="B11:C11"/>
    <mergeCell ref="B13:B19"/>
    <mergeCell ref="C13:C14"/>
    <mergeCell ref="D13:D14"/>
    <mergeCell ref="E13:E14"/>
    <mergeCell ref="C17:C18"/>
    <mergeCell ref="D17:E17"/>
    <mergeCell ref="J13:K13"/>
    <mergeCell ref="F14:G14"/>
    <mergeCell ref="C15:C16"/>
    <mergeCell ref="D15:E15"/>
    <mergeCell ref="F15:G15"/>
    <mergeCell ref="H15:K15"/>
    <mergeCell ref="H16:J16"/>
    <mergeCell ref="F13:G13"/>
    <mergeCell ref="B28:K28"/>
    <mergeCell ref="H17:I17"/>
    <mergeCell ref="J17:K17"/>
    <mergeCell ref="D19:E19"/>
    <mergeCell ref="H19:I19"/>
    <mergeCell ref="H20:I20"/>
    <mergeCell ref="J20:K20"/>
    <mergeCell ref="F17:G17"/>
    <mergeCell ref="C21:K21"/>
    <mergeCell ref="B23:K23"/>
    <mergeCell ref="B24:K24"/>
    <mergeCell ref="B25:K25"/>
    <mergeCell ref="B27:K27"/>
  </mergeCells>
  <phoneticPr fontId="2"/>
  <dataValidations count="2">
    <dataValidation type="whole" operator="greaterThanOrEqual" allowBlank="1" showInputMessage="1" showErrorMessage="1" sqref="D16 F16" xr:uid="{00000000-0002-0000-0200-000000000000}">
      <formula1>0</formula1>
    </dataValidation>
    <dataValidation type="decimal" operator="greaterThanOrEqual" allowBlank="1" showInputMessage="1" showErrorMessage="1" sqref="D13 H13:H14" xr:uid="{00000000-0002-0000-0200-000001000000}">
      <formula1>0</formula1>
    </dataValidation>
  </dataValidations>
  <printOptions horizontalCentered="1"/>
  <pageMargins left="0.59055118110236227" right="0.39370078740157483" top="0.78740157480314965" bottom="0.78740157480314965" header="0.51181102362204722" footer="0.51181102362204722"/>
  <pageSetup paperSize="9" scale="9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locked="0" defaultSize="0" autoFill="0" autoLine="0" autoPict="0">
                <anchor moveWithCells="1">
                  <from>
                    <xdr:col>3</xdr:col>
                    <xdr:colOff>88900</xdr:colOff>
                    <xdr:row>9</xdr:row>
                    <xdr:rowOff>203200</xdr:rowOff>
                  </from>
                  <to>
                    <xdr:col>3</xdr:col>
                    <xdr:colOff>317500</xdr:colOff>
                    <xdr:row>9</xdr:row>
                    <xdr:rowOff>450850</xdr:rowOff>
                  </to>
                </anchor>
              </controlPr>
            </control>
          </mc:Choice>
        </mc:AlternateContent>
        <mc:AlternateContent xmlns:mc="http://schemas.openxmlformats.org/markup-compatibility/2006">
          <mc:Choice Requires="x14">
            <control shapeId="14338" r:id="rId5" name="Option Button 2">
              <controlPr locked="0" defaultSize="0" autoFill="0" autoLine="0" autoPict="0">
                <anchor moveWithCells="1">
                  <from>
                    <xdr:col>5</xdr:col>
                    <xdr:colOff>88900</xdr:colOff>
                    <xdr:row>9</xdr:row>
                    <xdr:rowOff>203200</xdr:rowOff>
                  </from>
                  <to>
                    <xdr:col>5</xdr:col>
                    <xdr:colOff>317500</xdr:colOff>
                    <xdr:row>9</xdr:row>
                    <xdr:rowOff>450850</xdr:rowOff>
                  </to>
                </anchor>
              </controlPr>
            </control>
          </mc:Choice>
        </mc:AlternateContent>
        <mc:AlternateContent xmlns:mc="http://schemas.openxmlformats.org/markup-compatibility/2006">
          <mc:Choice Requires="x14">
            <control shapeId="14339" r:id="rId6" name="Option Button 3">
              <controlPr locked="0" defaultSize="0" autoFill="0" autoLine="0" autoPict="0">
                <anchor moveWithCells="1">
                  <from>
                    <xdr:col>7</xdr:col>
                    <xdr:colOff>88900</xdr:colOff>
                    <xdr:row>9</xdr:row>
                    <xdr:rowOff>203200</xdr:rowOff>
                  </from>
                  <to>
                    <xdr:col>7</xdr:col>
                    <xdr:colOff>317500</xdr:colOff>
                    <xdr:row>9</xdr:row>
                    <xdr:rowOff>450850</xdr:rowOff>
                  </to>
                </anchor>
              </controlPr>
            </control>
          </mc:Choice>
        </mc:AlternateContent>
        <mc:AlternateContent xmlns:mc="http://schemas.openxmlformats.org/markup-compatibility/2006">
          <mc:Choice Requires="x14">
            <control shapeId="14340" r:id="rId7" name="Option Button 4">
              <controlPr locked="0" defaultSize="0" autoFill="0" autoLine="0" autoPict="0">
                <anchor moveWithCells="1">
                  <from>
                    <xdr:col>9</xdr:col>
                    <xdr:colOff>88900</xdr:colOff>
                    <xdr:row>9</xdr:row>
                    <xdr:rowOff>203200</xdr:rowOff>
                  </from>
                  <to>
                    <xdr:col>9</xdr:col>
                    <xdr:colOff>317500</xdr:colOff>
                    <xdr:row>9</xdr:row>
                    <xdr:rowOff>450850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H25"/>
  <sheetViews>
    <sheetView view="pageBreakPreview" zoomScaleNormal="100" zoomScaleSheetLayoutView="100" workbookViewId="0">
      <selection activeCell="C8" sqref="C8:G8"/>
    </sheetView>
  </sheetViews>
  <sheetFormatPr defaultRowHeight="13"/>
  <cols>
    <col min="1" max="1" width="2.08203125" style="26" customWidth="1"/>
    <col min="2" max="2" width="24.08203125" style="26" customWidth="1"/>
    <col min="3" max="3" width="4" style="26" customWidth="1"/>
    <col min="4" max="6" width="20.08203125" style="26" customWidth="1"/>
    <col min="7" max="7" width="3.08203125" style="26" customWidth="1"/>
    <col min="8" max="8" width="1.83203125" style="26" customWidth="1"/>
    <col min="9" max="9" width="2.5" style="26" customWidth="1"/>
    <col min="10" max="256" width="8.58203125" style="26"/>
    <col min="257" max="257" width="2.08203125" style="26" customWidth="1"/>
    <col min="258" max="258" width="24.08203125" style="26" customWidth="1"/>
    <col min="259" max="259" width="4" style="26" customWidth="1"/>
    <col min="260" max="262" width="20.08203125" style="26" customWidth="1"/>
    <col min="263" max="263" width="3.08203125" style="26" customWidth="1"/>
    <col min="264" max="264" width="4.33203125" style="26" customWidth="1"/>
    <col min="265" max="265" width="2.5" style="26" customWidth="1"/>
    <col min="266" max="512" width="8.58203125" style="26"/>
    <col min="513" max="513" width="2.08203125" style="26" customWidth="1"/>
    <col min="514" max="514" width="24.08203125" style="26" customWidth="1"/>
    <col min="515" max="515" width="4" style="26" customWidth="1"/>
    <col min="516" max="518" width="20.08203125" style="26" customWidth="1"/>
    <col min="519" max="519" width="3.08203125" style="26" customWidth="1"/>
    <col min="520" max="520" width="4.33203125" style="26" customWidth="1"/>
    <col min="521" max="521" width="2.5" style="26" customWidth="1"/>
    <col min="522" max="768" width="8.58203125" style="26"/>
    <col min="769" max="769" width="2.08203125" style="26" customWidth="1"/>
    <col min="770" max="770" width="24.08203125" style="26" customWidth="1"/>
    <col min="771" max="771" width="4" style="26" customWidth="1"/>
    <col min="772" max="774" width="20.08203125" style="26" customWidth="1"/>
    <col min="775" max="775" width="3.08203125" style="26" customWidth="1"/>
    <col min="776" max="776" width="4.33203125" style="26" customWidth="1"/>
    <col min="777" max="777" width="2.5" style="26" customWidth="1"/>
    <col min="778" max="1024" width="8.58203125" style="26"/>
    <col min="1025" max="1025" width="2.08203125" style="26" customWidth="1"/>
    <col min="1026" max="1026" width="24.08203125" style="26" customWidth="1"/>
    <col min="1027" max="1027" width="4" style="26" customWidth="1"/>
    <col min="1028" max="1030" width="20.08203125" style="26" customWidth="1"/>
    <col min="1031" max="1031" width="3.08203125" style="26" customWidth="1"/>
    <col min="1032" max="1032" width="4.33203125" style="26" customWidth="1"/>
    <col min="1033" max="1033" width="2.5" style="26" customWidth="1"/>
    <col min="1034" max="1280" width="8.58203125" style="26"/>
    <col min="1281" max="1281" width="2.08203125" style="26" customWidth="1"/>
    <col min="1282" max="1282" width="24.08203125" style="26" customWidth="1"/>
    <col min="1283" max="1283" width="4" style="26" customWidth="1"/>
    <col min="1284" max="1286" width="20.08203125" style="26" customWidth="1"/>
    <col min="1287" max="1287" width="3.08203125" style="26" customWidth="1"/>
    <col min="1288" max="1288" width="4.33203125" style="26" customWidth="1"/>
    <col min="1289" max="1289" width="2.5" style="26" customWidth="1"/>
    <col min="1290" max="1536" width="8.58203125" style="26"/>
    <col min="1537" max="1537" width="2.08203125" style="26" customWidth="1"/>
    <col min="1538" max="1538" width="24.08203125" style="26" customWidth="1"/>
    <col min="1539" max="1539" width="4" style="26" customWidth="1"/>
    <col min="1540" max="1542" width="20.08203125" style="26" customWidth="1"/>
    <col min="1543" max="1543" width="3.08203125" style="26" customWidth="1"/>
    <col min="1544" max="1544" width="4.33203125" style="26" customWidth="1"/>
    <col min="1545" max="1545" width="2.5" style="26" customWidth="1"/>
    <col min="1546" max="1792" width="8.58203125" style="26"/>
    <col min="1793" max="1793" width="2.08203125" style="26" customWidth="1"/>
    <col min="1794" max="1794" width="24.08203125" style="26" customWidth="1"/>
    <col min="1795" max="1795" width="4" style="26" customWidth="1"/>
    <col min="1796" max="1798" width="20.08203125" style="26" customWidth="1"/>
    <col min="1799" max="1799" width="3.08203125" style="26" customWidth="1"/>
    <col min="1800" max="1800" width="4.33203125" style="26" customWidth="1"/>
    <col min="1801" max="1801" width="2.5" style="26" customWidth="1"/>
    <col min="1802" max="2048" width="8.58203125" style="26"/>
    <col min="2049" max="2049" width="2.08203125" style="26" customWidth="1"/>
    <col min="2050" max="2050" width="24.08203125" style="26" customWidth="1"/>
    <col min="2051" max="2051" width="4" style="26" customWidth="1"/>
    <col min="2052" max="2054" width="20.08203125" style="26" customWidth="1"/>
    <col min="2055" max="2055" width="3.08203125" style="26" customWidth="1"/>
    <col min="2056" max="2056" width="4.33203125" style="26" customWidth="1"/>
    <col min="2057" max="2057" width="2.5" style="26" customWidth="1"/>
    <col min="2058" max="2304" width="8.58203125" style="26"/>
    <col min="2305" max="2305" width="2.08203125" style="26" customWidth="1"/>
    <col min="2306" max="2306" width="24.08203125" style="26" customWidth="1"/>
    <col min="2307" max="2307" width="4" style="26" customWidth="1"/>
    <col min="2308" max="2310" width="20.08203125" style="26" customWidth="1"/>
    <col min="2311" max="2311" width="3.08203125" style="26" customWidth="1"/>
    <col min="2312" max="2312" width="4.33203125" style="26" customWidth="1"/>
    <col min="2313" max="2313" width="2.5" style="26" customWidth="1"/>
    <col min="2314" max="2560" width="8.58203125" style="26"/>
    <col min="2561" max="2561" width="2.08203125" style="26" customWidth="1"/>
    <col min="2562" max="2562" width="24.08203125" style="26" customWidth="1"/>
    <col min="2563" max="2563" width="4" style="26" customWidth="1"/>
    <col min="2564" max="2566" width="20.08203125" style="26" customWidth="1"/>
    <col min="2567" max="2567" width="3.08203125" style="26" customWidth="1"/>
    <col min="2568" max="2568" width="4.33203125" style="26" customWidth="1"/>
    <col min="2569" max="2569" width="2.5" style="26" customWidth="1"/>
    <col min="2570" max="2816" width="8.58203125" style="26"/>
    <col min="2817" max="2817" width="2.08203125" style="26" customWidth="1"/>
    <col min="2818" max="2818" width="24.08203125" style="26" customWidth="1"/>
    <col min="2819" max="2819" width="4" style="26" customWidth="1"/>
    <col min="2820" max="2822" width="20.08203125" style="26" customWidth="1"/>
    <col min="2823" max="2823" width="3.08203125" style="26" customWidth="1"/>
    <col min="2824" max="2824" width="4.33203125" style="26" customWidth="1"/>
    <col min="2825" max="2825" width="2.5" style="26" customWidth="1"/>
    <col min="2826" max="3072" width="8.58203125" style="26"/>
    <col min="3073" max="3073" width="2.08203125" style="26" customWidth="1"/>
    <col min="3074" max="3074" width="24.08203125" style="26" customWidth="1"/>
    <col min="3075" max="3075" width="4" style="26" customWidth="1"/>
    <col min="3076" max="3078" width="20.08203125" style="26" customWidth="1"/>
    <col min="3079" max="3079" width="3.08203125" style="26" customWidth="1"/>
    <col min="3080" max="3080" width="4.33203125" style="26" customWidth="1"/>
    <col min="3081" max="3081" width="2.5" style="26" customWidth="1"/>
    <col min="3082" max="3328" width="8.58203125" style="26"/>
    <col min="3329" max="3329" width="2.08203125" style="26" customWidth="1"/>
    <col min="3330" max="3330" width="24.08203125" style="26" customWidth="1"/>
    <col min="3331" max="3331" width="4" style="26" customWidth="1"/>
    <col min="3332" max="3334" width="20.08203125" style="26" customWidth="1"/>
    <col min="3335" max="3335" width="3.08203125" style="26" customWidth="1"/>
    <col min="3336" max="3336" width="4.33203125" style="26" customWidth="1"/>
    <col min="3337" max="3337" width="2.5" style="26" customWidth="1"/>
    <col min="3338" max="3584" width="8.58203125" style="26"/>
    <col min="3585" max="3585" width="2.08203125" style="26" customWidth="1"/>
    <col min="3586" max="3586" width="24.08203125" style="26" customWidth="1"/>
    <col min="3587" max="3587" width="4" style="26" customWidth="1"/>
    <col min="3588" max="3590" width="20.08203125" style="26" customWidth="1"/>
    <col min="3591" max="3591" width="3.08203125" style="26" customWidth="1"/>
    <col min="3592" max="3592" width="4.33203125" style="26" customWidth="1"/>
    <col min="3593" max="3593" width="2.5" style="26" customWidth="1"/>
    <col min="3594" max="3840" width="8.58203125" style="26"/>
    <col min="3841" max="3841" width="2.08203125" style="26" customWidth="1"/>
    <col min="3842" max="3842" width="24.08203125" style="26" customWidth="1"/>
    <col min="3843" max="3843" width="4" style="26" customWidth="1"/>
    <col min="3844" max="3846" width="20.08203125" style="26" customWidth="1"/>
    <col min="3847" max="3847" width="3.08203125" style="26" customWidth="1"/>
    <col min="3848" max="3848" width="4.33203125" style="26" customWidth="1"/>
    <col min="3849" max="3849" width="2.5" style="26" customWidth="1"/>
    <col min="3850" max="4096" width="8.58203125" style="26"/>
    <col min="4097" max="4097" width="2.08203125" style="26" customWidth="1"/>
    <col min="4098" max="4098" width="24.08203125" style="26" customWidth="1"/>
    <col min="4099" max="4099" width="4" style="26" customWidth="1"/>
    <col min="4100" max="4102" width="20.08203125" style="26" customWidth="1"/>
    <col min="4103" max="4103" width="3.08203125" style="26" customWidth="1"/>
    <col min="4104" max="4104" width="4.33203125" style="26" customWidth="1"/>
    <col min="4105" max="4105" width="2.5" style="26" customWidth="1"/>
    <col min="4106" max="4352" width="8.58203125" style="26"/>
    <col min="4353" max="4353" width="2.08203125" style="26" customWidth="1"/>
    <col min="4354" max="4354" width="24.08203125" style="26" customWidth="1"/>
    <col min="4355" max="4355" width="4" style="26" customWidth="1"/>
    <col min="4356" max="4358" width="20.08203125" style="26" customWidth="1"/>
    <col min="4359" max="4359" width="3.08203125" style="26" customWidth="1"/>
    <col min="4360" max="4360" width="4.33203125" style="26" customWidth="1"/>
    <col min="4361" max="4361" width="2.5" style="26" customWidth="1"/>
    <col min="4362" max="4608" width="8.58203125" style="26"/>
    <col min="4609" max="4609" width="2.08203125" style="26" customWidth="1"/>
    <col min="4610" max="4610" width="24.08203125" style="26" customWidth="1"/>
    <col min="4611" max="4611" width="4" style="26" customWidth="1"/>
    <col min="4612" max="4614" width="20.08203125" style="26" customWidth="1"/>
    <col min="4615" max="4615" width="3.08203125" style="26" customWidth="1"/>
    <col min="4616" max="4616" width="4.33203125" style="26" customWidth="1"/>
    <col min="4617" max="4617" width="2.5" style="26" customWidth="1"/>
    <col min="4618" max="4864" width="8.58203125" style="26"/>
    <col min="4865" max="4865" width="2.08203125" style="26" customWidth="1"/>
    <col min="4866" max="4866" width="24.08203125" style="26" customWidth="1"/>
    <col min="4867" max="4867" width="4" style="26" customWidth="1"/>
    <col min="4868" max="4870" width="20.08203125" style="26" customWidth="1"/>
    <col min="4871" max="4871" width="3.08203125" style="26" customWidth="1"/>
    <col min="4872" max="4872" width="4.33203125" style="26" customWidth="1"/>
    <col min="4873" max="4873" width="2.5" style="26" customWidth="1"/>
    <col min="4874" max="5120" width="8.58203125" style="26"/>
    <col min="5121" max="5121" width="2.08203125" style="26" customWidth="1"/>
    <col min="5122" max="5122" width="24.08203125" style="26" customWidth="1"/>
    <col min="5123" max="5123" width="4" style="26" customWidth="1"/>
    <col min="5124" max="5126" width="20.08203125" style="26" customWidth="1"/>
    <col min="5127" max="5127" width="3.08203125" style="26" customWidth="1"/>
    <col min="5128" max="5128" width="4.33203125" style="26" customWidth="1"/>
    <col min="5129" max="5129" width="2.5" style="26" customWidth="1"/>
    <col min="5130" max="5376" width="8.58203125" style="26"/>
    <col min="5377" max="5377" width="2.08203125" style="26" customWidth="1"/>
    <col min="5378" max="5378" width="24.08203125" style="26" customWidth="1"/>
    <col min="5379" max="5379" width="4" style="26" customWidth="1"/>
    <col min="5380" max="5382" width="20.08203125" style="26" customWidth="1"/>
    <col min="5383" max="5383" width="3.08203125" style="26" customWidth="1"/>
    <col min="5384" max="5384" width="4.33203125" style="26" customWidth="1"/>
    <col min="5385" max="5385" width="2.5" style="26" customWidth="1"/>
    <col min="5386" max="5632" width="8.58203125" style="26"/>
    <col min="5633" max="5633" width="2.08203125" style="26" customWidth="1"/>
    <col min="5634" max="5634" width="24.08203125" style="26" customWidth="1"/>
    <col min="5635" max="5635" width="4" style="26" customWidth="1"/>
    <col min="5636" max="5638" width="20.08203125" style="26" customWidth="1"/>
    <col min="5639" max="5639" width="3.08203125" style="26" customWidth="1"/>
    <col min="5640" max="5640" width="4.33203125" style="26" customWidth="1"/>
    <col min="5641" max="5641" width="2.5" style="26" customWidth="1"/>
    <col min="5642" max="5888" width="8.58203125" style="26"/>
    <col min="5889" max="5889" width="2.08203125" style="26" customWidth="1"/>
    <col min="5890" max="5890" width="24.08203125" style="26" customWidth="1"/>
    <col min="5891" max="5891" width="4" style="26" customWidth="1"/>
    <col min="5892" max="5894" width="20.08203125" style="26" customWidth="1"/>
    <col min="5895" max="5895" width="3.08203125" style="26" customWidth="1"/>
    <col min="5896" max="5896" width="4.33203125" style="26" customWidth="1"/>
    <col min="5897" max="5897" width="2.5" style="26" customWidth="1"/>
    <col min="5898" max="6144" width="8.58203125" style="26"/>
    <col min="6145" max="6145" width="2.08203125" style="26" customWidth="1"/>
    <col min="6146" max="6146" width="24.08203125" style="26" customWidth="1"/>
    <col min="6147" max="6147" width="4" style="26" customWidth="1"/>
    <col min="6148" max="6150" width="20.08203125" style="26" customWidth="1"/>
    <col min="6151" max="6151" width="3.08203125" style="26" customWidth="1"/>
    <col min="6152" max="6152" width="4.33203125" style="26" customWidth="1"/>
    <col min="6153" max="6153" width="2.5" style="26" customWidth="1"/>
    <col min="6154" max="6400" width="8.58203125" style="26"/>
    <col min="6401" max="6401" width="2.08203125" style="26" customWidth="1"/>
    <col min="6402" max="6402" width="24.08203125" style="26" customWidth="1"/>
    <col min="6403" max="6403" width="4" style="26" customWidth="1"/>
    <col min="6404" max="6406" width="20.08203125" style="26" customWidth="1"/>
    <col min="6407" max="6407" width="3.08203125" style="26" customWidth="1"/>
    <col min="6408" max="6408" width="4.33203125" style="26" customWidth="1"/>
    <col min="6409" max="6409" width="2.5" style="26" customWidth="1"/>
    <col min="6410" max="6656" width="8.58203125" style="26"/>
    <col min="6657" max="6657" width="2.08203125" style="26" customWidth="1"/>
    <col min="6658" max="6658" width="24.08203125" style="26" customWidth="1"/>
    <col min="6659" max="6659" width="4" style="26" customWidth="1"/>
    <col min="6660" max="6662" width="20.08203125" style="26" customWidth="1"/>
    <col min="6663" max="6663" width="3.08203125" style="26" customWidth="1"/>
    <col min="6664" max="6664" width="4.33203125" style="26" customWidth="1"/>
    <col min="6665" max="6665" width="2.5" style="26" customWidth="1"/>
    <col min="6666" max="6912" width="8.58203125" style="26"/>
    <col min="6913" max="6913" width="2.08203125" style="26" customWidth="1"/>
    <col min="6914" max="6914" width="24.08203125" style="26" customWidth="1"/>
    <col min="6915" max="6915" width="4" style="26" customWidth="1"/>
    <col min="6916" max="6918" width="20.08203125" style="26" customWidth="1"/>
    <col min="6919" max="6919" width="3.08203125" style="26" customWidth="1"/>
    <col min="6920" max="6920" width="4.33203125" style="26" customWidth="1"/>
    <col min="6921" max="6921" width="2.5" style="26" customWidth="1"/>
    <col min="6922" max="7168" width="8.58203125" style="26"/>
    <col min="7169" max="7169" width="2.08203125" style="26" customWidth="1"/>
    <col min="7170" max="7170" width="24.08203125" style="26" customWidth="1"/>
    <col min="7171" max="7171" width="4" style="26" customWidth="1"/>
    <col min="7172" max="7174" width="20.08203125" style="26" customWidth="1"/>
    <col min="7175" max="7175" width="3.08203125" style="26" customWidth="1"/>
    <col min="7176" max="7176" width="4.33203125" style="26" customWidth="1"/>
    <col min="7177" max="7177" width="2.5" style="26" customWidth="1"/>
    <col min="7178" max="7424" width="8.58203125" style="26"/>
    <col min="7425" max="7425" width="2.08203125" style="26" customWidth="1"/>
    <col min="7426" max="7426" width="24.08203125" style="26" customWidth="1"/>
    <col min="7427" max="7427" width="4" style="26" customWidth="1"/>
    <col min="7428" max="7430" width="20.08203125" style="26" customWidth="1"/>
    <col min="7431" max="7431" width="3.08203125" style="26" customWidth="1"/>
    <col min="7432" max="7432" width="4.33203125" style="26" customWidth="1"/>
    <col min="7433" max="7433" width="2.5" style="26" customWidth="1"/>
    <col min="7434" max="7680" width="8.58203125" style="26"/>
    <col min="7681" max="7681" width="2.08203125" style="26" customWidth="1"/>
    <col min="7682" max="7682" width="24.08203125" style="26" customWidth="1"/>
    <col min="7683" max="7683" width="4" style="26" customWidth="1"/>
    <col min="7684" max="7686" width="20.08203125" style="26" customWidth="1"/>
    <col min="7687" max="7687" width="3.08203125" style="26" customWidth="1"/>
    <col min="7688" max="7688" width="4.33203125" style="26" customWidth="1"/>
    <col min="7689" max="7689" width="2.5" style="26" customWidth="1"/>
    <col min="7690" max="7936" width="8.58203125" style="26"/>
    <col min="7937" max="7937" width="2.08203125" style="26" customWidth="1"/>
    <col min="7938" max="7938" width="24.08203125" style="26" customWidth="1"/>
    <col min="7939" max="7939" width="4" style="26" customWidth="1"/>
    <col min="7940" max="7942" width="20.08203125" style="26" customWidth="1"/>
    <col min="7943" max="7943" width="3.08203125" style="26" customWidth="1"/>
    <col min="7944" max="7944" width="4.33203125" style="26" customWidth="1"/>
    <col min="7945" max="7945" width="2.5" style="26" customWidth="1"/>
    <col min="7946" max="8192" width="8.58203125" style="26"/>
    <col min="8193" max="8193" width="2.08203125" style="26" customWidth="1"/>
    <col min="8194" max="8194" width="24.08203125" style="26" customWidth="1"/>
    <col min="8195" max="8195" width="4" style="26" customWidth="1"/>
    <col min="8196" max="8198" width="20.08203125" style="26" customWidth="1"/>
    <col min="8199" max="8199" width="3.08203125" style="26" customWidth="1"/>
    <col min="8200" max="8200" width="4.33203125" style="26" customWidth="1"/>
    <col min="8201" max="8201" width="2.5" style="26" customWidth="1"/>
    <col min="8202" max="8448" width="8.58203125" style="26"/>
    <col min="8449" max="8449" width="2.08203125" style="26" customWidth="1"/>
    <col min="8450" max="8450" width="24.08203125" style="26" customWidth="1"/>
    <col min="8451" max="8451" width="4" style="26" customWidth="1"/>
    <col min="8452" max="8454" width="20.08203125" style="26" customWidth="1"/>
    <col min="8455" max="8455" width="3.08203125" style="26" customWidth="1"/>
    <col min="8456" max="8456" width="4.33203125" style="26" customWidth="1"/>
    <col min="8457" max="8457" width="2.5" style="26" customWidth="1"/>
    <col min="8458" max="8704" width="8.58203125" style="26"/>
    <col min="8705" max="8705" width="2.08203125" style="26" customWidth="1"/>
    <col min="8706" max="8706" width="24.08203125" style="26" customWidth="1"/>
    <col min="8707" max="8707" width="4" style="26" customWidth="1"/>
    <col min="8708" max="8710" width="20.08203125" style="26" customWidth="1"/>
    <col min="8711" max="8711" width="3.08203125" style="26" customWidth="1"/>
    <col min="8712" max="8712" width="4.33203125" style="26" customWidth="1"/>
    <col min="8713" max="8713" width="2.5" style="26" customWidth="1"/>
    <col min="8714" max="8960" width="8.58203125" style="26"/>
    <col min="8961" max="8961" width="2.08203125" style="26" customWidth="1"/>
    <col min="8962" max="8962" width="24.08203125" style="26" customWidth="1"/>
    <col min="8963" max="8963" width="4" style="26" customWidth="1"/>
    <col min="8964" max="8966" width="20.08203125" style="26" customWidth="1"/>
    <col min="8967" max="8967" width="3.08203125" style="26" customWidth="1"/>
    <col min="8968" max="8968" width="4.33203125" style="26" customWidth="1"/>
    <col min="8969" max="8969" width="2.5" style="26" customWidth="1"/>
    <col min="8970" max="9216" width="8.58203125" style="26"/>
    <col min="9217" max="9217" width="2.08203125" style="26" customWidth="1"/>
    <col min="9218" max="9218" width="24.08203125" style="26" customWidth="1"/>
    <col min="9219" max="9219" width="4" style="26" customWidth="1"/>
    <col min="9220" max="9222" width="20.08203125" style="26" customWidth="1"/>
    <col min="9223" max="9223" width="3.08203125" style="26" customWidth="1"/>
    <col min="9224" max="9224" width="4.33203125" style="26" customWidth="1"/>
    <col min="9225" max="9225" width="2.5" style="26" customWidth="1"/>
    <col min="9226" max="9472" width="8.58203125" style="26"/>
    <col min="9473" max="9473" width="2.08203125" style="26" customWidth="1"/>
    <col min="9474" max="9474" width="24.08203125" style="26" customWidth="1"/>
    <col min="9475" max="9475" width="4" style="26" customWidth="1"/>
    <col min="9476" max="9478" width="20.08203125" style="26" customWidth="1"/>
    <col min="9479" max="9479" width="3.08203125" style="26" customWidth="1"/>
    <col min="9480" max="9480" width="4.33203125" style="26" customWidth="1"/>
    <col min="9481" max="9481" width="2.5" style="26" customWidth="1"/>
    <col min="9482" max="9728" width="8.58203125" style="26"/>
    <col min="9729" max="9729" width="2.08203125" style="26" customWidth="1"/>
    <col min="9730" max="9730" width="24.08203125" style="26" customWidth="1"/>
    <col min="9731" max="9731" width="4" style="26" customWidth="1"/>
    <col min="9732" max="9734" width="20.08203125" style="26" customWidth="1"/>
    <col min="9735" max="9735" width="3.08203125" style="26" customWidth="1"/>
    <col min="9736" max="9736" width="4.33203125" style="26" customWidth="1"/>
    <col min="9737" max="9737" width="2.5" style="26" customWidth="1"/>
    <col min="9738" max="9984" width="8.58203125" style="26"/>
    <col min="9985" max="9985" width="2.08203125" style="26" customWidth="1"/>
    <col min="9986" max="9986" width="24.08203125" style="26" customWidth="1"/>
    <col min="9987" max="9987" width="4" style="26" customWidth="1"/>
    <col min="9988" max="9990" width="20.08203125" style="26" customWidth="1"/>
    <col min="9991" max="9991" width="3.08203125" style="26" customWidth="1"/>
    <col min="9992" max="9992" width="4.33203125" style="26" customWidth="1"/>
    <col min="9993" max="9993" width="2.5" style="26" customWidth="1"/>
    <col min="9994" max="10240" width="8.58203125" style="26"/>
    <col min="10241" max="10241" width="2.08203125" style="26" customWidth="1"/>
    <col min="10242" max="10242" width="24.08203125" style="26" customWidth="1"/>
    <col min="10243" max="10243" width="4" style="26" customWidth="1"/>
    <col min="10244" max="10246" width="20.08203125" style="26" customWidth="1"/>
    <col min="10247" max="10247" width="3.08203125" style="26" customWidth="1"/>
    <col min="10248" max="10248" width="4.33203125" style="26" customWidth="1"/>
    <col min="10249" max="10249" width="2.5" style="26" customWidth="1"/>
    <col min="10250" max="10496" width="8.58203125" style="26"/>
    <col min="10497" max="10497" width="2.08203125" style="26" customWidth="1"/>
    <col min="10498" max="10498" width="24.08203125" style="26" customWidth="1"/>
    <col min="10499" max="10499" width="4" style="26" customWidth="1"/>
    <col min="10500" max="10502" width="20.08203125" style="26" customWidth="1"/>
    <col min="10503" max="10503" width="3.08203125" style="26" customWidth="1"/>
    <col min="10504" max="10504" width="4.33203125" style="26" customWidth="1"/>
    <col min="10505" max="10505" width="2.5" style="26" customWidth="1"/>
    <col min="10506" max="10752" width="8.58203125" style="26"/>
    <col min="10753" max="10753" width="2.08203125" style="26" customWidth="1"/>
    <col min="10754" max="10754" width="24.08203125" style="26" customWidth="1"/>
    <col min="10755" max="10755" width="4" style="26" customWidth="1"/>
    <col min="10756" max="10758" width="20.08203125" style="26" customWidth="1"/>
    <col min="10759" max="10759" width="3.08203125" style="26" customWidth="1"/>
    <col min="10760" max="10760" width="4.33203125" style="26" customWidth="1"/>
    <col min="10761" max="10761" width="2.5" style="26" customWidth="1"/>
    <col min="10762" max="11008" width="8.58203125" style="26"/>
    <col min="11009" max="11009" width="2.08203125" style="26" customWidth="1"/>
    <col min="11010" max="11010" width="24.08203125" style="26" customWidth="1"/>
    <col min="11011" max="11011" width="4" style="26" customWidth="1"/>
    <col min="11012" max="11014" width="20.08203125" style="26" customWidth="1"/>
    <col min="11015" max="11015" width="3.08203125" style="26" customWidth="1"/>
    <col min="11016" max="11016" width="4.33203125" style="26" customWidth="1"/>
    <col min="11017" max="11017" width="2.5" style="26" customWidth="1"/>
    <col min="11018" max="11264" width="8.58203125" style="26"/>
    <col min="11265" max="11265" width="2.08203125" style="26" customWidth="1"/>
    <col min="11266" max="11266" width="24.08203125" style="26" customWidth="1"/>
    <col min="11267" max="11267" width="4" style="26" customWidth="1"/>
    <col min="11268" max="11270" width="20.08203125" style="26" customWidth="1"/>
    <col min="11271" max="11271" width="3.08203125" style="26" customWidth="1"/>
    <col min="11272" max="11272" width="4.33203125" style="26" customWidth="1"/>
    <col min="11273" max="11273" width="2.5" style="26" customWidth="1"/>
    <col min="11274" max="11520" width="8.58203125" style="26"/>
    <col min="11521" max="11521" width="2.08203125" style="26" customWidth="1"/>
    <col min="11522" max="11522" width="24.08203125" style="26" customWidth="1"/>
    <col min="11523" max="11523" width="4" style="26" customWidth="1"/>
    <col min="11524" max="11526" width="20.08203125" style="26" customWidth="1"/>
    <col min="11527" max="11527" width="3.08203125" style="26" customWidth="1"/>
    <col min="11528" max="11528" width="4.33203125" style="26" customWidth="1"/>
    <col min="11529" max="11529" width="2.5" style="26" customWidth="1"/>
    <col min="11530" max="11776" width="8.58203125" style="26"/>
    <col min="11777" max="11777" width="2.08203125" style="26" customWidth="1"/>
    <col min="11778" max="11778" width="24.08203125" style="26" customWidth="1"/>
    <col min="11779" max="11779" width="4" style="26" customWidth="1"/>
    <col min="11780" max="11782" width="20.08203125" style="26" customWidth="1"/>
    <col min="11783" max="11783" width="3.08203125" style="26" customWidth="1"/>
    <col min="11784" max="11784" width="4.33203125" style="26" customWidth="1"/>
    <col min="11785" max="11785" width="2.5" style="26" customWidth="1"/>
    <col min="11786" max="12032" width="8.58203125" style="26"/>
    <col min="12033" max="12033" width="2.08203125" style="26" customWidth="1"/>
    <col min="12034" max="12034" width="24.08203125" style="26" customWidth="1"/>
    <col min="12035" max="12035" width="4" style="26" customWidth="1"/>
    <col min="12036" max="12038" width="20.08203125" style="26" customWidth="1"/>
    <col min="12039" max="12039" width="3.08203125" style="26" customWidth="1"/>
    <col min="12040" max="12040" width="4.33203125" style="26" customWidth="1"/>
    <col min="12041" max="12041" width="2.5" style="26" customWidth="1"/>
    <col min="12042" max="12288" width="8.58203125" style="26"/>
    <col min="12289" max="12289" width="2.08203125" style="26" customWidth="1"/>
    <col min="12290" max="12290" width="24.08203125" style="26" customWidth="1"/>
    <col min="12291" max="12291" width="4" style="26" customWidth="1"/>
    <col min="12292" max="12294" width="20.08203125" style="26" customWidth="1"/>
    <col min="12295" max="12295" width="3.08203125" style="26" customWidth="1"/>
    <col min="12296" max="12296" width="4.33203125" style="26" customWidth="1"/>
    <col min="12297" max="12297" width="2.5" style="26" customWidth="1"/>
    <col min="12298" max="12544" width="8.58203125" style="26"/>
    <col min="12545" max="12545" width="2.08203125" style="26" customWidth="1"/>
    <col min="12546" max="12546" width="24.08203125" style="26" customWidth="1"/>
    <col min="12547" max="12547" width="4" style="26" customWidth="1"/>
    <col min="12548" max="12550" width="20.08203125" style="26" customWidth="1"/>
    <col min="12551" max="12551" width="3.08203125" style="26" customWidth="1"/>
    <col min="12552" max="12552" width="4.33203125" style="26" customWidth="1"/>
    <col min="12553" max="12553" width="2.5" style="26" customWidth="1"/>
    <col min="12554" max="12800" width="8.58203125" style="26"/>
    <col min="12801" max="12801" width="2.08203125" style="26" customWidth="1"/>
    <col min="12802" max="12802" width="24.08203125" style="26" customWidth="1"/>
    <col min="12803" max="12803" width="4" style="26" customWidth="1"/>
    <col min="12804" max="12806" width="20.08203125" style="26" customWidth="1"/>
    <col min="12807" max="12807" width="3.08203125" style="26" customWidth="1"/>
    <col min="12808" max="12808" width="4.33203125" style="26" customWidth="1"/>
    <col min="12809" max="12809" width="2.5" style="26" customWidth="1"/>
    <col min="12810" max="13056" width="8.58203125" style="26"/>
    <col min="13057" max="13057" width="2.08203125" style="26" customWidth="1"/>
    <col min="13058" max="13058" width="24.08203125" style="26" customWidth="1"/>
    <col min="13059" max="13059" width="4" style="26" customWidth="1"/>
    <col min="13060" max="13062" width="20.08203125" style="26" customWidth="1"/>
    <col min="13063" max="13063" width="3.08203125" style="26" customWidth="1"/>
    <col min="13064" max="13064" width="4.33203125" style="26" customWidth="1"/>
    <col min="13065" max="13065" width="2.5" style="26" customWidth="1"/>
    <col min="13066" max="13312" width="8.58203125" style="26"/>
    <col min="13313" max="13313" width="2.08203125" style="26" customWidth="1"/>
    <col min="13314" max="13314" width="24.08203125" style="26" customWidth="1"/>
    <col min="13315" max="13315" width="4" style="26" customWidth="1"/>
    <col min="13316" max="13318" width="20.08203125" style="26" customWidth="1"/>
    <col min="13319" max="13319" width="3.08203125" style="26" customWidth="1"/>
    <col min="13320" max="13320" width="4.33203125" style="26" customWidth="1"/>
    <col min="13321" max="13321" width="2.5" style="26" customWidth="1"/>
    <col min="13322" max="13568" width="8.58203125" style="26"/>
    <col min="13569" max="13569" width="2.08203125" style="26" customWidth="1"/>
    <col min="13570" max="13570" width="24.08203125" style="26" customWidth="1"/>
    <col min="13571" max="13571" width="4" style="26" customWidth="1"/>
    <col min="13572" max="13574" width="20.08203125" style="26" customWidth="1"/>
    <col min="13575" max="13575" width="3.08203125" style="26" customWidth="1"/>
    <col min="13576" max="13576" width="4.33203125" style="26" customWidth="1"/>
    <col min="13577" max="13577" width="2.5" style="26" customWidth="1"/>
    <col min="13578" max="13824" width="8.58203125" style="26"/>
    <col min="13825" max="13825" width="2.08203125" style="26" customWidth="1"/>
    <col min="13826" max="13826" width="24.08203125" style="26" customWidth="1"/>
    <col min="13827" max="13827" width="4" style="26" customWidth="1"/>
    <col min="13828" max="13830" width="20.08203125" style="26" customWidth="1"/>
    <col min="13831" max="13831" width="3.08203125" style="26" customWidth="1"/>
    <col min="13832" max="13832" width="4.33203125" style="26" customWidth="1"/>
    <col min="13833" max="13833" width="2.5" style="26" customWidth="1"/>
    <col min="13834" max="14080" width="8.58203125" style="26"/>
    <col min="14081" max="14081" width="2.08203125" style="26" customWidth="1"/>
    <col min="14082" max="14082" width="24.08203125" style="26" customWidth="1"/>
    <col min="14083" max="14083" width="4" style="26" customWidth="1"/>
    <col min="14084" max="14086" width="20.08203125" style="26" customWidth="1"/>
    <col min="14087" max="14087" width="3.08203125" style="26" customWidth="1"/>
    <col min="14088" max="14088" width="4.33203125" style="26" customWidth="1"/>
    <col min="14089" max="14089" width="2.5" style="26" customWidth="1"/>
    <col min="14090" max="14336" width="8.58203125" style="26"/>
    <col min="14337" max="14337" width="2.08203125" style="26" customWidth="1"/>
    <col min="14338" max="14338" width="24.08203125" style="26" customWidth="1"/>
    <col min="14339" max="14339" width="4" style="26" customWidth="1"/>
    <col min="14340" max="14342" width="20.08203125" style="26" customWidth="1"/>
    <col min="14343" max="14343" width="3.08203125" style="26" customWidth="1"/>
    <col min="14344" max="14344" width="4.33203125" style="26" customWidth="1"/>
    <col min="14345" max="14345" width="2.5" style="26" customWidth="1"/>
    <col min="14346" max="14592" width="8.58203125" style="26"/>
    <col min="14593" max="14593" width="2.08203125" style="26" customWidth="1"/>
    <col min="14594" max="14594" width="24.08203125" style="26" customWidth="1"/>
    <col min="14595" max="14595" width="4" style="26" customWidth="1"/>
    <col min="14596" max="14598" width="20.08203125" style="26" customWidth="1"/>
    <col min="14599" max="14599" width="3.08203125" style="26" customWidth="1"/>
    <col min="14600" max="14600" width="4.33203125" style="26" customWidth="1"/>
    <col min="14601" max="14601" width="2.5" style="26" customWidth="1"/>
    <col min="14602" max="14848" width="8.58203125" style="26"/>
    <col min="14849" max="14849" width="2.08203125" style="26" customWidth="1"/>
    <col min="14850" max="14850" width="24.08203125" style="26" customWidth="1"/>
    <col min="14851" max="14851" width="4" style="26" customWidth="1"/>
    <col min="14852" max="14854" width="20.08203125" style="26" customWidth="1"/>
    <col min="14855" max="14855" width="3.08203125" style="26" customWidth="1"/>
    <col min="14856" max="14856" width="4.33203125" style="26" customWidth="1"/>
    <col min="14857" max="14857" width="2.5" style="26" customWidth="1"/>
    <col min="14858" max="15104" width="8.58203125" style="26"/>
    <col min="15105" max="15105" width="2.08203125" style="26" customWidth="1"/>
    <col min="15106" max="15106" width="24.08203125" style="26" customWidth="1"/>
    <col min="15107" max="15107" width="4" style="26" customWidth="1"/>
    <col min="15108" max="15110" width="20.08203125" style="26" customWidth="1"/>
    <col min="15111" max="15111" width="3.08203125" style="26" customWidth="1"/>
    <col min="15112" max="15112" width="4.33203125" style="26" customWidth="1"/>
    <col min="15113" max="15113" width="2.5" style="26" customWidth="1"/>
    <col min="15114" max="15360" width="8.58203125" style="26"/>
    <col min="15361" max="15361" width="2.08203125" style="26" customWidth="1"/>
    <col min="15362" max="15362" width="24.08203125" style="26" customWidth="1"/>
    <col min="15363" max="15363" width="4" style="26" customWidth="1"/>
    <col min="15364" max="15366" width="20.08203125" style="26" customWidth="1"/>
    <col min="15367" max="15367" width="3.08203125" style="26" customWidth="1"/>
    <col min="15368" max="15368" width="4.33203125" style="26" customWidth="1"/>
    <col min="15369" max="15369" width="2.5" style="26" customWidth="1"/>
    <col min="15370" max="15616" width="8.58203125" style="26"/>
    <col min="15617" max="15617" width="2.08203125" style="26" customWidth="1"/>
    <col min="15618" max="15618" width="24.08203125" style="26" customWidth="1"/>
    <col min="15619" max="15619" width="4" style="26" customWidth="1"/>
    <col min="15620" max="15622" width="20.08203125" style="26" customWidth="1"/>
    <col min="15623" max="15623" width="3.08203125" style="26" customWidth="1"/>
    <col min="15624" max="15624" width="4.33203125" style="26" customWidth="1"/>
    <col min="15625" max="15625" width="2.5" style="26" customWidth="1"/>
    <col min="15626" max="15872" width="8.58203125" style="26"/>
    <col min="15873" max="15873" width="2.08203125" style="26" customWidth="1"/>
    <col min="15874" max="15874" width="24.08203125" style="26" customWidth="1"/>
    <col min="15875" max="15875" width="4" style="26" customWidth="1"/>
    <col min="15876" max="15878" width="20.08203125" style="26" customWidth="1"/>
    <col min="15879" max="15879" width="3.08203125" style="26" customWidth="1"/>
    <col min="15880" max="15880" width="4.33203125" style="26" customWidth="1"/>
    <col min="15881" max="15881" width="2.5" style="26" customWidth="1"/>
    <col min="15882" max="16128" width="8.58203125" style="26"/>
    <col min="16129" max="16129" width="2.08203125" style="26" customWidth="1"/>
    <col min="16130" max="16130" width="24.08203125" style="26" customWidth="1"/>
    <col min="16131" max="16131" width="4" style="26" customWidth="1"/>
    <col min="16132" max="16134" width="20.08203125" style="26" customWidth="1"/>
    <col min="16135" max="16135" width="3.08203125" style="26" customWidth="1"/>
    <col min="16136" max="16136" width="4.33203125" style="26" customWidth="1"/>
    <col min="16137" max="16137" width="2.5" style="26" customWidth="1"/>
    <col min="16138" max="16384" width="8.58203125" style="26"/>
  </cols>
  <sheetData>
    <row r="1" spans="1:8" ht="20.149999999999999" customHeight="1">
      <c r="A1" s="63"/>
      <c r="B1" s="258" t="s">
        <v>454</v>
      </c>
      <c r="C1" s="25"/>
      <c r="D1" s="25"/>
      <c r="E1" s="25"/>
      <c r="F1" s="25"/>
      <c r="G1" s="25"/>
      <c r="H1" s="25"/>
    </row>
    <row r="2" spans="1:8" ht="20.149999999999999" customHeight="1">
      <c r="A2" s="63"/>
      <c r="B2" s="25"/>
      <c r="C2" s="25"/>
      <c r="D2" s="25"/>
      <c r="E2" s="25"/>
      <c r="F2" s="606" t="s">
        <v>0</v>
      </c>
      <c r="G2" s="606"/>
      <c r="H2" s="25"/>
    </row>
    <row r="3" spans="1:8" ht="20.149999999999999" customHeight="1">
      <c r="A3" s="63"/>
      <c r="B3" s="25"/>
      <c r="C3" s="25"/>
      <c r="D3" s="25"/>
      <c r="E3" s="25"/>
      <c r="F3" s="50"/>
      <c r="G3" s="50"/>
      <c r="H3" s="25"/>
    </row>
    <row r="4" spans="1:8" ht="20.149999999999999" customHeight="1">
      <c r="A4" s="607" t="s">
        <v>101</v>
      </c>
      <c r="B4" s="607"/>
      <c r="C4" s="607"/>
      <c r="D4" s="607"/>
      <c r="E4" s="607"/>
      <c r="F4" s="607"/>
      <c r="G4" s="607"/>
      <c r="H4" s="607"/>
    </row>
    <row r="5" spans="1:8" ht="20.149999999999999" customHeight="1">
      <c r="A5" s="24"/>
      <c r="B5" s="24"/>
      <c r="C5" s="24"/>
      <c r="D5" s="24"/>
      <c r="E5" s="24"/>
      <c r="F5" s="24"/>
      <c r="G5" s="24"/>
      <c r="H5" s="25"/>
    </row>
    <row r="6" spans="1:8" ht="40" customHeight="1">
      <c r="A6" s="24"/>
      <c r="B6" s="62" t="s">
        <v>102</v>
      </c>
      <c r="C6" s="608"/>
      <c r="D6" s="609"/>
      <c r="E6" s="609"/>
      <c r="F6" s="609"/>
      <c r="G6" s="610"/>
      <c r="H6" s="25"/>
    </row>
    <row r="7" spans="1:8" ht="40" customHeight="1">
      <c r="A7" s="25"/>
      <c r="B7" s="61" t="s">
        <v>19</v>
      </c>
      <c r="C7" s="611" t="s">
        <v>103</v>
      </c>
      <c r="D7" s="611"/>
      <c r="E7" s="611"/>
      <c r="F7" s="611"/>
      <c r="G7" s="612"/>
      <c r="H7" s="25"/>
    </row>
    <row r="8" spans="1:8" ht="40" customHeight="1">
      <c r="A8" s="25"/>
      <c r="B8" s="64" t="s">
        <v>104</v>
      </c>
      <c r="C8" s="613"/>
      <c r="D8" s="614"/>
      <c r="E8" s="614"/>
      <c r="F8" s="614"/>
      <c r="G8" s="615"/>
      <c r="H8" s="25"/>
    </row>
    <row r="9" spans="1:8" ht="40" customHeight="1">
      <c r="A9" s="25"/>
      <c r="B9" s="62" t="s">
        <v>69</v>
      </c>
      <c r="C9" s="613" t="s">
        <v>105</v>
      </c>
      <c r="D9" s="614"/>
      <c r="E9" s="614"/>
      <c r="F9" s="614"/>
      <c r="G9" s="615"/>
      <c r="H9" s="25"/>
    </row>
    <row r="10" spans="1:8" ht="18.75" customHeight="1">
      <c r="A10" s="25"/>
      <c r="B10" s="616" t="s">
        <v>68</v>
      </c>
      <c r="C10" s="57"/>
      <c r="D10" s="25"/>
      <c r="E10" s="25"/>
      <c r="F10" s="25"/>
      <c r="G10" s="56"/>
      <c r="H10" s="25"/>
    </row>
    <row r="11" spans="1:8" ht="40.5" customHeight="1">
      <c r="A11" s="25"/>
      <c r="B11" s="616"/>
      <c r="C11" s="57"/>
      <c r="D11" s="65" t="s">
        <v>67</v>
      </c>
      <c r="E11" s="59" t="s">
        <v>106</v>
      </c>
      <c r="F11" s="66"/>
      <c r="G11" s="56"/>
      <c r="H11" s="25"/>
    </row>
    <row r="12" spans="1:8" ht="25.5" customHeight="1">
      <c r="A12" s="25"/>
      <c r="B12" s="617"/>
      <c r="C12" s="55"/>
      <c r="D12" s="54"/>
      <c r="E12" s="54"/>
      <c r="F12" s="54"/>
      <c r="G12" s="53"/>
      <c r="H12" s="25"/>
    </row>
    <row r="13" spans="1:8">
      <c r="A13" s="25"/>
      <c r="B13" s="618" t="s">
        <v>107</v>
      </c>
      <c r="C13" s="52"/>
      <c r="D13" s="52"/>
      <c r="E13" s="52"/>
      <c r="F13" s="52"/>
      <c r="G13" s="60"/>
      <c r="H13" s="25"/>
    </row>
    <row r="14" spans="1:8" ht="29.25" customHeight="1">
      <c r="A14" s="25"/>
      <c r="B14" s="619"/>
      <c r="C14" s="25"/>
      <c r="D14" s="58" t="s">
        <v>108</v>
      </c>
      <c r="E14" s="58" t="s">
        <v>109</v>
      </c>
      <c r="F14" s="58" t="s">
        <v>66</v>
      </c>
      <c r="G14" s="56"/>
      <c r="H14" s="25"/>
    </row>
    <row r="15" spans="1:8" ht="29.25" customHeight="1">
      <c r="A15" s="25"/>
      <c r="B15" s="619"/>
      <c r="C15" s="25"/>
      <c r="D15" s="59" t="s">
        <v>106</v>
      </c>
      <c r="E15" s="59" t="s">
        <v>106</v>
      </c>
      <c r="F15" s="59" t="s">
        <v>106</v>
      </c>
      <c r="G15" s="56"/>
      <c r="H15" s="25"/>
    </row>
    <row r="16" spans="1:8">
      <c r="A16" s="25"/>
      <c r="B16" s="620"/>
      <c r="C16" s="54"/>
      <c r="D16" s="54"/>
      <c r="E16" s="54"/>
      <c r="F16" s="54"/>
      <c r="G16" s="53"/>
      <c r="H16" s="25"/>
    </row>
    <row r="17" spans="1:8" ht="38.25" customHeight="1">
      <c r="A17" s="25"/>
      <c r="B17" s="64" t="s">
        <v>110</v>
      </c>
      <c r="C17" s="67"/>
      <c r="D17" s="621" t="s">
        <v>111</v>
      </c>
      <c r="E17" s="621"/>
      <c r="F17" s="621"/>
      <c r="G17" s="622"/>
      <c r="H17" s="25"/>
    </row>
    <row r="18" spans="1:8">
      <c r="A18" s="25"/>
      <c r="B18" s="25"/>
      <c r="C18" s="25"/>
      <c r="D18" s="25"/>
      <c r="E18" s="25"/>
      <c r="F18" s="25"/>
      <c r="G18" s="25"/>
      <c r="H18" s="25"/>
    </row>
    <row r="19" spans="1:8">
      <c r="A19" s="25"/>
      <c r="B19" s="25"/>
      <c r="C19" s="25"/>
      <c r="D19" s="25"/>
      <c r="E19" s="25"/>
      <c r="F19" s="25"/>
      <c r="G19" s="25"/>
      <c r="H19" s="25"/>
    </row>
    <row r="20" spans="1:8" ht="17.25" customHeight="1">
      <c r="A20" s="25"/>
      <c r="B20" s="25" t="s">
        <v>23</v>
      </c>
      <c r="C20" s="25"/>
      <c r="D20" s="25"/>
      <c r="E20" s="25"/>
      <c r="F20" s="25"/>
      <c r="G20" s="25"/>
      <c r="H20" s="25"/>
    </row>
    <row r="21" spans="1:8" ht="32.25" customHeight="1">
      <c r="A21" s="25"/>
      <c r="B21" s="605" t="s">
        <v>112</v>
      </c>
      <c r="C21" s="605"/>
      <c r="D21" s="605"/>
      <c r="E21" s="605"/>
      <c r="F21" s="605"/>
      <c r="G21" s="605"/>
      <c r="H21" s="25"/>
    </row>
    <row r="22" spans="1:8" ht="32.25" customHeight="1">
      <c r="A22" s="25"/>
      <c r="B22" s="605" t="s">
        <v>113</v>
      </c>
      <c r="C22" s="605"/>
      <c r="D22" s="605"/>
      <c r="E22" s="605"/>
      <c r="F22" s="605"/>
      <c r="G22" s="605"/>
      <c r="H22" s="25"/>
    </row>
    <row r="23" spans="1:8" ht="17.25" customHeight="1">
      <c r="A23" s="25"/>
      <c r="B23" s="51" t="s">
        <v>114</v>
      </c>
      <c r="C23" s="25"/>
      <c r="D23" s="25"/>
      <c r="E23" s="25"/>
      <c r="F23" s="25"/>
      <c r="G23" s="25"/>
      <c r="H23" s="25"/>
    </row>
    <row r="24" spans="1:8" ht="17.25" customHeight="1">
      <c r="A24" s="25"/>
      <c r="B24" s="25" t="s">
        <v>115</v>
      </c>
      <c r="C24" s="25"/>
      <c r="D24" s="25"/>
      <c r="E24" s="25"/>
      <c r="F24" s="25"/>
      <c r="G24" s="25"/>
      <c r="H24" s="25"/>
    </row>
    <row r="25" spans="1:8" ht="64.5" customHeight="1">
      <c r="A25" s="25"/>
      <c r="B25" s="605" t="s">
        <v>116</v>
      </c>
      <c r="C25" s="605"/>
      <c r="D25" s="605"/>
      <c r="E25" s="605"/>
      <c r="F25" s="605"/>
      <c r="G25" s="605"/>
      <c r="H25" s="2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2"/>
  <pageMargins left="0.7" right="0.7" top="0.75" bottom="0.75" header="0.3" footer="0.3"/>
  <pageSetup paperSize="9"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L27"/>
  <sheetViews>
    <sheetView view="pageBreakPreview" zoomScaleNormal="100" zoomScaleSheetLayoutView="100" workbookViewId="0">
      <selection activeCell="B2" sqref="B2"/>
    </sheetView>
  </sheetViews>
  <sheetFormatPr defaultRowHeight="13"/>
  <cols>
    <col min="1" max="1" width="1.33203125"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0.149999999999999" customHeight="1">
      <c r="A1" s="4"/>
      <c r="B1" s="259" t="s">
        <v>456</v>
      </c>
      <c r="C1" s="7"/>
      <c r="D1" s="7"/>
      <c r="E1" s="7"/>
      <c r="F1" s="7"/>
      <c r="G1" s="7"/>
      <c r="H1" s="7"/>
      <c r="I1" s="7"/>
      <c r="J1" s="7"/>
    </row>
    <row r="2" spans="1:11" ht="20.149999999999999" customHeight="1">
      <c r="A2" s="4"/>
      <c r="B2" s="8" t="s">
        <v>27</v>
      </c>
      <c r="C2" s="7"/>
      <c r="D2" s="7"/>
      <c r="E2" s="7"/>
      <c r="F2" s="7"/>
      <c r="G2" s="7"/>
      <c r="H2" s="7"/>
      <c r="I2" s="7"/>
      <c r="J2" s="9" t="s">
        <v>0</v>
      </c>
    </row>
    <row r="3" spans="1:11" ht="20.149999999999999" customHeight="1">
      <c r="A3" s="623" t="s">
        <v>17</v>
      </c>
      <c r="B3" s="623"/>
      <c r="C3" s="623"/>
      <c r="D3" s="623"/>
      <c r="E3" s="623"/>
      <c r="F3" s="623"/>
      <c r="G3" s="623"/>
      <c r="H3" s="623"/>
      <c r="I3" s="623"/>
      <c r="J3" s="623"/>
    </row>
    <row r="4" spans="1:11" ht="20.149999999999999" customHeight="1">
      <c r="A4" s="6"/>
      <c r="B4" s="6"/>
      <c r="C4" s="6"/>
      <c r="D4" s="6"/>
      <c r="E4" s="6"/>
      <c r="F4" s="6"/>
      <c r="G4" s="6"/>
      <c r="H4" s="6"/>
      <c r="I4" s="6"/>
      <c r="J4" s="6"/>
    </row>
    <row r="5" spans="1:11" ht="43.5" customHeight="1">
      <c r="A5" s="6"/>
      <c r="B5" s="10" t="s">
        <v>18</v>
      </c>
      <c r="C5" s="624"/>
      <c r="D5" s="625"/>
      <c r="E5" s="625"/>
      <c r="F5" s="625"/>
      <c r="G5" s="625"/>
      <c r="H5" s="625"/>
      <c r="I5" s="625"/>
      <c r="J5" s="626"/>
    </row>
    <row r="6" spans="1:11" ht="43.5" customHeight="1">
      <c r="A6" s="7"/>
      <c r="B6" s="11" t="s">
        <v>19</v>
      </c>
      <c r="C6" s="627" t="s">
        <v>2</v>
      </c>
      <c r="D6" s="627"/>
      <c r="E6" s="627"/>
      <c r="F6" s="627"/>
      <c r="G6" s="627"/>
      <c r="H6" s="627"/>
      <c r="I6" s="627"/>
      <c r="J6" s="627"/>
      <c r="K6" s="2"/>
    </row>
    <row r="7" spans="1:11" ht="18.75" customHeight="1">
      <c r="A7" s="7"/>
      <c r="B7" s="639" t="s">
        <v>20</v>
      </c>
      <c r="C7" s="631" t="s">
        <v>8</v>
      </c>
      <c r="D7" s="632"/>
      <c r="E7" s="632"/>
      <c r="F7" s="632"/>
      <c r="G7" s="635"/>
      <c r="H7" s="624" t="s">
        <v>1</v>
      </c>
      <c r="I7" s="625"/>
      <c r="J7" s="626"/>
      <c r="K7" s="2"/>
    </row>
    <row r="8" spans="1:11" ht="43.5" customHeight="1">
      <c r="A8" s="7"/>
      <c r="B8" s="640"/>
      <c r="C8" s="636"/>
      <c r="D8" s="637"/>
      <c r="E8" s="637"/>
      <c r="F8" s="637"/>
      <c r="G8" s="638"/>
      <c r="H8" s="624"/>
      <c r="I8" s="625"/>
      <c r="J8" s="626"/>
      <c r="K8" s="2"/>
    </row>
    <row r="9" spans="1:11" ht="19.5" customHeight="1">
      <c r="A9" s="7"/>
      <c r="B9" s="628" t="s">
        <v>29</v>
      </c>
      <c r="C9" s="631" t="s">
        <v>3</v>
      </c>
      <c r="D9" s="632"/>
      <c r="E9" s="632"/>
      <c r="F9" s="632"/>
      <c r="G9" s="632"/>
      <c r="H9" s="627"/>
      <c r="I9" s="627"/>
      <c r="J9" s="627"/>
      <c r="K9" s="2"/>
    </row>
    <row r="10" spans="1:11" ht="40.5" customHeight="1">
      <c r="A10" s="7"/>
      <c r="B10" s="629"/>
      <c r="C10" s="12" t="s">
        <v>13</v>
      </c>
      <c r="D10" s="12" t="s">
        <v>4</v>
      </c>
      <c r="E10" s="633" t="s">
        <v>5</v>
      </c>
      <c r="F10" s="633"/>
      <c r="G10" s="633"/>
      <c r="H10" s="634" t="s">
        <v>9</v>
      </c>
      <c r="I10" s="634"/>
      <c r="J10" s="13" t="s">
        <v>11</v>
      </c>
    </row>
    <row r="11" spans="1:11" ht="19.5" customHeight="1">
      <c r="A11" s="7"/>
      <c r="B11" s="629"/>
      <c r="C11" s="14"/>
      <c r="D11" s="14"/>
      <c r="E11" s="633"/>
      <c r="F11" s="633"/>
      <c r="G11" s="633"/>
      <c r="H11" s="15"/>
      <c r="I11" s="16" t="s">
        <v>10</v>
      </c>
      <c r="J11" s="15"/>
    </row>
    <row r="12" spans="1:11" ht="19.5" customHeight="1">
      <c r="A12" s="7"/>
      <c r="B12" s="629"/>
      <c r="C12" s="14"/>
      <c r="D12" s="14"/>
      <c r="E12" s="633"/>
      <c r="F12" s="633"/>
      <c r="G12" s="633"/>
      <c r="H12" s="15"/>
      <c r="I12" s="16" t="s">
        <v>10</v>
      </c>
      <c r="J12" s="15"/>
    </row>
    <row r="13" spans="1:11" ht="19.5" customHeight="1">
      <c r="A13" s="7"/>
      <c r="B13" s="629"/>
      <c r="C13" s="14"/>
      <c r="D13" s="14"/>
      <c r="E13" s="633"/>
      <c r="F13" s="633"/>
      <c r="G13" s="633"/>
      <c r="H13" s="15"/>
      <c r="I13" s="16" t="s">
        <v>10</v>
      </c>
      <c r="J13" s="15"/>
    </row>
    <row r="14" spans="1:11" ht="19.5" customHeight="1">
      <c r="A14" s="7"/>
      <c r="B14" s="629"/>
      <c r="C14" s="636" t="s">
        <v>6</v>
      </c>
      <c r="D14" s="637"/>
      <c r="E14" s="637"/>
      <c r="F14" s="637"/>
      <c r="G14" s="637"/>
      <c r="H14" s="637"/>
      <c r="I14" s="637"/>
      <c r="J14" s="638"/>
    </row>
    <row r="15" spans="1:11" ht="40.5" customHeight="1">
      <c r="A15" s="7"/>
      <c r="B15" s="629"/>
      <c r="C15" s="12" t="s">
        <v>13</v>
      </c>
      <c r="D15" s="12" t="s">
        <v>4</v>
      </c>
      <c r="E15" s="633" t="s">
        <v>5</v>
      </c>
      <c r="F15" s="633"/>
      <c r="G15" s="633"/>
      <c r="H15" s="634" t="s">
        <v>9</v>
      </c>
      <c r="I15" s="634"/>
      <c r="J15" s="13" t="s">
        <v>11</v>
      </c>
    </row>
    <row r="16" spans="1:11" ht="19.5" customHeight="1">
      <c r="A16" s="7"/>
      <c r="B16" s="629"/>
      <c r="C16" s="14"/>
      <c r="D16" s="14"/>
      <c r="E16" s="633"/>
      <c r="F16" s="633"/>
      <c r="G16" s="633"/>
      <c r="H16" s="15"/>
      <c r="I16" s="16" t="s">
        <v>10</v>
      </c>
      <c r="J16" s="15"/>
      <c r="K16" s="2"/>
    </row>
    <row r="17" spans="1:12" ht="19.5" customHeight="1">
      <c r="A17" s="7"/>
      <c r="B17" s="629"/>
      <c r="C17" s="14"/>
      <c r="D17" s="14"/>
      <c r="E17" s="633"/>
      <c r="F17" s="633"/>
      <c r="G17" s="633"/>
      <c r="H17" s="15"/>
      <c r="I17" s="16" t="s">
        <v>10</v>
      </c>
      <c r="J17" s="15"/>
    </row>
    <row r="18" spans="1:12" ht="19.5" customHeight="1">
      <c r="A18" s="7"/>
      <c r="B18" s="630"/>
      <c r="C18" s="14"/>
      <c r="D18" s="14"/>
      <c r="E18" s="633"/>
      <c r="F18" s="633"/>
      <c r="G18" s="633"/>
      <c r="H18" s="15"/>
      <c r="I18" s="16" t="s">
        <v>10</v>
      </c>
      <c r="J18" s="15"/>
    </row>
    <row r="19" spans="1:12" ht="19.5" customHeight="1">
      <c r="A19" s="7"/>
      <c r="B19" s="644" t="s">
        <v>26</v>
      </c>
      <c r="C19" s="646" t="s">
        <v>22</v>
      </c>
      <c r="D19" s="647"/>
      <c r="E19" s="647"/>
      <c r="F19" s="647"/>
      <c r="G19" s="648"/>
      <c r="H19" s="624" t="s">
        <v>14</v>
      </c>
      <c r="I19" s="625"/>
      <c r="J19" s="626"/>
    </row>
    <row r="20" spans="1:12" ht="27.75" customHeight="1">
      <c r="A20" s="7"/>
      <c r="B20" s="645"/>
      <c r="C20" s="649"/>
      <c r="D20" s="650"/>
      <c r="E20" s="650"/>
      <c r="F20" s="650"/>
      <c r="G20" s="651"/>
      <c r="H20" s="652"/>
      <c r="I20" s="653"/>
      <c r="J20" s="654"/>
    </row>
    <row r="21" spans="1:12" ht="6" customHeight="1">
      <c r="A21" s="7"/>
      <c r="B21" s="7"/>
      <c r="C21" s="7"/>
      <c r="D21" s="7"/>
      <c r="E21" s="7"/>
      <c r="F21" s="7"/>
      <c r="G21" s="7"/>
      <c r="H21" s="7"/>
      <c r="I21" s="7"/>
      <c r="J21" s="7"/>
    </row>
    <row r="22" spans="1:12" ht="16.5" customHeight="1">
      <c r="A22" s="7"/>
      <c r="B22" s="7" t="s">
        <v>23</v>
      </c>
      <c r="C22" s="7"/>
      <c r="D22" s="7"/>
      <c r="E22" s="7"/>
      <c r="F22" s="7"/>
      <c r="G22" s="7"/>
      <c r="H22" s="7"/>
      <c r="I22" s="7"/>
      <c r="J22" s="7"/>
      <c r="K22" s="3"/>
      <c r="L22" s="3"/>
    </row>
    <row r="23" spans="1:12" ht="57" customHeight="1">
      <c r="A23" s="7"/>
      <c r="B23" s="641" t="s">
        <v>32</v>
      </c>
      <c r="C23" s="641"/>
      <c r="D23" s="641"/>
      <c r="E23" s="641"/>
      <c r="F23" s="641"/>
      <c r="G23" s="641"/>
      <c r="H23" s="641"/>
      <c r="I23" s="641"/>
      <c r="J23" s="641"/>
      <c r="K23" s="3"/>
      <c r="L23" s="3"/>
    </row>
    <row r="24" spans="1:12" ht="36" customHeight="1">
      <c r="A24" s="7"/>
      <c r="B24" s="641" t="s">
        <v>24</v>
      </c>
      <c r="C24" s="641"/>
      <c r="D24" s="641"/>
      <c r="E24" s="641"/>
      <c r="F24" s="641"/>
      <c r="G24" s="641"/>
      <c r="H24" s="641"/>
      <c r="I24" s="641"/>
      <c r="J24" s="641"/>
      <c r="K24" s="3"/>
      <c r="L24" s="3"/>
    </row>
    <row r="25" spans="1:12" ht="30" customHeight="1">
      <c r="A25" s="7"/>
      <c r="B25" s="642" t="s">
        <v>25</v>
      </c>
      <c r="C25" s="642"/>
      <c r="D25" s="642"/>
      <c r="E25" s="642"/>
      <c r="F25" s="642"/>
      <c r="G25" s="642"/>
      <c r="H25" s="642"/>
      <c r="I25" s="642"/>
      <c r="J25" s="642"/>
      <c r="K25" s="3"/>
      <c r="L25" s="3"/>
    </row>
    <row r="26" spans="1:12" ht="7.5" customHeight="1">
      <c r="B26" s="643"/>
      <c r="C26" s="643"/>
      <c r="D26" s="643"/>
      <c r="E26" s="643"/>
      <c r="F26" s="643"/>
      <c r="G26" s="643"/>
      <c r="H26" s="643"/>
      <c r="I26" s="643"/>
      <c r="J26" s="643"/>
    </row>
    <row r="27" spans="1:12">
      <c r="B27" s="3"/>
    </row>
  </sheetData>
  <mergeCells count="28">
    <mergeCell ref="E13:G13"/>
    <mergeCell ref="C14:J14"/>
    <mergeCell ref="E15:G15"/>
    <mergeCell ref="H15:I15"/>
    <mergeCell ref="B23:J23"/>
    <mergeCell ref="B24:J24"/>
    <mergeCell ref="B25:J25"/>
    <mergeCell ref="B26:J26"/>
    <mergeCell ref="B19:B20"/>
    <mergeCell ref="C19:G20"/>
    <mergeCell ref="H19:J19"/>
    <mergeCell ref="H20:J20"/>
    <mergeCell ref="A3:J3"/>
    <mergeCell ref="C5:J5"/>
    <mergeCell ref="C6:J6"/>
    <mergeCell ref="B9:B18"/>
    <mergeCell ref="C9:J9"/>
    <mergeCell ref="E10:G10"/>
    <mergeCell ref="H10:I10"/>
    <mergeCell ref="E11:G11"/>
    <mergeCell ref="E17:G17"/>
    <mergeCell ref="E18:G18"/>
    <mergeCell ref="E12:G12"/>
    <mergeCell ref="C7:G8"/>
    <mergeCell ref="H8:J8"/>
    <mergeCell ref="H7:J7"/>
    <mergeCell ref="B7:B8"/>
    <mergeCell ref="E16:G16"/>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L27"/>
  <sheetViews>
    <sheetView view="pageBreakPreview" zoomScaleNormal="100" zoomScaleSheetLayoutView="100" workbookViewId="0">
      <selection activeCell="B1" sqref="B1"/>
    </sheetView>
  </sheetViews>
  <sheetFormatPr defaultRowHeight="13"/>
  <cols>
    <col min="1" max="1" width="2"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7.75" customHeight="1">
      <c r="A1" s="4"/>
      <c r="B1" s="260" t="s">
        <v>455</v>
      </c>
      <c r="C1" s="5"/>
      <c r="D1" s="5"/>
      <c r="E1" s="5"/>
      <c r="F1" s="5"/>
      <c r="G1" s="5"/>
      <c r="H1" s="5"/>
      <c r="I1" s="5"/>
      <c r="J1" s="5"/>
    </row>
    <row r="2" spans="1:11" ht="15.75" customHeight="1">
      <c r="A2" s="4"/>
      <c r="B2" s="8" t="s">
        <v>28</v>
      </c>
      <c r="C2" s="7"/>
      <c r="D2" s="7"/>
      <c r="E2" s="7"/>
      <c r="F2" s="7"/>
      <c r="G2" s="7"/>
      <c r="H2" s="7"/>
      <c r="I2" s="7"/>
      <c r="J2" s="9" t="s">
        <v>16</v>
      </c>
    </row>
    <row r="3" spans="1:11" ht="15.75" customHeight="1">
      <c r="A3" s="4"/>
      <c r="B3" s="8"/>
      <c r="C3" s="7"/>
      <c r="D3" s="7"/>
      <c r="E3" s="7"/>
      <c r="F3" s="7"/>
      <c r="G3" s="7"/>
      <c r="H3" s="7"/>
      <c r="I3" s="7"/>
      <c r="J3" s="9"/>
    </row>
    <row r="4" spans="1:11" ht="18" customHeight="1">
      <c r="A4" s="623" t="s">
        <v>12</v>
      </c>
      <c r="B4" s="623"/>
      <c r="C4" s="623"/>
      <c r="D4" s="623"/>
      <c r="E4" s="623"/>
      <c r="F4" s="623"/>
      <c r="G4" s="623"/>
      <c r="H4" s="623"/>
      <c r="I4" s="623"/>
      <c r="J4" s="623"/>
    </row>
    <row r="5" spans="1:11" ht="12" customHeight="1">
      <c r="A5" s="6"/>
      <c r="B5" s="6"/>
      <c r="C5" s="6"/>
      <c r="D5" s="6"/>
      <c r="E5" s="6"/>
      <c r="F5" s="6"/>
      <c r="G5" s="6"/>
      <c r="H5" s="6"/>
      <c r="I5" s="6"/>
      <c r="J5" s="6"/>
    </row>
    <row r="6" spans="1:11" ht="43.5" customHeight="1">
      <c r="A6" s="6"/>
      <c r="B6" s="17" t="s">
        <v>18</v>
      </c>
      <c r="C6" s="624"/>
      <c r="D6" s="625"/>
      <c r="E6" s="625"/>
      <c r="F6" s="625"/>
      <c r="G6" s="625"/>
      <c r="H6" s="625"/>
      <c r="I6" s="625"/>
      <c r="J6" s="626"/>
    </row>
    <row r="7" spans="1:11" ht="43.5" customHeight="1">
      <c r="A7" s="7"/>
      <c r="B7" s="11" t="s">
        <v>19</v>
      </c>
      <c r="C7" s="632" t="s">
        <v>2</v>
      </c>
      <c r="D7" s="632"/>
      <c r="E7" s="632"/>
      <c r="F7" s="632"/>
      <c r="G7" s="632"/>
      <c r="H7" s="632"/>
      <c r="I7" s="632"/>
      <c r="J7" s="632"/>
      <c r="K7" s="2"/>
    </row>
    <row r="8" spans="1:11" ht="43.5" customHeight="1">
      <c r="A8" s="7"/>
      <c r="B8" s="18" t="s">
        <v>36</v>
      </c>
      <c r="C8" s="656" t="s">
        <v>35</v>
      </c>
      <c r="D8" s="657"/>
      <c r="E8" s="657"/>
      <c r="F8" s="657"/>
      <c r="G8" s="657"/>
      <c r="H8" s="657"/>
      <c r="I8" s="657"/>
      <c r="J8" s="658"/>
      <c r="K8" s="2"/>
    </row>
    <row r="9" spans="1:11" ht="19.5" customHeight="1">
      <c r="A9" s="7"/>
      <c r="B9" s="628" t="s">
        <v>29</v>
      </c>
      <c r="C9" s="631" t="s">
        <v>3</v>
      </c>
      <c r="D9" s="632"/>
      <c r="E9" s="632"/>
      <c r="F9" s="632"/>
      <c r="G9" s="632"/>
      <c r="H9" s="632"/>
      <c r="I9" s="632"/>
      <c r="J9" s="632"/>
      <c r="K9" s="2"/>
    </row>
    <row r="10" spans="1:11" ht="40.5" customHeight="1">
      <c r="A10" s="7"/>
      <c r="B10" s="629"/>
      <c r="C10" s="12" t="s">
        <v>13</v>
      </c>
      <c r="D10" s="12" t="s">
        <v>4</v>
      </c>
      <c r="E10" s="633" t="s">
        <v>5</v>
      </c>
      <c r="F10" s="633"/>
      <c r="G10" s="633"/>
      <c r="H10" s="659" t="s">
        <v>9</v>
      </c>
      <c r="I10" s="659"/>
      <c r="J10" s="19" t="s">
        <v>11</v>
      </c>
    </row>
    <row r="11" spans="1:11" ht="19.5" customHeight="1">
      <c r="A11" s="7"/>
      <c r="B11" s="629"/>
      <c r="C11" s="14"/>
      <c r="D11" s="14"/>
      <c r="E11" s="633"/>
      <c r="F11" s="633"/>
      <c r="G11" s="633"/>
      <c r="H11" s="20"/>
      <c r="I11" s="21" t="s">
        <v>10</v>
      </c>
      <c r="J11" s="20"/>
    </row>
    <row r="12" spans="1:11" ht="19.5" customHeight="1">
      <c r="A12" s="7"/>
      <c r="B12" s="629"/>
      <c r="C12" s="14"/>
      <c r="D12" s="14"/>
      <c r="E12" s="633"/>
      <c r="F12" s="633"/>
      <c r="G12" s="633"/>
      <c r="H12" s="20"/>
      <c r="I12" s="21" t="s">
        <v>10</v>
      </c>
      <c r="J12" s="20"/>
    </row>
    <row r="13" spans="1:11" ht="19.5" customHeight="1">
      <c r="A13" s="7"/>
      <c r="B13" s="629"/>
      <c r="C13" s="14"/>
      <c r="D13" s="14"/>
      <c r="E13" s="633"/>
      <c r="F13" s="633"/>
      <c r="G13" s="633"/>
      <c r="H13" s="20"/>
      <c r="I13" s="21" t="s">
        <v>10</v>
      </c>
      <c r="J13" s="20"/>
    </row>
    <row r="14" spans="1:11" ht="19.5" customHeight="1">
      <c r="A14" s="7"/>
      <c r="B14" s="629"/>
      <c r="C14" s="636" t="s">
        <v>6</v>
      </c>
      <c r="D14" s="637"/>
      <c r="E14" s="637"/>
      <c r="F14" s="637"/>
      <c r="G14" s="637"/>
      <c r="H14" s="637"/>
      <c r="I14" s="637"/>
      <c r="J14" s="638"/>
    </row>
    <row r="15" spans="1:11" ht="40.5" customHeight="1">
      <c r="A15" s="7"/>
      <c r="B15" s="629"/>
      <c r="C15" s="12" t="s">
        <v>13</v>
      </c>
      <c r="D15" s="12" t="s">
        <v>4</v>
      </c>
      <c r="E15" s="633" t="s">
        <v>5</v>
      </c>
      <c r="F15" s="633"/>
      <c r="G15" s="633"/>
      <c r="H15" s="659" t="s">
        <v>9</v>
      </c>
      <c r="I15" s="659"/>
      <c r="J15" s="19" t="s">
        <v>11</v>
      </c>
    </row>
    <row r="16" spans="1:11" ht="19.5" customHeight="1">
      <c r="A16" s="7"/>
      <c r="B16" s="629"/>
      <c r="C16" s="14"/>
      <c r="D16" s="14"/>
      <c r="E16" s="633"/>
      <c r="F16" s="633"/>
      <c r="G16" s="633"/>
      <c r="H16" s="20"/>
      <c r="I16" s="21" t="s">
        <v>10</v>
      </c>
      <c r="J16" s="20"/>
      <c r="K16" s="2"/>
    </row>
    <row r="17" spans="1:12" ht="19.5" customHeight="1">
      <c r="A17" s="7"/>
      <c r="B17" s="629"/>
      <c r="C17" s="14"/>
      <c r="D17" s="14"/>
      <c r="E17" s="633"/>
      <c r="F17" s="633"/>
      <c r="G17" s="633"/>
      <c r="H17" s="20"/>
      <c r="I17" s="21" t="s">
        <v>10</v>
      </c>
      <c r="J17" s="20"/>
    </row>
    <row r="18" spans="1:12" ht="19.5" customHeight="1">
      <c r="A18" s="7"/>
      <c r="B18" s="630"/>
      <c r="C18" s="14"/>
      <c r="D18" s="14"/>
      <c r="E18" s="633"/>
      <c r="F18" s="633"/>
      <c r="G18" s="633"/>
      <c r="H18" s="20"/>
      <c r="I18" s="21" t="s">
        <v>10</v>
      </c>
      <c r="J18" s="20"/>
    </row>
    <row r="19" spans="1:12" ht="19.5" customHeight="1">
      <c r="A19" s="7"/>
      <c r="B19" s="644" t="s">
        <v>26</v>
      </c>
      <c r="C19" s="646" t="s">
        <v>30</v>
      </c>
      <c r="D19" s="647"/>
      <c r="E19" s="647"/>
      <c r="F19" s="647"/>
      <c r="G19" s="648"/>
      <c r="H19" s="624" t="s">
        <v>14</v>
      </c>
      <c r="I19" s="625"/>
      <c r="J19" s="626"/>
    </row>
    <row r="20" spans="1:12" ht="35.25" customHeight="1">
      <c r="A20" s="7"/>
      <c r="B20" s="645"/>
      <c r="C20" s="649"/>
      <c r="D20" s="650"/>
      <c r="E20" s="650"/>
      <c r="F20" s="650"/>
      <c r="G20" s="651"/>
      <c r="H20" s="652"/>
      <c r="I20" s="653"/>
      <c r="J20" s="654"/>
    </row>
    <row r="21" spans="1:12" ht="6" customHeight="1">
      <c r="A21" s="7"/>
      <c r="B21" s="7"/>
      <c r="C21" s="7"/>
      <c r="D21" s="7"/>
      <c r="E21" s="7"/>
      <c r="F21" s="7"/>
      <c r="G21" s="7"/>
      <c r="H21" s="7"/>
      <c r="I21" s="7"/>
      <c r="J21" s="7"/>
    </row>
    <row r="22" spans="1:12" ht="20.25" customHeight="1">
      <c r="A22" s="7"/>
      <c r="B22" s="7" t="s">
        <v>23</v>
      </c>
      <c r="C22" s="7"/>
      <c r="D22" s="7"/>
      <c r="E22" s="7"/>
      <c r="F22" s="7"/>
      <c r="G22" s="7"/>
      <c r="H22" s="7"/>
      <c r="I22" s="7"/>
      <c r="J22" s="7"/>
      <c r="K22" s="3"/>
      <c r="L22" s="3"/>
    </row>
    <row r="23" spans="1:12" ht="62.25" customHeight="1">
      <c r="A23" s="7"/>
      <c r="B23" s="641" t="s">
        <v>31</v>
      </c>
      <c r="C23" s="641"/>
      <c r="D23" s="641"/>
      <c r="E23" s="641"/>
      <c r="F23" s="641"/>
      <c r="G23" s="641"/>
      <c r="H23" s="641"/>
      <c r="I23" s="641"/>
      <c r="J23" s="641"/>
      <c r="K23" s="3"/>
      <c r="L23" s="3"/>
    </row>
    <row r="24" spans="1:12" ht="39" customHeight="1">
      <c r="A24" s="7"/>
      <c r="B24" s="641" t="s">
        <v>24</v>
      </c>
      <c r="C24" s="641"/>
      <c r="D24" s="641"/>
      <c r="E24" s="641"/>
      <c r="F24" s="641"/>
      <c r="G24" s="641"/>
      <c r="H24" s="641"/>
      <c r="I24" s="641"/>
      <c r="J24" s="641"/>
      <c r="K24" s="3"/>
      <c r="L24" s="3"/>
    </row>
    <row r="25" spans="1:12" ht="29.25" customHeight="1">
      <c r="A25" s="7"/>
      <c r="B25" s="642" t="s">
        <v>25</v>
      </c>
      <c r="C25" s="642"/>
      <c r="D25" s="642"/>
      <c r="E25" s="642"/>
      <c r="F25" s="642"/>
      <c r="G25" s="642"/>
      <c r="H25" s="642"/>
      <c r="I25" s="642"/>
      <c r="J25" s="642"/>
      <c r="K25" s="3"/>
      <c r="L25" s="3"/>
    </row>
    <row r="26" spans="1:12" ht="7.5" customHeight="1">
      <c r="A26" s="5"/>
      <c r="B26" s="655"/>
      <c r="C26" s="655"/>
      <c r="D26" s="655"/>
      <c r="E26" s="655"/>
      <c r="F26" s="655"/>
      <c r="G26" s="655"/>
      <c r="H26" s="655"/>
      <c r="I26" s="655"/>
      <c r="J26" s="655"/>
    </row>
    <row r="27" spans="1:12">
      <c r="B27" s="3"/>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L25"/>
  <sheetViews>
    <sheetView view="pageBreakPreview" zoomScaleNormal="100" zoomScaleSheetLayoutView="100" workbookViewId="0">
      <selection activeCell="B1" sqref="B1"/>
    </sheetView>
  </sheetViews>
  <sheetFormatPr defaultRowHeight="13"/>
  <cols>
    <col min="1" max="1" width="2.33203125"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0.149999999999999" customHeight="1">
      <c r="A1" s="4"/>
      <c r="B1" s="260" t="s">
        <v>457</v>
      </c>
      <c r="C1" s="5"/>
      <c r="D1" s="5"/>
      <c r="E1" s="5"/>
      <c r="F1" s="5"/>
      <c r="G1" s="5"/>
      <c r="H1" s="5"/>
      <c r="I1" s="5"/>
      <c r="J1" s="5"/>
    </row>
    <row r="2" spans="1:11" ht="20.149999999999999" customHeight="1">
      <c r="A2" s="4"/>
      <c r="B2" s="8" t="s">
        <v>15</v>
      </c>
      <c r="C2" s="7"/>
      <c r="D2" s="7"/>
      <c r="E2" s="7"/>
      <c r="F2" s="7"/>
      <c r="G2" s="7"/>
      <c r="H2" s="7"/>
      <c r="I2" s="7"/>
      <c r="J2" s="9" t="s">
        <v>0</v>
      </c>
    </row>
    <row r="3" spans="1:11" ht="20.149999999999999" customHeight="1">
      <c r="A3" s="623" t="s">
        <v>7</v>
      </c>
      <c r="B3" s="623"/>
      <c r="C3" s="623"/>
      <c r="D3" s="623"/>
      <c r="E3" s="623"/>
      <c r="F3" s="623"/>
      <c r="G3" s="623"/>
      <c r="H3" s="623"/>
      <c r="I3" s="623"/>
      <c r="J3" s="623"/>
    </row>
    <row r="4" spans="1:11" ht="20.149999999999999" customHeight="1">
      <c r="A4" s="6"/>
      <c r="B4" s="6"/>
      <c r="C4" s="6"/>
      <c r="D4" s="6"/>
      <c r="E4" s="6"/>
      <c r="F4" s="6"/>
      <c r="G4" s="6"/>
      <c r="H4" s="6"/>
      <c r="I4" s="6"/>
      <c r="J4" s="6"/>
    </row>
    <row r="5" spans="1:11" ht="43.5" customHeight="1">
      <c r="A5" s="6"/>
      <c r="B5" s="17" t="s">
        <v>18</v>
      </c>
      <c r="C5" s="624"/>
      <c r="D5" s="625"/>
      <c r="E5" s="625"/>
      <c r="F5" s="625"/>
      <c r="G5" s="625"/>
      <c r="H5" s="625"/>
      <c r="I5" s="625"/>
      <c r="J5" s="626"/>
    </row>
    <row r="6" spans="1:11" ht="43.5" customHeight="1">
      <c r="A6" s="7"/>
      <c r="B6" s="11" t="s">
        <v>19</v>
      </c>
      <c r="C6" s="627" t="s">
        <v>2</v>
      </c>
      <c r="D6" s="627"/>
      <c r="E6" s="627"/>
      <c r="F6" s="627"/>
      <c r="G6" s="627"/>
      <c r="H6" s="627"/>
      <c r="I6" s="627"/>
      <c r="J6" s="627"/>
      <c r="K6" s="2"/>
    </row>
    <row r="7" spans="1:11" ht="19.5" customHeight="1">
      <c r="A7" s="7"/>
      <c r="B7" s="628" t="s">
        <v>33</v>
      </c>
      <c r="C7" s="631" t="s">
        <v>3</v>
      </c>
      <c r="D7" s="632"/>
      <c r="E7" s="632"/>
      <c r="F7" s="632"/>
      <c r="G7" s="632"/>
      <c r="H7" s="627"/>
      <c r="I7" s="627"/>
      <c r="J7" s="627"/>
      <c r="K7" s="2"/>
    </row>
    <row r="8" spans="1:11" ht="40.5" customHeight="1">
      <c r="A8" s="7"/>
      <c r="B8" s="629"/>
      <c r="C8" s="662" t="s">
        <v>4</v>
      </c>
      <c r="D8" s="662"/>
      <c r="E8" s="633" t="s">
        <v>5</v>
      </c>
      <c r="F8" s="633"/>
      <c r="G8" s="633"/>
      <c r="H8" s="634" t="s">
        <v>9</v>
      </c>
      <c r="I8" s="634"/>
      <c r="J8" s="13" t="s">
        <v>11</v>
      </c>
    </row>
    <row r="9" spans="1:11" ht="19.5" customHeight="1">
      <c r="A9" s="7"/>
      <c r="B9" s="629"/>
      <c r="C9" s="662"/>
      <c r="D9" s="662"/>
      <c r="E9" s="633"/>
      <c r="F9" s="633"/>
      <c r="G9" s="633"/>
      <c r="H9" s="15"/>
      <c r="I9" s="16" t="s">
        <v>10</v>
      </c>
      <c r="J9" s="15"/>
    </row>
    <row r="10" spans="1:11" ht="19.5" customHeight="1">
      <c r="A10" s="7"/>
      <c r="B10" s="629"/>
      <c r="C10" s="662"/>
      <c r="D10" s="662"/>
      <c r="E10" s="633"/>
      <c r="F10" s="633"/>
      <c r="G10" s="633"/>
      <c r="H10" s="15"/>
      <c r="I10" s="16" t="s">
        <v>10</v>
      </c>
      <c r="J10" s="15"/>
    </row>
    <row r="11" spans="1:11" ht="19.5" customHeight="1">
      <c r="A11" s="7"/>
      <c r="B11" s="629"/>
      <c r="C11" s="662"/>
      <c r="D11" s="662"/>
      <c r="E11" s="633"/>
      <c r="F11" s="633"/>
      <c r="G11" s="633"/>
      <c r="H11" s="15"/>
      <c r="I11" s="16" t="s">
        <v>10</v>
      </c>
      <c r="J11" s="15"/>
    </row>
    <row r="12" spans="1:11" ht="19.5" customHeight="1">
      <c r="A12" s="7"/>
      <c r="B12" s="629"/>
      <c r="C12" s="636" t="s">
        <v>6</v>
      </c>
      <c r="D12" s="637"/>
      <c r="E12" s="637"/>
      <c r="F12" s="637"/>
      <c r="G12" s="637"/>
      <c r="H12" s="637"/>
      <c r="I12" s="637"/>
      <c r="J12" s="638"/>
    </row>
    <row r="13" spans="1:11" ht="40.5" customHeight="1">
      <c r="A13" s="7"/>
      <c r="B13" s="629"/>
      <c r="C13" s="662" t="s">
        <v>4</v>
      </c>
      <c r="D13" s="662"/>
      <c r="E13" s="633" t="s">
        <v>5</v>
      </c>
      <c r="F13" s="633"/>
      <c r="G13" s="633"/>
      <c r="H13" s="634" t="s">
        <v>9</v>
      </c>
      <c r="I13" s="634"/>
      <c r="J13" s="13" t="s">
        <v>11</v>
      </c>
    </row>
    <row r="14" spans="1:11" ht="19.5" customHeight="1">
      <c r="A14" s="7"/>
      <c r="B14" s="629"/>
      <c r="C14" s="662"/>
      <c r="D14" s="662"/>
      <c r="E14" s="633"/>
      <c r="F14" s="633"/>
      <c r="G14" s="633"/>
      <c r="H14" s="15"/>
      <c r="I14" s="16" t="s">
        <v>10</v>
      </c>
      <c r="J14" s="15"/>
      <c r="K14" s="2"/>
    </row>
    <row r="15" spans="1:11" ht="19.5" customHeight="1">
      <c r="A15" s="7"/>
      <c r="B15" s="629"/>
      <c r="C15" s="662"/>
      <c r="D15" s="662"/>
      <c r="E15" s="633"/>
      <c r="F15" s="633"/>
      <c r="G15" s="633"/>
      <c r="H15" s="15"/>
      <c r="I15" s="16" t="s">
        <v>10</v>
      </c>
      <c r="J15" s="15"/>
    </row>
    <row r="16" spans="1:11" ht="19.5" customHeight="1">
      <c r="A16" s="7"/>
      <c r="B16" s="630"/>
      <c r="C16" s="662"/>
      <c r="D16" s="662"/>
      <c r="E16" s="633"/>
      <c r="F16" s="633"/>
      <c r="G16" s="633"/>
      <c r="H16" s="15"/>
      <c r="I16" s="16" t="s">
        <v>10</v>
      </c>
      <c r="J16" s="15"/>
    </row>
    <row r="17" spans="1:12" ht="19.5" customHeight="1">
      <c r="A17" s="7"/>
      <c r="B17" s="660" t="s">
        <v>21</v>
      </c>
      <c r="C17" s="646" t="s">
        <v>22</v>
      </c>
      <c r="D17" s="647"/>
      <c r="E17" s="647"/>
      <c r="F17" s="647"/>
      <c r="G17" s="648"/>
      <c r="H17" s="624" t="s">
        <v>14</v>
      </c>
      <c r="I17" s="625"/>
      <c r="J17" s="626"/>
    </row>
    <row r="18" spans="1:12" ht="27" customHeight="1">
      <c r="A18" s="7"/>
      <c r="B18" s="661"/>
      <c r="C18" s="649"/>
      <c r="D18" s="650"/>
      <c r="E18" s="650"/>
      <c r="F18" s="650"/>
      <c r="G18" s="651"/>
      <c r="H18" s="652"/>
      <c r="I18" s="653"/>
      <c r="J18" s="654"/>
    </row>
    <row r="19" spans="1:12" ht="6" customHeight="1">
      <c r="A19" s="7"/>
      <c r="B19" s="7"/>
      <c r="C19" s="7"/>
      <c r="D19" s="7"/>
      <c r="E19" s="7"/>
      <c r="F19" s="7"/>
      <c r="G19" s="7"/>
      <c r="H19" s="7"/>
      <c r="I19" s="7"/>
      <c r="J19" s="7"/>
    </row>
    <row r="20" spans="1:12" ht="19.5" customHeight="1">
      <c r="A20" s="7"/>
      <c r="B20" s="7" t="s">
        <v>23</v>
      </c>
      <c r="C20" s="7"/>
      <c r="D20" s="7"/>
      <c r="E20" s="7"/>
      <c r="F20" s="7"/>
      <c r="G20" s="7"/>
      <c r="H20" s="7"/>
      <c r="I20" s="7"/>
      <c r="J20" s="7"/>
      <c r="K20" s="3"/>
      <c r="L20" s="3"/>
    </row>
    <row r="21" spans="1:12" ht="53.25" customHeight="1">
      <c r="A21" s="7"/>
      <c r="B21" s="641" t="s">
        <v>34</v>
      </c>
      <c r="C21" s="641"/>
      <c r="D21" s="641"/>
      <c r="E21" s="641"/>
      <c r="F21" s="641"/>
      <c r="G21" s="641"/>
      <c r="H21" s="641"/>
      <c r="I21" s="641"/>
      <c r="J21" s="641"/>
      <c r="K21" s="3"/>
      <c r="L21" s="3"/>
    </row>
    <row r="22" spans="1:12" ht="33.75" customHeight="1">
      <c r="A22" s="7"/>
      <c r="B22" s="641" t="s">
        <v>24</v>
      </c>
      <c r="C22" s="641"/>
      <c r="D22" s="641"/>
      <c r="E22" s="641"/>
      <c r="F22" s="641"/>
      <c r="G22" s="641"/>
      <c r="H22" s="641"/>
      <c r="I22" s="641"/>
      <c r="J22" s="641"/>
      <c r="K22" s="3"/>
      <c r="L22" s="3"/>
    </row>
    <row r="23" spans="1:12" ht="32.25" customHeight="1">
      <c r="A23" s="7"/>
      <c r="B23" s="642" t="s">
        <v>25</v>
      </c>
      <c r="C23" s="642"/>
      <c r="D23" s="642"/>
      <c r="E23" s="642"/>
      <c r="F23" s="642"/>
      <c r="G23" s="642"/>
      <c r="H23" s="642"/>
      <c r="I23" s="642"/>
      <c r="J23" s="642"/>
      <c r="K23" s="3"/>
      <c r="L23" s="3"/>
    </row>
    <row r="24" spans="1:12" ht="7.5" customHeight="1">
      <c r="A24" s="5"/>
      <c r="B24" s="641"/>
      <c r="C24" s="641"/>
      <c r="D24" s="641"/>
      <c r="E24" s="641"/>
      <c r="F24" s="641"/>
      <c r="G24" s="641"/>
      <c r="H24" s="641"/>
      <c r="I24" s="641"/>
      <c r="J24" s="641"/>
    </row>
    <row r="25" spans="1:12">
      <c r="B25" s="3"/>
    </row>
  </sheetData>
  <mergeCells count="32">
    <mergeCell ref="B23:J23"/>
    <mergeCell ref="B24:J24"/>
    <mergeCell ref="B21:J21"/>
    <mergeCell ref="B22:J22"/>
    <mergeCell ref="A3:J3"/>
    <mergeCell ref="C5:J5"/>
    <mergeCell ref="C6:J6"/>
    <mergeCell ref="B7:B16"/>
    <mergeCell ref="C7:J7"/>
    <mergeCell ref="C12:J12"/>
    <mergeCell ref="C8:D8"/>
    <mergeCell ref="C9:D9"/>
    <mergeCell ref="C10:D10"/>
    <mergeCell ref="E15:G15"/>
    <mergeCell ref="C16:D16"/>
    <mergeCell ref="E16:G16"/>
    <mergeCell ref="C11:D11"/>
    <mergeCell ref="E10:G10"/>
    <mergeCell ref="E11:G11"/>
    <mergeCell ref="C13:D13"/>
    <mergeCell ref="H8:I8"/>
    <mergeCell ref="E8:G8"/>
    <mergeCell ref="E9:G9"/>
    <mergeCell ref="B17:B18"/>
    <mergeCell ref="C17:G18"/>
    <mergeCell ref="H18:J18"/>
    <mergeCell ref="E13:G13"/>
    <mergeCell ref="H17:J17"/>
    <mergeCell ref="C14:D14"/>
    <mergeCell ref="E14:G14"/>
    <mergeCell ref="C15:D15"/>
    <mergeCell ref="H13:I13"/>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AO36"/>
  <sheetViews>
    <sheetView view="pageBreakPreview" zoomScaleSheetLayoutView="100" workbookViewId="0">
      <selection activeCell="K5" sqref="K5"/>
    </sheetView>
  </sheetViews>
  <sheetFormatPr defaultColWidth="8.58203125" defaultRowHeight="21" customHeight="1"/>
  <cols>
    <col min="1" max="18" width="2.58203125" style="22" customWidth="1"/>
    <col min="19" max="34" width="2.83203125" style="22" customWidth="1"/>
    <col min="35" max="39" width="2.58203125" style="22" customWidth="1"/>
    <col min="40" max="40" width="2.5" style="22" customWidth="1"/>
    <col min="41" max="41" width="9" style="22" customWidth="1"/>
    <col min="42" max="42" width="2.5" style="22" customWidth="1"/>
    <col min="43" max="16384" width="8.58203125" style="22"/>
  </cols>
  <sheetData>
    <row r="1" spans="1:41" ht="20.149999999999999" customHeight="1">
      <c r="B1" s="22" t="s">
        <v>458</v>
      </c>
    </row>
    <row r="2" spans="1:41" ht="20.149999999999999" customHeight="1">
      <c r="AD2" s="663" t="s">
        <v>37</v>
      </c>
      <c r="AE2" s="663"/>
      <c r="AF2" s="663"/>
      <c r="AG2" s="663"/>
      <c r="AH2" s="663"/>
      <c r="AI2" s="663"/>
      <c r="AJ2" s="663"/>
      <c r="AK2" s="663"/>
      <c r="AL2" s="663"/>
    </row>
    <row r="3" spans="1:41" ht="20.149999999999999" customHeight="1"/>
    <row r="4" spans="1:41" ht="20.149999999999999" customHeight="1">
      <c r="B4" s="664" t="s">
        <v>38</v>
      </c>
      <c r="C4" s="664"/>
      <c r="D4" s="664"/>
      <c r="E4" s="664"/>
      <c r="F4" s="664"/>
      <c r="G4" s="664"/>
      <c r="H4" s="664"/>
      <c r="I4" s="664"/>
      <c r="J4" s="664"/>
      <c r="K4" s="664"/>
      <c r="L4" s="664"/>
      <c r="M4" s="664"/>
      <c r="N4" s="664"/>
      <c r="O4" s="664"/>
      <c r="P4" s="664"/>
      <c r="Q4" s="664"/>
      <c r="R4" s="664"/>
      <c r="S4" s="664"/>
      <c r="T4" s="664"/>
      <c r="U4" s="664"/>
      <c r="V4" s="664"/>
      <c r="W4" s="664"/>
      <c r="X4" s="664"/>
      <c r="Y4" s="664"/>
      <c r="Z4" s="664"/>
      <c r="AA4" s="664"/>
      <c r="AB4" s="664"/>
      <c r="AC4" s="664"/>
      <c r="AD4" s="664"/>
      <c r="AE4" s="664"/>
      <c r="AF4" s="664"/>
      <c r="AG4" s="664"/>
      <c r="AH4" s="664"/>
      <c r="AI4" s="664"/>
      <c r="AJ4" s="664"/>
      <c r="AK4" s="664"/>
      <c r="AL4" s="664"/>
    </row>
    <row r="5" spans="1:41" s="26" customFormat="1" ht="20.149999999999999" customHeight="1">
      <c r="A5" s="23"/>
      <c r="B5" s="24"/>
      <c r="C5" s="24"/>
      <c r="D5" s="24"/>
      <c r="E5" s="24"/>
      <c r="F5" s="24"/>
      <c r="G5" s="24"/>
      <c r="H5" s="24"/>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row>
    <row r="6" spans="1:41" s="26" customFormat="1" ht="29.25" customHeight="1">
      <c r="A6" s="23"/>
      <c r="B6" s="665" t="s">
        <v>39</v>
      </c>
      <c r="C6" s="665"/>
      <c r="D6" s="665"/>
      <c r="E6" s="665"/>
      <c r="F6" s="665"/>
      <c r="G6" s="665"/>
      <c r="H6" s="665"/>
      <c r="I6" s="665"/>
      <c r="J6" s="665"/>
      <c r="K6" s="665"/>
      <c r="L6" s="666"/>
      <c r="M6" s="666"/>
      <c r="N6" s="666"/>
      <c r="O6" s="666"/>
      <c r="P6" s="666"/>
      <c r="Q6" s="666"/>
      <c r="R6" s="666"/>
      <c r="S6" s="666"/>
      <c r="T6" s="666"/>
      <c r="U6" s="666"/>
      <c r="V6" s="666"/>
      <c r="W6" s="666"/>
      <c r="X6" s="666"/>
      <c r="Y6" s="666"/>
      <c r="Z6" s="666"/>
      <c r="AA6" s="666"/>
      <c r="AB6" s="666"/>
      <c r="AC6" s="666"/>
      <c r="AD6" s="666"/>
      <c r="AE6" s="666"/>
      <c r="AF6" s="666"/>
      <c r="AG6" s="666"/>
      <c r="AH6" s="666"/>
      <c r="AI6" s="666"/>
      <c r="AJ6" s="666"/>
      <c r="AK6" s="666"/>
      <c r="AL6" s="666"/>
    </row>
    <row r="7" spans="1:41" s="26" customFormat="1" ht="31.5" customHeight="1">
      <c r="A7" s="23"/>
      <c r="B7" s="665" t="s">
        <v>40</v>
      </c>
      <c r="C7" s="665"/>
      <c r="D7" s="665"/>
      <c r="E7" s="665"/>
      <c r="F7" s="665"/>
      <c r="G7" s="665"/>
      <c r="H7" s="665"/>
      <c r="I7" s="665"/>
      <c r="J7" s="665"/>
      <c r="K7" s="665"/>
      <c r="L7" s="667"/>
      <c r="M7" s="667"/>
      <c r="N7" s="667"/>
      <c r="O7" s="667"/>
      <c r="P7" s="667"/>
      <c r="Q7" s="667"/>
      <c r="R7" s="667"/>
      <c r="S7" s="667"/>
      <c r="T7" s="667"/>
      <c r="U7" s="667"/>
      <c r="V7" s="667"/>
      <c r="W7" s="667"/>
      <c r="X7" s="667"/>
      <c r="Y7" s="667"/>
      <c r="Z7" s="667"/>
      <c r="AA7" s="668" t="s">
        <v>41</v>
      </c>
      <c r="AB7" s="668"/>
      <c r="AC7" s="668"/>
      <c r="AD7" s="668"/>
      <c r="AE7" s="668"/>
      <c r="AF7" s="668"/>
      <c r="AG7" s="668"/>
      <c r="AH7" s="668"/>
      <c r="AI7" s="669" t="s">
        <v>42</v>
      </c>
      <c r="AJ7" s="669"/>
      <c r="AK7" s="669"/>
      <c r="AL7" s="669"/>
    </row>
    <row r="8" spans="1:41" s="26" customFormat="1" ht="29.25" customHeight="1">
      <c r="B8" s="670" t="s">
        <v>43</v>
      </c>
      <c r="C8" s="670"/>
      <c r="D8" s="670"/>
      <c r="E8" s="670"/>
      <c r="F8" s="670"/>
      <c r="G8" s="670"/>
      <c r="H8" s="670"/>
      <c r="I8" s="670"/>
      <c r="J8" s="670"/>
      <c r="K8" s="670"/>
      <c r="L8" s="666" t="s">
        <v>44</v>
      </c>
      <c r="M8" s="666"/>
      <c r="N8" s="666"/>
      <c r="O8" s="666"/>
      <c r="P8" s="666"/>
      <c r="Q8" s="666"/>
      <c r="R8" s="666"/>
      <c r="S8" s="666"/>
      <c r="T8" s="666"/>
      <c r="U8" s="666"/>
      <c r="V8" s="666"/>
      <c r="W8" s="666"/>
      <c r="X8" s="666"/>
      <c r="Y8" s="666"/>
      <c r="Z8" s="666"/>
      <c r="AA8" s="666"/>
      <c r="AB8" s="666"/>
      <c r="AC8" s="666"/>
      <c r="AD8" s="666"/>
      <c r="AE8" s="666"/>
      <c r="AF8" s="666"/>
      <c r="AG8" s="666"/>
      <c r="AH8" s="666"/>
      <c r="AI8" s="666"/>
      <c r="AJ8" s="666"/>
      <c r="AK8" s="666"/>
      <c r="AL8" s="666"/>
    </row>
    <row r="9" spans="1:41" ht="12.75" customHeight="1" thickBot="1">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row>
    <row r="10" spans="1:41" ht="21" customHeight="1">
      <c r="B10" s="671" t="s">
        <v>45</v>
      </c>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2"/>
      <c r="AH10" s="672"/>
      <c r="AI10" s="672"/>
      <c r="AJ10" s="672"/>
      <c r="AK10" s="672"/>
      <c r="AL10" s="673"/>
    </row>
    <row r="11" spans="1:41" ht="27.75" customHeight="1">
      <c r="B11" s="674" t="s">
        <v>46</v>
      </c>
      <c r="C11" s="675"/>
      <c r="D11" s="675"/>
      <c r="E11" s="675"/>
      <c r="F11" s="675"/>
      <c r="G11" s="675"/>
      <c r="H11" s="675"/>
      <c r="I11" s="675"/>
      <c r="J11" s="675"/>
      <c r="K11" s="675"/>
      <c r="L11" s="675"/>
      <c r="M11" s="675"/>
      <c r="N11" s="675"/>
      <c r="O11" s="675"/>
      <c r="P11" s="675"/>
      <c r="Q11" s="675"/>
      <c r="R11" s="675"/>
      <c r="S11" s="676"/>
      <c r="T11" s="676"/>
      <c r="U11" s="676"/>
      <c r="V11" s="676"/>
      <c r="W11" s="676"/>
      <c r="X11" s="676"/>
      <c r="Y11" s="676"/>
      <c r="Z11" s="676"/>
      <c r="AA11" s="676"/>
      <c r="AB11" s="676"/>
      <c r="AC11" s="676"/>
      <c r="AD11" s="676"/>
      <c r="AE11" s="28" t="s">
        <v>47</v>
      </c>
      <c r="AF11" s="29"/>
      <c r="AG11" s="677"/>
      <c r="AH11" s="677"/>
      <c r="AI11" s="677"/>
      <c r="AJ11" s="677"/>
      <c r="AK11" s="677"/>
      <c r="AL11" s="678"/>
      <c r="AO11" s="30"/>
    </row>
    <row r="12" spans="1:41" ht="27.75" customHeight="1" thickBot="1">
      <c r="B12" s="31"/>
      <c r="C12" s="684" t="s">
        <v>48</v>
      </c>
      <c r="D12" s="684"/>
      <c r="E12" s="684"/>
      <c r="F12" s="684"/>
      <c r="G12" s="684"/>
      <c r="H12" s="684"/>
      <c r="I12" s="684"/>
      <c r="J12" s="684"/>
      <c r="K12" s="684"/>
      <c r="L12" s="684"/>
      <c r="M12" s="684"/>
      <c r="N12" s="684"/>
      <c r="O12" s="684"/>
      <c r="P12" s="684"/>
      <c r="Q12" s="684"/>
      <c r="R12" s="684"/>
      <c r="S12" s="681">
        <f>ROUNDUP(S11*30%,1)</f>
        <v>0</v>
      </c>
      <c r="T12" s="681"/>
      <c r="U12" s="681"/>
      <c r="V12" s="681"/>
      <c r="W12" s="681"/>
      <c r="X12" s="681"/>
      <c r="Y12" s="681"/>
      <c r="Z12" s="681"/>
      <c r="AA12" s="681"/>
      <c r="AB12" s="681"/>
      <c r="AC12" s="681"/>
      <c r="AD12" s="681"/>
      <c r="AE12" s="32" t="s">
        <v>47</v>
      </c>
      <c r="AF12" s="32"/>
      <c r="AG12" s="682"/>
      <c r="AH12" s="682"/>
      <c r="AI12" s="682"/>
      <c r="AJ12" s="682"/>
      <c r="AK12" s="682"/>
      <c r="AL12" s="683"/>
    </row>
    <row r="13" spans="1:41" ht="27.75" customHeight="1" thickTop="1">
      <c r="B13" s="685" t="s">
        <v>49</v>
      </c>
      <c r="C13" s="686"/>
      <c r="D13" s="686"/>
      <c r="E13" s="686"/>
      <c r="F13" s="686"/>
      <c r="G13" s="686"/>
      <c r="H13" s="686"/>
      <c r="I13" s="686"/>
      <c r="J13" s="686"/>
      <c r="K13" s="686"/>
      <c r="L13" s="686"/>
      <c r="M13" s="686"/>
      <c r="N13" s="686"/>
      <c r="O13" s="686"/>
      <c r="P13" s="686"/>
      <c r="Q13" s="686"/>
      <c r="R13" s="686"/>
      <c r="S13" s="687" t="e">
        <f>ROUNDUP(AG14/AG15,1)</f>
        <v>#DIV/0!</v>
      </c>
      <c r="T13" s="687"/>
      <c r="U13" s="687"/>
      <c r="V13" s="687"/>
      <c r="W13" s="687"/>
      <c r="X13" s="687"/>
      <c r="Y13" s="687"/>
      <c r="Z13" s="687"/>
      <c r="AA13" s="687"/>
      <c r="AB13" s="687"/>
      <c r="AC13" s="687"/>
      <c r="AD13" s="687"/>
      <c r="AE13" s="33" t="s">
        <v>47</v>
      </c>
      <c r="AF13" s="33"/>
      <c r="AG13" s="688" t="s">
        <v>50</v>
      </c>
      <c r="AH13" s="688"/>
      <c r="AI13" s="688"/>
      <c r="AJ13" s="688"/>
      <c r="AK13" s="688"/>
      <c r="AL13" s="689"/>
    </row>
    <row r="14" spans="1:41" ht="27.75" customHeight="1">
      <c r="B14" s="690" t="s">
        <v>51</v>
      </c>
      <c r="C14" s="691"/>
      <c r="D14" s="691"/>
      <c r="E14" s="691"/>
      <c r="F14" s="691"/>
      <c r="G14" s="691"/>
      <c r="H14" s="691"/>
      <c r="I14" s="691"/>
      <c r="J14" s="691"/>
      <c r="K14" s="691"/>
      <c r="L14" s="691"/>
      <c r="M14" s="691"/>
      <c r="N14" s="691"/>
      <c r="O14" s="691"/>
      <c r="P14" s="691"/>
      <c r="Q14" s="691"/>
      <c r="R14" s="691"/>
      <c r="S14" s="691"/>
      <c r="T14" s="691"/>
      <c r="U14" s="691"/>
      <c r="V14" s="691"/>
      <c r="W14" s="691"/>
      <c r="X14" s="691"/>
      <c r="Y14" s="691"/>
      <c r="Z14" s="691"/>
      <c r="AA14" s="691"/>
      <c r="AB14" s="691"/>
      <c r="AC14" s="691"/>
      <c r="AD14" s="691"/>
      <c r="AE14" s="691"/>
      <c r="AF14" s="692"/>
      <c r="AG14" s="693"/>
      <c r="AH14" s="693"/>
      <c r="AI14" s="693"/>
      <c r="AJ14" s="693"/>
      <c r="AK14" s="693"/>
      <c r="AL14" s="694"/>
    </row>
    <row r="15" spans="1:41" ht="27.75" customHeight="1" thickBot="1">
      <c r="B15" s="695" t="s">
        <v>52</v>
      </c>
      <c r="C15" s="696"/>
      <c r="D15" s="696"/>
      <c r="E15" s="696"/>
      <c r="F15" s="696"/>
      <c r="G15" s="696"/>
      <c r="H15" s="696"/>
      <c r="I15" s="696"/>
      <c r="J15" s="696"/>
      <c r="K15" s="696"/>
      <c r="L15" s="696"/>
      <c r="M15" s="696"/>
      <c r="N15" s="696"/>
      <c r="O15" s="696"/>
      <c r="P15" s="696"/>
      <c r="Q15" s="696"/>
      <c r="R15" s="696"/>
      <c r="S15" s="696"/>
      <c r="T15" s="696"/>
      <c r="U15" s="696"/>
      <c r="V15" s="696"/>
      <c r="W15" s="696"/>
      <c r="X15" s="696"/>
      <c r="Y15" s="696"/>
      <c r="Z15" s="696"/>
      <c r="AA15" s="696"/>
      <c r="AB15" s="696"/>
      <c r="AC15" s="696"/>
      <c r="AD15" s="696"/>
      <c r="AE15" s="696"/>
      <c r="AF15" s="697"/>
      <c r="AG15" s="698"/>
      <c r="AH15" s="698"/>
      <c r="AI15" s="698"/>
      <c r="AJ15" s="698"/>
      <c r="AK15" s="698"/>
      <c r="AL15" s="699"/>
    </row>
    <row r="16" spans="1:41" ht="12.75" customHeight="1" thickBot="1">
      <c r="B16" s="34"/>
      <c r="C16" s="35"/>
      <c r="D16" s="35"/>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row>
    <row r="17" spans="2:38" ht="21" customHeight="1">
      <c r="B17" s="671" t="s">
        <v>53</v>
      </c>
      <c r="C17" s="672"/>
      <c r="D17" s="672"/>
      <c r="E17" s="672"/>
      <c r="F17" s="672"/>
      <c r="G17" s="672"/>
      <c r="H17" s="672"/>
      <c r="I17" s="672"/>
      <c r="J17" s="672"/>
      <c r="K17" s="672"/>
      <c r="L17" s="672"/>
      <c r="M17" s="672"/>
      <c r="N17" s="672"/>
      <c r="O17" s="672"/>
      <c r="P17" s="672"/>
      <c r="Q17" s="672"/>
      <c r="R17" s="672"/>
      <c r="S17" s="672"/>
      <c r="T17" s="672"/>
      <c r="U17" s="672"/>
      <c r="V17" s="672"/>
      <c r="W17" s="672"/>
      <c r="X17" s="672"/>
      <c r="Y17" s="672"/>
      <c r="Z17" s="672"/>
      <c r="AA17" s="672"/>
      <c r="AB17" s="672"/>
      <c r="AC17" s="672"/>
      <c r="AD17" s="672"/>
      <c r="AE17" s="672"/>
      <c r="AF17" s="672"/>
      <c r="AG17" s="672"/>
      <c r="AH17" s="672"/>
      <c r="AI17" s="672"/>
      <c r="AJ17" s="672"/>
      <c r="AK17" s="672"/>
      <c r="AL17" s="673"/>
    </row>
    <row r="18" spans="2:38" ht="27.75" customHeight="1" thickBot="1">
      <c r="B18" s="679" t="s">
        <v>54</v>
      </c>
      <c r="C18" s="680"/>
      <c r="D18" s="680"/>
      <c r="E18" s="680"/>
      <c r="F18" s="680"/>
      <c r="G18" s="680"/>
      <c r="H18" s="680"/>
      <c r="I18" s="680"/>
      <c r="J18" s="680"/>
      <c r="K18" s="680"/>
      <c r="L18" s="680"/>
      <c r="M18" s="680"/>
      <c r="N18" s="680"/>
      <c r="O18" s="680"/>
      <c r="P18" s="680"/>
      <c r="Q18" s="680"/>
      <c r="R18" s="680"/>
      <c r="S18" s="681">
        <f>ROUNDUP(S11/50,1)</f>
        <v>0</v>
      </c>
      <c r="T18" s="681"/>
      <c r="U18" s="681"/>
      <c r="V18" s="681"/>
      <c r="W18" s="681"/>
      <c r="X18" s="681"/>
      <c r="Y18" s="681"/>
      <c r="Z18" s="681"/>
      <c r="AA18" s="681"/>
      <c r="AB18" s="681"/>
      <c r="AC18" s="681"/>
      <c r="AD18" s="681"/>
      <c r="AE18" s="36" t="s">
        <v>47</v>
      </c>
      <c r="AF18" s="37"/>
      <c r="AG18" s="682"/>
      <c r="AH18" s="682"/>
      <c r="AI18" s="682"/>
      <c r="AJ18" s="682"/>
      <c r="AK18" s="682"/>
      <c r="AL18" s="683"/>
    </row>
    <row r="19" spans="2:38" ht="27.75" customHeight="1" thickTop="1" thickBot="1">
      <c r="B19" s="700" t="s">
        <v>55</v>
      </c>
      <c r="C19" s="701"/>
      <c r="D19" s="701"/>
      <c r="E19" s="701"/>
      <c r="F19" s="701"/>
      <c r="G19" s="701"/>
      <c r="H19" s="701"/>
      <c r="I19" s="701"/>
      <c r="J19" s="701"/>
      <c r="K19" s="701"/>
      <c r="L19" s="701"/>
      <c r="M19" s="701"/>
      <c r="N19" s="701"/>
      <c r="O19" s="701"/>
      <c r="P19" s="701"/>
      <c r="Q19" s="701"/>
      <c r="R19" s="701"/>
      <c r="S19" s="702"/>
      <c r="T19" s="702"/>
      <c r="U19" s="702"/>
      <c r="V19" s="702"/>
      <c r="W19" s="702"/>
      <c r="X19" s="702"/>
      <c r="Y19" s="702"/>
      <c r="Z19" s="702"/>
      <c r="AA19" s="702"/>
      <c r="AB19" s="702"/>
      <c r="AC19" s="702"/>
      <c r="AD19" s="702"/>
      <c r="AE19" s="38" t="s">
        <v>47</v>
      </c>
      <c r="AF19" s="39"/>
      <c r="AG19" s="703" t="s">
        <v>56</v>
      </c>
      <c r="AH19" s="703"/>
      <c r="AI19" s="703"/>
      <c r="AJ19" s="703"/>
      <c r="AK19" s="703"/>
      <c r="AL19" s="704"/>
    </row>
    <row r="20" spans="2:38" ht="12.75" customHeight="1" thickBot="1">
      <c r="B20" s="35"/>
      <c r="C20" s="35"/>
      <c r="D20" s="35"/>
      <c r="E20" s="35"/>
      <c r="F20" s="35"/>
      <c r="G20" s="35"/>
      <c r="H20" s="35"/>
      <c r="I20" s="35"/>
      <c r="J20" s="35"/>
      <c r="K20" s="35"/>
      <c r="L20" s="35"/>
      <c r="M20" s="35"/>
      <c r="N20" s="35"/>
      <c r="O20" s="35"/>
      <c r="P20" s="35"/>
      <c r="Q20" s="35"/>
      <c r="R20" s="35"/>
      <c r="S20" s="40"/>
      <c r="T20" s="40"/>
      <c r="U20" s="40"/>
      <c r="V20" s="40"/>
      <c r="W20" s="40"/>
      <c r="X20" s="40"/>
      <c r="Y20" s="40"/>
      <c r="Z20" s="40"/>
      <c r="AA20" s="40"/>
      <c r="AB20" s="40"/>
      <c r="AC20" s="40"/>
      <c r="AD20" s="40"/>
      <c r="AE20" s="41"/>
      <c r="AF20" s="41"/>
      <c r="AG20" s="42"/>
      <c r="AH20" s="42"/>
      <c r="AI20" s="42"/>
      <c r="AJ20" s="42"/>
      <c r="AK20" s="42"/>
      <c r="AL20" s="42"/>
    </row>
    <row r="21" spans="2:38" ht="27.75" customHeight="1" thickBot="1">
      <c r="B21" s="671" t="s">
        <v>57</v>
      </c>
      <c r="C21" s="672"/>
      <c r="D21" s="672"/>
      <c r="E21" s="672"/>
      <c r="F21" s="672"/>
      <c r="G21" s="672"/>
      <c r="H21" s="672"/>
      <c r="I21" s="672"/>
      <c r="J21" s="672"/>
      <c r="K21" s="672"/>
      <c r="L21" s="672"/>
      <c r="M21" s="672"/>
      <c r="N21" s="672"/>
      <c r="O21" s="672"/>
      <c r="P21" s="672"/>
      <c r="Q21" s="672"/>
      <c r="R21" s="672"/>
      <c r="S21" s="672"/>
      <c r="T21" s="672"/>
      <c r="U21" s="672"/>
      <c r="V21" s="672"/>
      <c r="W21" s="672"/>
      <c r="X21" s="672"/>
      <c r="Y21" s="672"/>
      <c r="Z21" s="672"/>
      <c r="AA21" s="672"/>
      <c r="AB21" s="672"/>
      <c r="AC21" s="672"/>
      <c r="AD21" s="672"/>
      <c r="AE21" s="672"/>
      <c r="AF21" s="672"/>
      <c r="AG21" s="672"/>
      <c r="AH21" s="672"/>
      <c r="AI21" s="672"/>
      <c r="AJ21" s="672"/>
      <c r="AK21" s="672"/>
      <c r="AL21" s="673"/>
    </row>
    <row r="22" spans="2:38" ht="27.75" customHeight="1">
      <c r="B22" s="705" t="s">
        <v>58</v>
      </c>
      <c r="C22" s="706"/>
      <c r="D22" s="706"/>
      <c r="E22" s="706"/>
      <c r="F22" s="706"/>
      <c r="G22" s="706"/>
      <c r="H22" s="706"/>
      <c r="I22" s="706"/>
      <c r="J22" s="706"/>
      <c r="K22" s="706"/>
      <c r="L22" s="706"/>
      <c r="M22" s="706"/>
      <c r="N22" s="706"/>
      <c r="O22" s="706"/>
      <c r="P22" s="706"/>
      <c r="Q22" s="706"/>
      <c r="R22" s="707"/>
      <c r="S22" s="710" t="s">
        <v>59</v>
      </c>
      <c r="T22" s="706"/>
      <c r="U22" s="706"/>
      <c r="V22" s="706"/>
      <c r="W22" s="706"/>
      <c r="X22" s="706"/>
      <c r="Y22" s="706"/>
      <c r="Z22" s="706"/>
      <c r="AA22" s="706"/>
      <c r="AB22" s="706"/>
      <c r="AC22" s="706"/>
      <c r="AD22" s="706"/>
      <c r="AE22" s="706"/>
      <c r="AF22" s="706"/>
      <c r="AG22" s="706"/>
      <c r="AH22" s="706"/>
      <c r="AI22" s="711"/>
      <c r="AJ22" s="711"/>
      <c r="AK22" s="711"/>
      <c r="AL22" s="712"/>
    </row>
    <row r="23" spans="2:38" ht="47.25" customHeight="1">
      <c r="B23" s="708"/>
      <c r="C23" s="709"/>
      <c r="D23" s="709"/>
      <c r="E23" s="709"/>
      <c r="F23" s="709"/>
      <c r="G23" s="709"/>
      <c r="H23" s="709"/>
      <c r="I23" s="709"/>
      <c r="J23" s="709"/>
      <c r="K23" s="709"/>
      <c r="L23" s="709"/>
      <c r="M23" s="709"/>
      <c r="N23" s="709"/>
      <c r="O23" s="709"/>
      <c r="P23" s="709"/>
      <c r="Q23" s="709"/>
      <c r="R23" s="709"/>
      <c r="S23" s="713" t="s">
        <v>60</v>
      </c>
      <c r="T23" s="713"/>
      <c r="U23" s="713"/>
      <c r="V23" s="713"/>
      <c r="W23" s="713"/>
      <c r="X23" s="713"/>
      <c r="Y23" s="713"/>
      <c r="Z23" s="713"/>
      <c r="AA23" s="713"/>
      <c r="AB23" s="713"/>
      <c r="AC23" s="713"/>
      <c r="AD23" s="713"/>
      <c r="AE23" s="713"/>
      <c r="AF23" s="713" t="s">
        <v>9</v>
      </c>
      <c r="AG23" s="713"/>
      <c r="AH23" s="713"/>
      <c r="AI23" s="714" t="s">
        <v>11</v>
      </c>
      <c r="AJ23" s="714"/>
      <c r="AK23" s="714"/>
      <c r="AL23" s="715"/>
    </row>
    <row r="24" spans="2:38" ht="27.75" customHeight="1">
      <c r="B24" s="43">
        <v>1</v>
      </c>
      <c r="C24" s="716"/>
      <c r="D24" s="716"/>
      <c r="E24" s="716"/>
      <c r="F24" s="716"/>
      <c r="G24" s="716"/>
      <c r="H24" s="716"/>
      <c r="I24" s="716"/>
      <c r="J24" s="716"/>
      <c r="K24" s="716"/>
      <c r="L24" s="716"/>
      <c r="M24" s="716"/>
      <c r="N24" s="716"/>
      <c r="O24" s="716"/>
      <c r="P24" s="716"/>
      <c r="Q24" s="716"/>
      <c r="R24" s="716"/>
      <c r="S24" s="716"/>
      <c r="T24" s="716"/>
      <c r="U24" s="716"/>
      <c r="V24" s="716"/>
      <c r="W24" s="716"/>
      <c r="X24" s="716"/>
      <c r="Y24" s="716"/>
      <c r="Z24" s="716"/>
      <c r="AA24" s="716"/>
      <c r="AB24" s="716"/>
      <c r="AC24" s="716"/>
      <c r="AD24" s="716"/>
      <c r="AE24" s="716"/>
      <c r="AF24" s="716"/>
      <c r="AG24" s="716"/>
      <c r="AH24" s="44" t="s">
        <v>10</v>
      </c>
      <c r="AI24" s="716"/>
      <c r="AJ24" s="716"/>
      <c r="AK24" s="716"/>
      <c r="AL24" s="717"/>
    </row>
    <row r="25" spans="2:38" ht="27.75" customHeight="1">
      <c r="B25" s="43">
        <v>2</v>
      </c>
      <c r="C25" s="716"/>
      <c r="D25" s="716"/>
      <c r="E25" s="716"/>
      <c r="F25" s="716"/>
      <c r="G25" s="716"/>
      <c r="H25" s="716"/>
      <c r="I25" s="716"/>
      <c r="J25" s="716"/>
      <c r="K25" s="716"/>
      <c r="L25" s="716"/>
      <c r="M25" s="716"/>
      <c r="N25" s="716"/>
      <c r="O25" s="716"/>
      <c r="P25" s="716"/>
      <c r="Q25" s="716"/>
      <c r="R25" s="716"/>
      <c r="S25" s="716"/>
      <c r="T25" s="716"/>
      <c r="U25" s="716"/>
      <c r="V25" s="716"/>
      <c r="W25" s="716"/>
      <c r="X25" s="716"/>
      <c r="Y25" s="716"/>
      <c r="Z25" s="716"/>
      <c r="AA25" s="716"/>
      <c r="AB25" s="716"/>
      <c r="AC25" s="716"/>
      <c r="AD25" s="716"/>
      <c r="AE25" s="716"/>
      <c r="AF25" s="716"/>
      <c r="AG25" s="716"/>
      <c r="AH25" s="44" t="s">
        <v>10</v>
      </c>
      <c r="AI25" s="716"/>
      <c r="AJ25" s="716"/>
      <c r="AK25" s="716"/>
      <c r="AL25" s="717"/>
    </row>
    <row r="26" spans="2:38" ht="27.75" customHeight="1">
      <c r="B26" s="43">
        <v>3</v>
      </c>
      <c r="C26" s="716"/>
      <c r="D26" s="716"/>
      <c r="E26" s="716"/>
      <c r="F26" s="716"/>
      <c r="G26" s="716"/>
      <c r="H26" s="716"/>
      <c r="I26" s="716"/>
      <c r="J26" s="716"/>
      <c r="K26" s="716"/>
      <c r="L26" s="716"/>
      <c r="M26" s="716"/>
      <c r="N26" s="716"/>
      <c r="O26" s="716"/>
      <c r="P26" s="716"/>
      <c r="Q26" s="716"/>
      <c r="R26" s="716"/>
      <c r="S26" s="716"/>
      <c r="T26" s="716"/>
      <c r="U26" s="716"/>
      <c r="V26" s="716"/>
      <c r="W26" s="716"/>
      <c r="X26" s="716"/>
      <c r="Y26" s="716"/>
      <c r="Z26" s="716"/>
      <c r="AA26" s="716"/>
      <c r="AB26" s="716"/>
      <c r="AC26" s="716"/>
      <c r="AD26" s="716"/>
      <c r="AE26" s="716"/>
      <c r="AF26" s="716"/>
      <c r="AG26" s="716"/>
      <c r="AH26" s="44" t="s">
        <v>10</v>
      </c>
      <c r="AI26" s="716"/>
      <c r="AJ26" s="716"/>
      <c r="AK26" s="716"/>
      <c r="AL26" s="717"/>
    </row>
    <row r="27" spans="2:38" ht="27.75" customHeight="1" thickBot="1">
      <c r="B27" s="45">
        <v>4</v>
      </c>
      <c r="C27" s="719"/>
      <c r="D27" s="719"/>
      <c r="E27" s="719"/>
      <c r="F27" s="719"/>
      <c r="G27" s="719"/>
      <c r="H27" s="719"/>
      <c r="I27" s="719"/>
      <c r="J27" s="719"/>
      <c r="K27" s="719"/>
      <c r="L27" s="719"/>
      <c r="M27" s="719"/>
      <c r="N27" s="719"/>
      <c r="O27" s="719"/>
      <c r="P27" s="719"/>
      <c r="Q27" s="719"/>
      <c r="R27" s="719"/>
      <c r="S27" s="719"/>
      <c r="T27" s="719"/>
      <c r="U27" s="719"/>
      <c r="V27" s="719"/>
      <c r="W27" s="719"/>
      <c r="X27" s="719"/>
      <c r="Y27" s="719"/>
      <c r="Z27" s="719"/>
      <c r="AA27" s="719"/>
      <c r="AB27" s="719"/>
      <c r="AC27" s="719"/>
      <c r="AD27" s="719"/>
      <c r="AE27" s="719"/>
      <c r="AF27" s="719"/>
      <c r="AG27" s="719"/>
      <c r="AH27" s="46" t="s">
        <v>10</v>
      </c>
      <c r="AI27" s="719"/>
      <c r="AJ27" s="719"/>
      <c r="AK27" s="719"/>
      <c r="AL27" s="720"/>
    </row>
    <row r="28" spans="2:38" ht="15" customHeight="1">
      <c r="B28" s="721" t="s">
        <v>61</v>
      </c>
      <c r="C28" s="722"/>
      <c r="D28" s="722"/>
      <c r="E28" s="722"/>
      <c r="F28" s="722"/>
      <c r="G28" s="722"/>
      <c r="H28" s="722"/>
      <c r="I28" s="722"/>
      <c r="J28" s="722"/>
      <c r="K28" s="722"/>
      <c r="L28" s="722"/>
      <c r="M28" s="722"/>
      <c r="N28" s="722"/>
      <c r="O28" s="722"/>
      <c r="P28" s="722"/>
      <c r="Q28" s="722"/>
      <c r="R28" s="722"/>
      <c r="S28" s="722"/>
      <c r="T28" s="722"/>
      <c r="U28" s="722"/>
      <c r="V28" s="722"/>
      <c r="W28" s="722"/>
      <c r="X28" s="722"/>
      <c r="Y28" s="722"/>
      <c r="Z28" s="722"/>
      <c r="AA28" s="722"/>
      <c r="AB28" s="722"/>
      <c r="AC28" s="722"/>
      <c r="AD28" s="722"/>
      <c r="AE28" s="722"/>
      <c r="AF28" s="722"/>
      <c r="AG28" s="722"/>
      <c r="AH28" s="722"/>
      <c r="AI28" s="725" t="s">
        <v>1</v>
      </c>
      <c r="AJ28" s="725"/>
      <c r="AK28" s="725"/>
      <c r="AL28" s="726"/>
    </row>
    <row r="29" spans="2:38" ht="36.75" customHeight="1" thickBot="1">
      <c r="B29" s="723"/>
      <c r="C29" s="724"/>
      <c r="D29" s="724"/>
      <c r="E29" s="724"/>
      <c r="F29" s="724"/>
      <c r="G29" s="724"/>
      <c r="H29" s="724"/>
      <c r="I29" s="724"/>
      <c r="J29" s="724"/>
      <c r="K29" s="724"/>
      <c r="L29" s="724"/>
      <c r="M29" s="724"/>
      <c r="N29" s="724"/>
      <c r="O29" s="724"/>
      <c r="P29" s="724"/>
      <c r="Q29" s="724"/>
      <c r="R29" s="724"/>
      <c r="S29" s="724"/>
      <c r="T29" s="724"/>
      <c r="U29" s="724"/>
      <c r="V29" s="724"/>
      <c r="W29" s="724"/>
      <c r="X29" s="724"/>
      <c r="Y29" s="724"/>
      <c r="Z29" s="724"/>
      <c r="AA29" s="724"/>
      <c r="AB29" s="724"/>
      <c r="AC29" s="724"/>
      <c r="AD29" s="724"/>
      <c r="AE29" s="724"/>
      <c r="AF29" s="724"/>
      <c r="AG29" s="724"/>
      <c r="AH29" s="724"/>
      <c r="AI29" s="727"/>
      <c r="AJ29" s="727"/>
      <c r="AK29" s="727"/>
      <c r="AL29" s="728"/>
    </row>
    <row r="30" spans="2:38" ht="9.75" customHeight="1">
      <c r="B30" s="34"/>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row>
    <row r="31" spans="2:38" ht="22.5" customHeight="1">
      <c r="B31" s="729" t="s">
        <v>62</v>
      </c>
      <c r="C31" s="729"/>
      <c r="D31" s="729"/>
      <c r="E31" s="729"/>
      <c r="F31" s="729"/>
      <c r="G31" s="729"/>
      <c r="H31" s="730" t="s">
        <v>63</v>
      </c>
      <c r="I31" s="730"/>
      <c r="J31" s="730"/>
      <c r="K31" s="730"/>
      <c r="L31" s="730"/>
      <c r="M31" s="730"/>
      <c r="N31" s="730"/>
      <c r="O31" s="730"/>
      <c r="P31" s="730"/>
      <c r="Q31" s="730"/>
      <c r="R31" s="730"/>
      <c r="S31" s="730"/>
      <c r="T31" s="730"/>
      <c r="U31" s="730"/>
      <c r="V31" s="730"/>
      <c r="W31" s="730"/>
      <c r="X31" s="730"/>
      <c r="Y31" s="730"/>
      <c r="Z31" s="730"/>
      <c r="AA31" s="730"/>
      <c r="AB31" s="730"/>
      <c r="AC31" s="730"/>
      <c r="AD31" s="730"/>
      <c r="AE31" s="730"/>
      <c r="AF31" s="730"/>
      <c r="AG31" s="730"/>
      <c r="AH31" s="730"/>
      <c r="AI31" s="730"/>
      <c r="AJ31" s="730"/>
      <c r="AK31" s="730"/>
      <c r="AL31" s="730"/>
    </row>
    <row r="32" spans="2:38" ht="8.25" customHeight="1">
      <c r="B32" s="34"/>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row>
    <row r="33" spans="2:39" s="47" customFormat="1" ht="17.25" customHeight="1">
      <c r="B33" s="718" t="s">
        <v>64</v>
      </c>
      <c r="C33" s="718"/>
      <c r="D33" s="718"/>
      <c r="E33" s="718"/>
      <c r="F33" s="718"/>
      <c r="G33" s="718"/>
      <c r="H33" s="718"/>
      <c r="I33" s="718"/>
      <c r="J33" s="718"/>
      <c r="K33" s="718"/>
      <c r="L33" s="718"/>
      <c r="M33" s="718"/>
      <c r="N33" s="718"/>
      <c r="O33" s="718"/>
      <c r="P33" s="718"/>
      <c r="Q33" s="718"/>
      <c r="R33" s="718"/>
      <c r="S33" s="718"/>
      <c r="T33" s="718"/>
      <c r="U33" s="718"/>
      <c r="V33" s="718"/>
      <c r="W33" s="718"/>
      <c r="X33" s="718"/>
      <c r="Y33" s="718"/>
      <c r="Z33" s="718"/>
      <c r="AA33" s="718"/>
      <c r="AB33" s="718"/>
      <c r="AC33" s="718"/>
      <c r="AD33" s="718"/>
      <c r="AE33" s="718"/>
      <c r="AF33" s="718"/>
      <c r="AG33" s="718"/>
      <c r="AH33" s="718"/>
      <c r="AI33" s="718"/>
      <c r="AJ33" s="718"/>
      <c r="AK33" s="718"/>
      <c r="AL33" s="718"/>
    </row>
    <row r="34" spans="2:39" s="47" customFormat="1" ht="45.75" customHeight="1">
      <c r="B34" s="718"/>
      <c r="C34" s="718"/>
      <c r="D34" s="718"/>
      <c r="E34" s="718"/>
      <c r="F34" s="718"/>
      <c r="G34" s="718"/>
      <c r="H34" s="718"/>
      <c r="I34" s="718"/>
      <c r="J34" s="718"/>
      <c r="K34" s="718"/>
      <c r="L34" s="718"/>
      <c r="M34" s="718"/>
      <c r="N34" s="718"/>
      <c r="O34" s="718"/>
      <c r="P34" s="718"/>
      <c r="Q34" s="718"/>
      <c r="R34" s="718"/>
      <c r="S34" s="718"/>
      <c r="T34" s="718"/>
      <c r="U34" s="718"/>
      <c r="V34" s="718"/>
      <c r="W34" s="718"/>
      <c r="X34" s="718"/>
      <c r="Y34" s="718"/>
      <c r="Z34" s="718"/>
      <c r="AA34" s="718"/>
      <c r="AB34" s="718"/>
      <c r="AC34" s="718"/>
      <c r="AD34" s="718"/>
      <c r="AE34" s="718"/>
      <c r="AF34" s="718"/>
      <c r="AG34" s="718"/>
      <c r="AH34" s="718"/>
      <c r="AI34" s="718"/>
      <c r="AJ34" s="718"/>
      <c r="AK34" s="718"/>
      <c r="AL34" s="718"/>
      <c r="AM34" s="48"/>
    </row>
    <row r="35" spans="2:39" s="47" customFormat="1" ht="9" customHeight="1">
      <c r="B35" s="47" t="s">
        <v>65</v>
      </c>
      <c r="AM35" s="49"/>
    </row>
    <row r="36" spans="2:39" s="47" customFormat="1" ht="21" customHeight="1">
      <c r="B36" s="47" t="s">
        <v>65</v>
      </c>
      <c r="AM36" s="49"/>
    </row>
  </sheetData>
  <protectedRanges>
    <protectedRange sqref="L7:Z7 AI7:AL7 L6:AL6 L8:AL8" name="範囲1"/>
  </protectedRanges>
  <mergeCells count="59">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AD2:AL2"/>
    <mergeCell ref="B4:AL4"/>
    <mergeCell ref="B6:K6"/>
    <mergeCell ref="L6:AL6"/>
    <mergeCell ref="B7:K7"/>
    <mergeCell ref="L7:Z7"/>
    <mergeCell ref="AA7:AH7"/>
    <mergeCell ref="AI7:AL7"/>
  </mergeCells>
  <phoneticPr fontId="2"/>
  <pageMargins left="0.62986111111111109" right="0.62986111111111109" top="0.55138888888888893" bottom="0.31527777777777777" header="0.51180555555555551" footer="0.51180555555555551"/>
  <pageSetup paperSize="9" scale="76" firstPageNumber="0" orientation="portrait" cellComments="atEnd"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K27"/>
  <sheetViews>
    <sheetView zoomScaleNormal="100" workbookViewId="0">
      <selection activeCell="B2" sqref="B2"/>
    </sheetView>
  </sheetViews>
  <sheetFormatPr defaultRowHeight="13"/>
  <cols>
    <col min="1" max="1" width="1.5" style="459" customWidth="1"/>
    <col min="2" max="2" width="9.33203125" style="459" customWidth="1"/>
    <col min="3" max="3" width="14.33203125" style="459" customWidth="1"/>
    <col min="4" max="4" width="13.9140625" style="459" customWidth="1"/>
    <col min="5" max="5" width="16" style="459" customWidth="1"/>
    <col min="6" max="6" width="13.83203125" style="459" customWidth="1"/>
    <col min="7" max="7" width="18" style="459" customWidth="1"/>
    <col min="8" max="8" width="1.75" style="459" customWidth="1"/>
    <col min="9" max="9" width="2.25" style="459" customWidth="1"/>
    <col min="10" max="256" width="8.6640625" style="459"/>
    <col min="257" max="257" width="1" style="459" customWidth="1"/>
    <col min="258" max="259" width="14.33203125" style="459" customWidth="1"/>
    <col min="260" max="260" width="13.9140625" style="459" customWidth="1"/>
    <col min="261" max="261" width="16" style="459" customWidth="1"/>
    <col min="262" max="262" width="13.83203125" style="459" customWidth="1"/>
    <col min="263" max="263" width="13.9140625" style="459" customWidth="1"/>
    <col min="264" max="264" width="3.5" style="459" customWidth="1"/>
    <col min="265" max="265" width="2.25" style="459" customWidth="1"/>
    <col min="266" max="512" width="8.6640625" style="459"/>
    <col min="513" max="513" width="1" style="459" customWidth="1"/>
    <col min="514" max="515" width="14.33203125" style="459" customWidth="1"/>
    <col min="516" max="516" width="13.9140625" style="459" customWidth="1"/>
    <col min="517" max="517" width="16" style="459" customWidth="1"/>
    <col min="518" max="518" width="13.83203125" style="459" customWidth="1"/>
    <col min="519" max="519" width="13.9140625" style="459" customWidth="1"/>
    <col min="520" max="520" width="3.5" style="459" customWidth="1"/>
    <col min="521" max="521" width="2.25" style="459" customWidth="1"/>
    <col min="522" max="768" width="8.6640625" style="459"/>
    <col min="769" max="769" width="1" style="459" customWidth="1"/>
    <col min="770" max="771" width="14.33203125" style="459" customWidth="1"/>
    <col min="772" max="772" width="13.9140625" style="459" customWidth="1"/>
    <col min="773" max="773" width="16" style="459" customWidth="1"/>
    <col min="774" max="774" width="13.83203125" style="459" customWidth="1"/>
    <col min="775" max="775" width="13.9140625" style="459" customWidth="1"/>
    <col min="776" max="776" width="3.5" style="459" customWidth="1"/>
    <col min="777" max="777" width="2.25" style="459" customWidth="1"/>
    <col min="778" max="1024" width="8.6640625" style="459"/>
    <col min="1025" max="1025" width="1" style="459" customWidth="1"/>
    <col min="1026" max="1027" width="14.33203125" style="459" customWidth="1"/>
    <col min="1028" max="1028" width="13.9140625" style="459" customWidth="1"/>
    <col min="1029" max="1029" width="16" style="459" customWidth="1"/>
    <col min="1030" max="1030" width="13.83203125" style="459" customWidth="1"/>
    <col min="1031" max="1031" width="13.9140625" style="459" customWidth="1"/>
    <col min="1032" max="1032" width="3.5" style="459" customWidth="1"/>
    <col min="1033" max="1033" width="2.25" style="459" customWidth="1"/>
    <col min="1034" max="1280" width="8.6640625" style="459"/>
    <col min="1281" max="1281" width="1" style="459" customWidth="1"/>
    <col min="1282" max="1283" width="14.33203125" style="459" customWidth="1"/>
    <col min="1284" max="1284" width="13.9140625" style="459" customWidth="1"/>
    <col min="1285" max="1285" width="16" style="459" customWidth="1"/>
    <col min="1286" max="1286" width="13.83203125" style="459" customWidth="1"/>
    <col min="1287" max="1287" width="13.9140625" style="459" customWidth="1"/>
    <col min="1288" max="1288" width="3.5" style="459" customWidth="1"/>
    <col min="1289" max="1289" width="2.25" style="459" customWidth="1"/>
    <col min="1290" max="1536" width="8.6640625" style="459"/>
    <col min="1537" max="1537" width="1" style="459" customWidth="1"/>
    <col min="1538" max="1539" width="14.33203125" style="459" customWidth="1"/>
    <col min="1540" max="1540" width="13.9140625" style="459" customWidth="1"/>
    <col min="1541" max="1541" width="16" style="459" customWidth="1"/>
    <col min="1542" max="1542" width="13.83203125" style="459" customWidth="1"/>
    <col min="1543" max="1543" width="13.9140625" style="459" customWidth="1"/>
    <col min="1544" max="1544" width="3.5" style="459" customWidth="1"/>
    <col min="1545" max="1545" width="2.25" style="459" customWidth="1"/>
    <col min="1546" max="1792" width="8.6640625" style="459"/>
    <col min="1793" max="1793" width="1" style="459" customWidth="1"/>
    <col min="1794" max="1795" width="14.33203125" style="459" customWidth="1"/>
    <col min="1796" max="1796" width="13.9140625" style="459" customWidth="1"/>
    <col min="1797" max="1797" width="16" style="459" customWidth="1"/>
    <col min="1798" max="1798" width="13.83203125" style="459" customWidth="1"/>
    <col min="1799" max="1799" width="13.9140625" style="459" customWidth="1"/>
    <col min="1800" max="1800" width="3.5" style="459" customWidth="1"/>
    <col min="1801" max="1801" width="2.25" style="459" customWidth="1"/>
    <col min="1802" max="2048" width="8.6640625" style="459"/>
    <col min="2049" max="2049" width="1" style="459" customWidth="1"/>
    <col min="2050" max="2051" width="14.33203125" style="459" customWidth="1"/>
    <col min="2052" max="2052" width="13.9140625" style="459" customWidth="1"/>
    <col min="2053" max="2053" width="16" style="459" customWidth="1"/>
    <col min="2054" max="2054" width="13.83203125" style="459" customWidth="1"/>
    <col min="2055" max="2055" width="13.9140625" style="459" customWidth="1"/>
    <col min="2056" max="2056" width="3.5" style="459" customWidth="1"/>
    <col min="2057" max="2057" width="2.25" style="459" customWidth="1"/>
    <col min="2058" max="2304" width="8.6640625" style="459"/>
    <col min="2305" max="2305" width="1" style="459" customWidth="1"/>
    <col min="2306" max="2307" width="14.33203125" style="459" customWidth="1"/>
    <col min="2308" max="2308" width="13.9140625" style="459" customWidth="1"/>
    <col min="2309" max="2309" width="16" style="459" customWidth="1"/>
    <col min="2310" max="2310" width="13.83203125" style="459" customWidth="1"/>
    <col min="2311" max="2311" width="13.9140625" style="459" customWidth="1"/>
    <col min="2312" max="2312" width="3.5" style="459" customWidth="1"/>
    <col min="2313" max="2313" width="2.25" style="459" customWidth="1"/>
    <col min="2314" max="2560" width="8.6640625" style="459"/>
    <col min="2561" max="2561" width="1" style="459" customWidth="1"/>
    <col min="2562" max="2563" width="14.33203125" style="459" customWidth="1"/>
    <col min="2564" max="2564" width="13.9140625" style="459" customWidth="1"/>
    <col min="2565" max="2565" width="16" style="459" customWidth="1"/>
    <col min="2566" max="2566" width="13.83203125" style="459" customWidth="1"/>
    <col min="2567" max="2567" width="13.9140625" style="459" customWidth="1"/>
    <col min="2568" max="2568" width="3.5" style="459" customWidth="1"/>
    <col min="2569" max="2569" width="2.25" style="459" customWidth="1"/>
    <col min="2570" max="2816" width="8.6640625" style="459"/>
    <col min="2817" max="2817" width="1" style="459" customWidth="1"/>
    <col min="2818" max="2819" width="14.33203125" style="459" customWidth="1"/>
    <col min="2820" max="2820" width="13.9140625" style="459" customWidth="1"/>
    <col min="2821" max="2821" width="16" style="459" customWidth="1"/>
    <col min="2822" max="2822" width="13.83203125" style="459" customWidth="1"/>
    <col min="2823" max="2823" width="13.9140625" style="459" customWidth="1"/>
    <col min="2824" max="2824" width="3.5" style="459" customWidth="1"/>
    <col min="2825" max="2825" width="2.25" style="459" customWidth="1"/>
    <col min="2826" max="3072" width="8.6640625" style="459"/>
    <col min="3073" max="3073" width="1" style="459" customWidth="1"/>
    <col min="3074" max="3075" width="14.33203125" style="459" customWidth="1"/>
    <col min="3076" max="3076" width="13.9140625" style="459" customWidth="1"/>
    <col min="3077" max="3077" width="16" style="459" customWidth="1"/>
    <col min="3078" max="3078" width="13.83203125" style="459" customWidth="1"/>
    <col min="3079" max="3079" width="13.9140625" style="459" customWidth="1"/>
    <col min="3080" max="3080" width="3.5" style="459" customWidth="1"/>
    <col min="3081" max="3081" width="2.25" style="459" customWidth="1"/>
    <col min="3082" max="3328" width="8.6640625" style="459"/>
    <col min="3329" max="3329" width="1" style="459" customWidth="1"/>
    <col min="3330" max="3331" width="14.33203125" style="459" customWidth="1"/>
    <col min="3332" max="3332" width="13.9140625" style="459" customWidth="1"/>
    <col min="3333" max="3333" width="16" style="459" customWidth="1"/>
    <col min="3334" max="3334" width="13.83203125" style="459" customWidth="1"/>
    <col min="3335" max="3335" width="13.9140625" style="459" customWidth="1"/>
    <col min="3336" max="3336" width="3.5" style="459" customWidth="1"/>
    <col min="3337" max="3337" width="2.25" style="459" customWidth="1"/>
    <col min="3338" max="3584" width="8.6640625" style="459"/>
    <col min="3585" max="3585" width="1" style="459" customWidth="1"/>
    <col min="3586" max="3587" width="14.33203125" style="459" customWidth="1"/>
    <col min="3588" max="3588" width="13.9140625" style="459" customWidth="1"/>
    <col min="3589" max="3589" width="16" style="459" customWidth="1"/>
    <col min="3590" max="3590" width="13.83203125" style="459" customWidth="1"/>
    <col min="3591" max="3591" width="13.9140625" style="459" customWidth="1"/>
    <col min="3592" max="3592" width="3.5" style="459" customWidth="1"/>
    <col min="3593" max="3593" width="2.25" style="459" customWidth="1"/>
    <col min="3594" max="3840" width="8.6640625" style="459"/>
    <col min="3841" max="3841" width="1" style="459" customWidth="1"/>
    <col min="3842" max="3843" width="14.33203125" style="459" customWidth="1"/>
    <col min="3844" max="3844" width="13.9140625" style="459" customWidth="1"/>
    <col min="3845" max="3845" width="16" style="459" customWidth="1"/>
    <col min="3846" max="3846" width="13.83203125" style="459" customWidth="1"/>
    <col min="3847" max="3847" width="13.9140625" style="459" customWidth="1"/>
    <col min="3848" max="3848" width="3.5" style="459" customWidth="1"/>
    <col min="3849" max="3849" width="2.25" style="459" customWidth="1"/>
    <col min="3850" max="4096" width="8.6640625" style="459"/>
    <col min="4097" max="4097" width="1" style="459" customWidth="1"/>
    <col min="4098" max="4099" width="14.33203125" style="459" customWidth="1"/>
    <col min="4100" max="4100" width="13.9140625" style="459" customWidth="1"/>
    <col min="4101" max="4101" width="16" style="459" customWidth="1"/>
    <col min="4102" max="4102" width="13.83203125" style="459" customWidth="1"/>
    <col min="4103" max="4103" width="13.9140625" style="459" customWidth="1"/>
    <col min="4104" max="4104" width="3.5" style="459" customWidth="1"/>
    <col min="4105" max="4105" width="2.25" style="459" customWidth="1"/>
    <col min="4106" max="4352" width="8.6640625" style="459"/>
    <col min="4353" max="4353" width="1" style="459" customWidth="1"/>
    <col min="4354" max="4355" width="14.33203125" style="459" customWidth="1"/>
    <col min="4356" max="4356" width="13.9140625" style="459" customWidth="1"/>
    <col min="4357" max="4357" width="16" style="459" customWidth="1"/>
    <col min="4358" max="4358" width="13.83203125" style="459" customWidth="1"/>
    <col min="4359" max="4359" width="13.9140625" style="459" customWidth="1"/>
    <col min="4360" max="4360" width="3.5" style="459" customWidth="1"/>
    <col min="4361" max="4361" width="2.25" style="459" customWidth="1"/>
    <col min="4362" max="4608" width="8.6640625" style="459"/>
    <col min="4609" max="4609" width="1" style="459" customWidth="1"/>
    <col min="4610" max="4611" width="14.33203125" style="459" customWidth="1"/>
    <col min="4612" max="4612" width="13.9140625" style="459" customWidth="1"/>
    <col min="4613" max="4613" width="16" style="459" customWidth="1"/>
    <col min="4614" max="4614" width="13.83203125" style="459" customWidth="1"/>
    <col min="4615" max="4615" width="13.9140625" style="459" customWidth="1"/>
    <col min="4616" max="4616" width="3.5" style="459" customWidth="1"/>
    <col min="4617" max="4617" width="2.25" style="459" customWidth="1"/>
    <col min="4618" max="4864" width="8.6640625" style="459"/>
    <col min="4865" max="4865" width="1" style="459" customWidth="1"/>
    <col min="4866" max="4867" width="14.33203125" style="459" customWidth="1"/>
    <col min="4868" max="4868" width="13.9140625" style="459" customWidth="1"/>
    <col min="4869" max="4869" width="16" style="459" customWidth="1"/>
    <col min="4870" max="4870" width="13.83203125" style="459" customWidth="1"/>
    <col min="4871" max="4871" width="13.9140625" style="459" customWidth="1"/>
    <col min="4872" max="4872" width="3.5" style="459" customWidth="1"/>
    <col min="4873" max="4873" width="2.25" style="459" customWidth="1"/>
    <col min="4874" max="5120" width="8.6640625" style="459"/>
    <col min="5121" max="5121" width="1" style="459" customWidth="1"/>
    <col min="5122" max="5123" width="14.33203125" style="459" customWidth="1"/>
    <col min="5124" max="5124" width="13.9140625" style="459" customWidth="1"/>
    <col min="5125" max="5125" width="16" style="459" customWidth="1"/>
    <col min="5126" max="5126" width="13.83203125" style="459" customWidth="1"/>
    <col min="5127" max="5127" width="13.9140625" style="459" customWidth="1"/>
    <col min="5128" max="5128" width="3.5" style="459" customWidth="1"/>
    <col min="5129" max="5129" width="2.25" style="459" customWidth="1"/>
    <col min="5130" max="5376" width="8.6640625" style="459"/>
    <col min="5377" max="5377" width="1" style="459" customWidth="1"/>
    <col min="5378" max="5379" width="14.33203125" style="459" customWidth="1"/>
    <col min="5380" max="5380" width="13.9140625" style="459" customWidth="1"/>
    <col min="5381" max="5381" width="16" style="459" customWidth="1"/>
    <col min="5382" max="5382" width="13.83203125" style="459" customWidth="1"/>
    <col min="5383" max="5383" width="13.9140625" style="459" customWidth="1"/>
    <col min="5384" max="5384" width="3.5" style="459" customWidth="1"/>
    <col min="5385" max="5385" width="2.25" style="459" customWidth="1"/>
    <col min="5386" max="5632" width="8.6640625" style="459"/>
    <col min="5633" max="5633" width="1" style="459" customWidth="1"/>
    <col min="5634" max="5635" width="14.33203125" style="459" customWidth="1"/>
    <col min="5636" max="5636" width="13.9140625" style="459" customWidth="1"/>
    <col min="5637" max="5637" width="16" style="459" customWidth="1"/>
    <col min="5638" max="5638" width="13.83203125" style="459" customWidth="1"/>
    <col min="5639" max="5639" width="13.9140625" style="459" customWidth="1"/>
    <col min="5640" max="5640" width="3.5" style="459" customWidth="1"/>
    <col min="5641" max="5641" width="2.25" style="459" customWidth="1"/>
    <col min="5642" max="5888" width="8.6640625" style="459"/>
    <col min="5889" max="5889" width="1" style="459" customWidth="1"/>
    <col min="5890" max="5891" width="14.33203125" style="459" customWidth="1"/>
    <col min="5892" max="5892" width="13.9140625" style="459" customWidth="1"/>
    <col min="5893" max="5893" width="16" style="459" customWidth="1"/>
    <col min="5894" max="5894" width="13.83203125" style="459" customWidth="1"/>
    <col min="5895" max="5895" width="13.9140625" style="459" customWidth="1"/>
    <col min="5896" max="5896" width="3.5" style="459" customWidth="1"/>
    <col min="5897" max="5897" width="2.25" style="459" customWidth="1"/>
    <col min="5898" max="6144" width="8.6640625" style="459"/>
    <col min="6145" max="6145" width="1" style="459" customWidth="1"/>
    <col min="6146" max="6147" width="14.33203125" style="459" customWidth="1"/>
    <col min="6148" max="6148" width="13.9140625" style="459" customWidth="1"/>
    <col min="6149" max="6149" width="16" style="459" customWidth="1"/>
    <col min="6150" max="6150" width="13.83203125" style="459" customWidth="1"/>
    <col min="6151" max="6151" width="13.9140625" style="459" customWidth="1"/>
    <col min="6152" max="6152" width="3.5" style="459" customWidth="1"/>
    <col min="6153" max="6153" width="2.25" style="459" customWidth="1"/>
    <col min="6154" max="6400" width="8.6640625" style="459"/>
    <col min="6401" max="6401" width="1" style="459" customWidth="1"/>
    <col min="6402" max="6403" width="14.33203125" style="459" customWidth="1"/>
    <col min="6404" max="6404" width="13.9140625" style="459" customWidth="1"/>
    <col min="6405" max="6405" width="16" style="459" customWidth="1"/>
    <col min="6406" max="6406" width="13.83203125" style="459" customWidth="1"/>
    <col min="6407" max="6407" width="13.9140625" style="459" customWidth="1"/>
    <col min="6408" max="6408" width="3.5" style="459" customWidth="1"/>
    <col min="6409" max="6409" width="2.25" style="459" customWidth="1"/>
    <col min="6410" max="6656" width="8.6640625" style="459"/>
    <col min="6657" max="6657" width="1" style="459" customWidth="1"/>
    <col min="6658" max="6659" width="14.33203125" style="459" customWidth="1"/>
    <col min="6660" max="6660" width="13.9140625" style="459" customWidth="1"/>
    <col min="6661" max="6661" width="16" style="459" customWidth="1"/>
    <col min="6662" max="6662" width="13.83203125" style="459" customWidth="1"/>
    <col min="6663" max="6663" width="13.9140625" style="459" customWidth="1"/>
    <col min="6664" max="6664" width="3.5" style="459" customWidth="1"/>
    <col min="6665" max="6665" width="2.25" style="459" customWidth="1"/>
    <col min="6666" max="6912" width="8.6640625" style="459"/>
    <col min="6913" max="6913" width="1" style="459" customWidth="1"/>
    <col min="6914" max="6915" width="14.33203125" style="459" customWidth="1"/>
    <col min="6916" max="6916" width="13.9140625" style="459" customWidth="1"/>
    <col min="6917" max="6917" width="16" style="459" customWidth="1"/>
    <col min="6918" max="6918" width="13.83203125" style="459" customWidth="1"/>
    <col min="6919" max="6919" width="13.9140625" style="459" customWidth="1"/>
    <col min="6920" max="6920" width="3.5" style="459" customWidth="1"/>
    <col min="6921" max="6921" width="2.25" style="459" customWidth="1"/>
    <col min="6922" max="7168" width="8.6640625" style="459"/>
    <col min="7169" max="7169" width="1" style="459" customWidth="1"/>
    <col min="7170" max="7171" width="14.33203125" style="459" customWidth="1"/>
    <col min="7172" max="7172" width="13.9140625" style="459" customWidth="1"/>
    <col min="7173" max="7173" width="16" style="459" customWidth="1"/>
    <col min="7174" max="7174" width="13.83203125" style="459" customWidth="1"/>
    <col min="7175" max="7175" width="13.9140625" style="459" customWidth="1"/>
    <col min="7176" max="7176" width="3.5" style="459" customWidth="1"/>
    <col min="7177" max="7177" width="2.25" style="459" customWidth="1"/>
    <col min="7178" max="7424" width="8.6640625" style="459"/>
    <col min="7425" max="7425" width="1" style="459" customWidth="1"/>
    <col min="7426" max="7427" width="14.33203125" style="459" customWidth="1"/>
    <col min="7428" max="7428" width="13.9140625" style="459" customWidth="1"/>
    <col min="7429" max="7429" width="16" style="459" customWidth="1"/>
    <col min="7430" max="7430" width="13.83203125" style="459" customWidth="1"/>
    <col min="7431" max="7431" width="13.9140625" style="459" customWidth="1"/>
    <col min="7432" max="7432" width="3.5" style="459" customWidth="1"/>
    <col min="7433" max="7433" width="2.25" style="459" customWidth="1"/>
    <col min="7434" max="7680" width="8.6640625" style="459"/>
    <col min="7681" max="7681" width="1" style="459" customWidth="1"/>
    <col min="7682" max="7683" width="14.33203125" style="459" customWidth="1"/>
    <col min="7684" max="7684" width="13.9140625" style="459" customWidth="1"/>
    <col min="7685" max="7685" width="16" style="459" customWidth="1"/>
    <col min="7686" max="7686" width="13.83203125" style="459" customWidth="1"/>
    <col min="7687" max="7687" width="13.9140625" style="459" customWidth="1"/>
    <col min="7688" max="7688" width="3.5" style="459" customWidth="1"/>
    <col min="7689" max="7689" width="2.25" style="459" customWidth="1"/>
    <col min="7690" max="7936" width="8.6640625" style="459"/>
    <col min="7937" max="7937" width="1" style="459" customWidth="1"/>
    <col min="7938" max="7939" width="14.33203125" style="459" customWidth="1"/>
    <col min="7940" max="7940" width="13.9140625" style="459" customWidth="1"/>
    <col min="7941" max="7941" width="16" style="459" customWidth="1"/>
    <col min="7942" max="7942" width="13.83203125" style="459" customWidth="1"/>
    <col min="7943" max="7943" width="13.9140625" style="459" customWidth="1"/>
    <col min="7944" max="7944" width="3.5" style="459" customWidth="1"/>
    <col min="7945" max="7945" width="2.25" style="459" customWidth="1"/>
    <col min="7946" max="8192" width="8.6640625" style="459"/>
    <col min="8193" max="8193" width="1" style="459" customWidth="1"/>
    <col min="8194" max="8195" width="14.33203125" style="459" customWidth="1"/>
    <col min="8196" max="8196" width="13.9140625" style="459" customWidth="1"/>
    <col min="8197" max="8197" width="16" style="459" customWidth="1"/>
    <col min="8198" max="8198" width="13.83203125" style="459" customWidth="1"/>
    <col min="8199" max="8199" width="13.9140625" style="459" customWidth="1"/>
    <col min="8200" max="8200" width="3.5" style="459" customWidth="1"/>
    <col min="8201" max="8201" width="2.25" style="459" customWidth="1"/>
    <col min="8202" max="8448" width="8.6640625" style="459"/>
    <col min="8449" max="8449" width="1" style="459" customWidth="1"/>
    <col min="8450" max="8451" width="14.33203125" style="459" customWidth="1"/>
    <col min="8452" max="8452" width="13.9140625" style="459" customWidth="1"/>
    <col min="8453" max="8453" width="16" style="459" customWidth="1"/>
    <col min="8454" max="8454" width="13.83203125" style="459" customWidth="1"/>
    <col min="8455" max="8455" width="13.9140625" style="459" customWidth="1"/>
    <col min="8456" max="8456" width="3.5" style="459" customWidth="1"/>
    <col min="8457" max="8457" width="2.25" style="459" customWidth="1"/>
    <col min="8458" max="8704" width="8.6640625" style="459"/>
    <col min="8705" max="8705" width="1" style="459" customWidth="1"/>
    <col min="8706" max="8707" width="14.33203125" style="459" customWidth="1"/>
    <col min="8708" max="8708" width="13.9140625" style="459" customWidth="1"/>
    <col min="8709" max="8709" width="16" style="459" customWidth="1"/>
    <col min="8710" max="8710" width="13.83203125" style="459" customWidth="1"/>
    <col min="8711" max="8711" width="13.9140625" style="459" customWidth="1"/>
    <col min="8712" max="8712" width="3.5" style="459" customWidth="1"/>
    <col min="8713" max="8713" width="2.25" style="459" customWidth="1"/>
    <col min="8714" max="8960" width="8.6640625" style="459"/>
    <col min="8961" max="8961" width="1" style="459" customWidth="1"/>
    <col min="8962" max="8963" width="14.33203125" style="459" customWidth="1"/>
    <col min="8964" max="8964" width="13.9140625" style="459" customWidth="1"/>
    <col min="8965" max="8965" width="16" style="459" customWidth="1"/>
    <col min="8966" max="8966" width="13.83203125" style="459" customWidth="1"/>
    <col min="8967" max="8967" width="13.9140625" style="459" customWidth="1"/>
    <col min="8968" max="8968" width="3.5" style="459" customWidth="1"/>
    <col min="8969" max="8969" width="2.25" style="459" customWidth="1"/>
    <col min="8970" max="9216" width="8.6640625" style="459"/>
    <col min="9217" max="9217" width="1" style="459" customWidth="1"/>
    <col min="9218" max="9219" width="14.33203125" style="459" customWidth="1"/>
    <col min="9220" max="9220" width="13.9140625" style="459" customWidth="1"/>
    <col min="9221" max="9221" width="16" style="459" customWidth="1"/>
    <col min="9222" max="9222" width="13.83203125" style="459" customWidth="1"/>
    <col min="9223" max="9223" width="13.9140625" style="459" customWidth="1"/>
    <col min="9224" max="9224" width="3.5" style="459" customWidth="1"/>
    <col min="9225" max="9225" width="2.25" style="459" customWidth="1"/>
    <col min="9226" max="9472" width="8.6640625" style="459"/>
    <col min="9473" max="9473" width="1" style="459" customWidth="1"/>
    <col min="9474" max="9475" width="14.33203125" style="459" customWidth="1"/>
    <col min="9476" max="9476" width="13.9140625" style="459" customWidth="1"/>
    <col min="9477" max="9477" width="16" style="459" customWidth="1"/>
    <col min="9478" max="9478" width="13.83203125" style="459" customWidth="1"/>
    <col min="9479" max="9479" width="13.9140625" style="459" customWidth="1"/>
    <col min="9480" max="9480" width="3.5" style="459" customWidth="1"/>
    <col min="9481" max="9481" width="2.25" style="459" customWidth="1"/>
    <col min="9482" max="9728" width="8.6640625" style="459"/>
    <col min="9729" max="9729" width="1" style="459" customWidth="1"/>
    <col min="9730" max="9731" width="14.33203125" style="459" customWidth="1"/>
    <col min="9732" max="9732" width="13.9140625" style="459" customWidth="1"/>
    <col min="9733" max="9733" width="16" style="459" customWidth="1"/>
    <col min="9734" max="9734" width="13.83203125" style="459" customWidth="1"/>
    <col min="9735" max="9735" width="13.9140625" style="459" customWidth="1"/>
    <col min="9736" max="9736" width="3.5" style="459" customWidth="1"/>
    <col min="9737" max="9737" width="2.25" style="459" customWidth="1"/>
    <col min="9738" max="9984" width="8.6640625" style="459"/>
    <col min="9985" max="9985" width="1" style="459" customWidth="1"/>
    <col min="9986" max="9987" width="14.33203125" style="459" customWidth="1"/>
    <col min="9988" max="9988" width="13.9140625" style="459" customWidth="1"/>
    <col min="9989" max="9989" width="16" style="459" customWidth="1"/>
    <col min="9990" max="9990" width="13.83203125" style="459" customWidth="1"/>
    <col min="9991" max="9991" width="13.9140625" style="459" customWidth="1"/>
    <col min="9992" max="9992" width="3.5" style="459" customWidth="1"/>
    <col min="9993" max="9993" width="2.25" style="459" customWidth="1"/>
    <col min="9994" max="10240" width="8.6640625" style="459"/>
    <col min="10241" max="10241" width="1" style="459" customWidth="1"/>
    <col min="10242" max="10243" width="14.33203125" style="459" customWidth="1"/>
    <col min="10244" max="10244" width="13.9140625" style="459" customWidth="1"/>
    <col min="10245" max="10245" width="16" style="459" customWidth="1"/>
    <col min="10246" max="10246" width="13.83203125" style="459" customWidth="1"/>
    <col min="10247" max="10247" width="13.9140625" style="459" customWidth="1"/>
    <col min="10248" max="10248" width="3.5" style="459" customWidth="1"/>
    <col min="10249" max="10249" width="2.25" style="459" customWidth="1"/>
    <col min="10250" max="10496" width="8.6640625" style="459"/>
    <col min="10497" max="10497" width="1" style="459" customWidth="1"/>
    <col min="10498" max="10499" width="14.33203125" style="459" customWidth="1"/>
    <col min="10500" max="10500" width="13.9140625" style="459" customWidth="1"/>
    <col min="10501" max="10501" width="16" style="459" customWidth="1"/>
    <col min="10502" max="10502" width="13.83203125" style="459" customWidth="1"/>
    <col min="10503" max="10503" width="13.9140625" style="459" customWidth="1"/>
    <col min="10504" max="10504" width="3.5" style="459" customWidth="1"/>
    <col min="10505" max="10505" width="2.25" style="459" customWidth="1"/>
    <col min="10506" max="10752" width="8.6640625" style="459"/>
    <col min="10753" max="10753" width="1" style="459" customWidth="1"/>
    <col min="10754" max="10755" width="14.33203125" style="459" customWidth="1"/>
    <col min="10756" max="10756" width="13.9140625" style="459" customWidth="1"/>
    <col min="10757" max="10757" width="16" style="459" customWidth="1"/>
    <col min="10758" max="10758" width="13.83203125" style="459" customWidth="1"/>
    <col min="10759" max="10759" width="13.9140625" style="459" customWidth="1"/>
    <col min="10760" max="10760" width="3.5" style="459" customWidth="1"/>
    <col min="10761" max="10761" width="2.25" style="459" customWidth="1"/>
    <col min="10762" max="11008" width="8.6640625" style="459"/>
    <col min="11009" max="11009" width="1" style="459" customWidth="1"/>
    <col min="11010" max="11011" width="14.33203125" style="459" customWidth="1"/>
    <col min="11012" max="11012" width="13.9140625" style="459" customWidth="1"/>
    <col min="11013" max="11013" width="16" style="459" customWidth="1"/>
    <col min="11014" max="11014" width="13.83203125" style="459" customWidth="1"/>
    <col min="11015" max="11015" width="13.9140625" style="459" customWidth="1"/>
    <col min="11016" max="11016" width="3.5" style="459" customWidth="1"/>
    <col min="11017" max="11017" width="2.25" style="459" customWidth="1"/>
    <col min="11018" max="11264" width="8.6640625" style="459"/>
    <col min="11265" max="11265" width="1" style="459" customWidth="1"/>
    <col min="11266" max="11267" width="14.33203125" style="459" customWidth="1"/>
    <col min="11268" max="11268" width="13.9140625" style="459" customWidth="1"/>
    <col min="11269" max="11269" width="16" style="459" customWidth="1"/>
    <col min="11270" max="11270" width="13.83203125" style="459" customWidth="1"/>
    <col min="11271" max="11271" width="13.9140625" style="459" customWidth="1"/>
    <col min="11272" max="11272" width="3.5" style="459" customWidth="1"/>
    <col min="11273" max="11273" width="2.25" style="459" customWidth="1"/>
    <col min="11274" max="11520" width="8.6640625" style="459"/>
    <col min="11521" max="11521" width="1" style="459" customWidth="1"/>
    <col min="11522" max="11523" width="14.33203125" style="459" customWidth="1"/>
    <col min="11524" max="11524" width="13.9140625" style="459" customWidth="1"/>
    <col min="11525" max="11525" width="16" style="459" customWidth="1"/>
    <col min="11526" max="11526" width="13.83203125" style="459" customWidth="1"/>
    <col min="11527" max="11527" width="13.9140625" style="459" customWidth="1"/>
    <col min="11528" max="11528" width="3.5" style="459" customWidth="1"/>
    <col min="11529" max="11529" width="2.25" style="459" customWidth="1"/>
    <col min="11530" max="11776" width="8.6640625" style="459"/>
    <col min="11777" max="11777" width="1" style="459" customWidth="1"/>
    <col min="11778" max="11779" width="14.33203125" style="459" customWidth="1"/>
    <col min="11780" max="11780" width="13.9140625" style="459" customWidth="1"/>
    <col min="11781" max="11781" width="16" style="459" customWidth="1"/>
    <col min="11782" max="11782" width="13.83203125" style="459" customWidth="1"/>
    <col min="11783" max="11783" width="13.9140625" style="459" customWidth="1"/>
    <col min="11784" max="11784" width="3.5" style="459" customWidth="1"/>
    <col min="11785" max="11785" width="2.25" style="459" customWidth="1"/>
    <col min="11786" max="12032" width="8.6640625" style="459"/>
    <col min="12033" max="12033" width="1" style="459" customWidth="1"/>
    <col min="12034" max="12035" width="14.33203125" style="459" customWidth="1"/>
    <col min="12036" max="12036" width="13.9140625" style="459" customWidth="1"/>
    <col min="12037" max="12037" width="16" style="459" customWidth="1"/>
    <col min="12038" max="12038" width="13.83203125" style="459" customWidth="1"/>
    <col min="12039" max="12039" width="13.9140625" style="459" customWidth="1"/>
    <col min="12040" max="12040" width="3.5" style="459" customWidth="1"/>
    <col min="12041" max="12041" width="2.25" style="459" customWidth="1"/>
    <col min="12042" max="12288" width="8.6640625" style="459"/>
    <col min="12289" max="12289" width="1" style="459" customWidth="1"/>
    <col min="12290" max="12291" width="14.33203125" style="459" customWidth="1"/>
    <col min="12292" max="12292" width="13.9140625" style="459" customWidth="1"/>
    <col min="12293" max="12293" width="16" style="459" customWidth="1"/>
    <col min="12294" max="12294" width="13.83203125" style="459" customWidth="1"/>
    <col min="12295" max="12295" width="13.9140625" style="459" customWidth="1"/>
    <col min="12296" max="12296" width="3.5" style="459" customWidth="1"/>
    <col min="12297" max="12297" width="2.25" style="459" customWidth="1"/>
    <col min="12298" max="12544" width="8.6640625" style="459"/>
    <col min="12545" max="12545" width="1" style="459" customWidth="1"/>
    <col min="12546" max="12547" width="14.33203125" style="459" customWidth="1"/>
    <col min="12548" max="12548" width="13.9140625" style="459" customWidth="1"/>
    <col min="12549" max="12549" width="16" style="459" customWidth="1"/>
    <col min="12550" max="12550" width="13.83203125" style="459" customWidth="1"/>
    <col min="12551" max="12551" width="13.9140625" style="459" customWidth="1"/>
    <col min="12552" max="12552" width="3.5" style="459" customWidth="1"/>
    <col min="12553" max="12553" width="2.25" style="459" customWidth="1"/>
    <col min="12554" max="12800" width="8.6640625" style="459"/>
    <col min="12801" max="12801" width="1" style="459" customWidth="1"/>
    <col min="12802" max="12803" width="14.33203125" style="459" customWidth="1"/>
    <col min="12804" max="12804" width="13.9140625" style="459" customWidth="1"/>
    <col min="12805" max="12805" width="16" style="459" customWidth="1"/>
    <col min="12806" max="12806" width="13.83203125" style="459" customWidth="1"/>
    <col min="12807" max="12807" width="13.9140625" style="459" customWidth="1"/>
    <col min="12808" max="12808" width="3.5" style="459" customWidth="1"/>
    <col min="12809" max="12809" width="2.25" style="459" customWidth="1"/>
    <col min="12810" max="13056" width="8.6640625" style="459"/>
    <col min="13057" max="13057" width="1" style="459" customWidth="1"/>
    <col min="13058" max="13059" width="14.33203125" style="459" customWidth="1"/>
    <col min="13060" max="13060" width="13.9140625" style="459" customWidth="1"/>
    <col min="13061" max="13061" width="16" style="459" customWidth="1"/>
    <col min="13062" max="13062" width="13.83203125" style="459" customWidth="1"/>
    <col min="13063" max="13063" width="13.9140625" style="459" customWidth="1"/>
    <col min="13064" max="13064" width="3.5" style="459" customWidth="1"/>
    <col min="13065" max="13065" width="2.25" style="459" customWidth="1"/>
    <col min="13066" max="13312" width="8.6640625" style="459"/>
    <col min="13313" max="13313" width="1" style="459" customWidth="1"/>
    <col min="13314" max="13315" width="14.33203125" style="459" customWidth="1"/>
    <col min="13316" max="13316" width="13.9140625" style="459" customWidth="1"/>
    <col min="13317" max="13317" width="16" style="459" customWidth="1"/>
    <col min="13318" max="13318" width="13.83203125" style="459" customWidth="1"/>
    <col min="13319" max="13319" width="13.9140625" style="459" customWidth="1"/>
    <col min="13320" max="13320" width="3.5" style="459" customWidth="1"/>
    <col min="13321" max="13321" width="2.25" style="459" customWidth="1"/>
    <col min="13322" max="13568" width="8.6640625" style="459"/>
    <col min="13569" max="13569" width="1" style="459" customWidth="1"/>
    <col min="13570" max="13571" width="14.33203125" style="459" customWidth="1"/>
    <col min="13572" max="13572" width="13.9140625" style="459" customWidth="1"/>
    <col min="13573" max="13573" width="16" style="459" customWidth="1"/>
    <col min="13574" max="13574" width="13.83203125" style="459" customWidth="1"/>
    <col min="13575" max="13575" width="13.9140625" style="459" customWidth="1"/>
    <col min="13576" max="13576" width="3.5" style="459" customWidth="1"/>
    <col min="13577" max="13577" width="2.25" style="459" customWidth="1"/>
    <col min="13578" max="13824" width="8.6640625" style="459"/>
    <col min="13825" max="13825" width="1" style="459" customWidth="1"/>
    <col min="13826" max="13827" width="14.33203125" style="459" customWidth="1"/>
    <col min="13828" max="13828" width="13.9140625" style="459" customWidth="1"/>
    <col min="13829" max="13829" width="16" style="459" customWidth="1"/>
    <col min="13830" max="13830" width="13.83203125" style="459" customWidth="1"/>
    <col min="13831" max="13831" width="13.9140625" style="459" customWidth="1"/>
    <col min="13832" max="13832" width="3.5" style="459" customWidth="1"/>
    <col min="13833" max="13833" width="2.25" style="459" customWidth="1"/>
    <col min="13834" max="14080" width="8.6640625" style="459"/>
    <col min="14081" max="14081" width="1" style="459" customWidth="1"/>
    <col min="14082" max="14083" width="14.33203125" style="459" customWidth="1"/>
    <col min="14084" max="14084" width="13.9140625" style="459" customWidth="1"/>
    <col min="14085" max="14085" width="16" style="459" customWidth="1"/>
    <col min="14086" max="14086" width="13.83203125" style="459" customWidth="1"/>
    <col min="14087" max="14087" width="13.9140625" style="459" customWidth="1"/>
    <col min="14088" max="14088" width="3.5" style="459" customWidth="1"/>
    <col min="14089" max="14089" width="2.25" style="459" customWidth="1"/>
    <col min="14090" max="14336" width="8.6640625" style="459"/>
    <col min="14337" max="14337" width="1" style="459" customWidth="1"/>
    <col min="14338" max="14339" width="14.33203125" style="459" customWidth="1"/>
    <col min="14340" max="14340" width="13.9140625" style="459" customWidth="1"/>
    <col min="14341" max="14341" width="16" style="459" customWidth="1"/>
    <col min="14342" max="14342" width="13.83203125" style="459" customWidth="1"/>
    <col min="14343" max="14343" width="13.9140625" style="459" customWidth="1"/>
    <col min="14344" max="14344" width="3.5" style="459" customWidth="1"/>
    <col min="14345" max="14345" width="2.25" style="459" customWidth="1"/>
    <col min="14346" max="14592" width="8.6640625" style="459"/>
    <col min="14593" max="14593" width="1" style="459" customWidth="1"/>
    <col min="14594" max="14595" width="14.33203125" style="459" customWidth="1"/>
    <col min="14596" max="14596" width="13.9140625" style="459" customWidth="1"/>
    <col min="14597" max="14597" width="16" style="459" customWidth="1"/>
    <col min="14598" max="14598" width="13.83203125" style="459" customWidth="1"/>
    <col min="14599" max="14599" width="13.9140625" style="459" customWidth="1"/>
    <col min="14600" max="14600" width="3.5" style="459" customWidth="1"/>
    <col min="14601" max="14601" width="2.25" style="459" customWidth="1"/>
    <col min="14602" max="14848" width="8.6640625" style="459"/>
    <col min="14849" max="14849" width="1" style="459" customWidth="1"/>
    <col min="14850" max="14851" width="14.33203125" style="459" customWidth="1"/>
    <col min="14852" max="14852" width="13.9140625" style="459" customWidth="1"/>
    <col min="14853" max="14853" width="16" style="459" customWidth="1"/>
    <col min="14854" max="14854" width="13.83203125" style="459" customWidth="1"/>
    <col min="14855" max="14855" width="13.9140625" style="459" customWidth="1"/>
    <col min="14856" max="14856" width="3.5" style="459" customWidth="1"/>
    <col min="14857" max="14857" width="2.25" style="459" customWidth="1"/>
    <col min="14858" max="15104" width="8.6640625" style="459"/>
    <col min="15105" max="15105" width="1" style="459" customWidth="1"/>
    <col min="15106" max="15107" width="14.33203125" style="459" customWidth="1"/>
    <col min="15108" max="15108" width="13.9140625" style="459" customWidth="1"/>
    <col min="15109" max="15109" width="16" style="459" customWidth="1"/>
    <col min="15110" max="15110" width="13.83203125" style="459" customWidth="1"/>
    <col min="15111" max="15111" width="13.9140625" style="459" customWidth="1"/>
    <col min="15112" max="15112" width="3.5" style="459" customWidth="1"/>
    <col min="15113" max="15113" width="2.25" style="459" customWidth="1"/>
    <col min="15114" max="15360" width="8.6640625" style="459"/>
    <col min="15361" max="15361" width="1" style="459" customWidth="1"/>
    <col min="15362" max="15363" width="14.33203125" style="459" customWidth="1"/>
    <col min="15364" max="15364" width="13.9140625" style="459" customWidth="1"/>
    <col min="15365" max="15365" width="16" style="459" customWidth="1"/>
    <col min="15366" max="15366" width="13.83203125" style="459" customWidth="1"/>
    <col min="15367" max="15367" width="13.9140625" style="459" customWidth="1"/>
    <col min="15368" max="15368" width="3.5" style="459" customWidth="1"/>
    <col min="15369" max="15369" width="2.25" style="459" customWidth="1"/>
    <col min="15370" max="15616" width="8.6640625" style="459"/>
    <col min="15617" max="15617" width="1" style="459" customWidth="1"/>
    <col min="15618" max="15619" width="14.33203125" style="459" customWidth="1"/>
    <col min="15620" max="15620" width="13.9140625" style="459" customWidth="1"/>
    <col min="15621" max="15621" width="16" style="459" customWidth="1"/>
    <col min="15622" max="15622" width="13.83203125" style="459" customWidth="1"/>
    <col min="15623" max="15623" width="13.9140625" style="459" customWidth="1"/>
    <col min="15624" max="15624" width="3.5" style="459" customWidth="1"/>
    <col min="15625" max="15625" width="2.25" style="459" customWidth="1"/>
    <col min="15626" max="15872" width="8.6640625" style="459"/>
    <col min="15873" max="15873" width="1" style="459" customWidth="1"/>
    <col min="15874" max="15875" width="14.33203125" style="459" customWidth="1"/>
    <col min="15876" max="15876" width="13.9140625" style="459" customWidth="1"/>
    <col min="15877" max="15877" width="16" style="459" customWidth="1"/>
    <col min="15878" max="15878" width="13.83203125" style="459" customWidth="1"/>
    <col min="15879" max="15879" width="13.9140625" style="459" customWidth="1"/>
    <col min="15880" max="15880" width="3.5" style="459" customWidth="1"/>
    <col min="15881" max="15881" width="2.25" style="459" customWidth="1"/>
    <col min="15882" max="16128" width="8.6640625" style="459"/>
    <col min="16129" max="16129" width="1" style="459" customWidth="1"/>
    <col min="16130" max="16131" width="14.33203125" style="459" customWidth="1"/>
    <col min="16132" max="16132" width="13.9140625" style="459" customWidth="1"/>
    <col min="16133" max="16133" width="16" style="459" customWidth="1"/>
    <col min="16134" max="16134" width="13.83203125" style="459" customWidth="1"/>
    <col min="16135" max="16135" width="13.9140625" style="459" customWidth="1"/>
    <col min="16136" max="16136" width="3.5" style="459" customWidth="1"/>
    <col min="16137" max="16137" width="2.25" style="459" customWidth="1"/>
    <col min="16138" max="16384" width="8.6640625" style="459"/>
  </cols>
  <sheetData>
    <row r="1" spans="2:7" ht="23" customHeight="1">
      <c r="B1" s="260" t="s">
        <v>541</v>
      </c>
    </row>
    <row r="2" spans="2:7" ht="23" customHeight="1">
      <c r="F2" s="736" t="s">
        <v>0</v>
      </c>
      <c r="G2" s="736"/>
    </row>
    <row r="3" spans="2:7" ht="15" customHeight="1">
      <c r="F3" s="460"/>
      <c r="G3" s="460"/>
    </row>
    <row r="4" spans="2:7" ht="16.5">
      <c r="B4" s="737" t="s">
        <v>117</v>
      </c>
      <c r="C4" s="737"/>
      <c r="D4" s="737"/>
      <c r="E4" s="737"/>
      <c r="F4" s="737"/>
      <c r="G4" s="737"/>
    </row>
    <row r="5" spans="2:7" ht="22.5" customHeight="1">
      <c r="B5" s="461"/>
      <c r="C5" s="461"/>
      <c r="D5" s="461"/>
      <c r="E5" s="461"/>
      <c r="F5" s="461"/>
      <c r="G5" s="461"/>
    </row>
    <row r="6" spans="2:7" ht="22.5" customHeight="1">
      <c r="B6" s="738" t="s">
        <v>118</v>
      </c>
      <c r="C6" s="738"/>
      <c r="D6" s="739"/>
      <c r="E6" s="740"/>
      <c r="F6" s="740"/>
      <c r="G6" s="741"/>
    </row>
    <row r="7" spans="2:7" ht="22.5" customHeight="1">
      <c r="B7" s="738" t="s">
        <v>119</v>
      </c>
      <c r="C7" s="738"/>
      <c r="D7" s="739" t="s">
        <v>120</v>
      </c>
      <c r="E7" s="740"/>
      <c r="F7" s="740"/>
      <c r="G7" s="741"/>
    </row>
    <row r="8" spans="2:7" ht="22.5" customHeight="1" thickBot="1">
      <c r="B8" s="462"/>
      <c r="C8" s="462"/>
      <c r="D8" s="462"/>
      <c r="E8" s="462"/>
      <c r="F8" s="462"/>
      <c r="G8" s="462"/>
    </row>
    <row r="9" spans="2:7" ht="22.5" customHeight="1">
      <c r="B9" s="754" t="s">
        <v>121</v>
      </c>
      <c r="C9" s="757" t="s">
        <v>531</v>
      </c>
      <c r="D9" s="748"/>
      <c r="E9" s="748"/>
      <c r="F9" s="748"/>
      <c r="G9" s="749"/>
    </row>
    <row r="10" spans="2:7" ht="35" customHeight="1">
      <c r="B10" s="755"/>
      <c r="C10" s="463"/>
      <c r="D10" s="758"/>
      <c r="E10" s="758"/>
      <c r="F10" s="758"/>
      <c r="G10" s="759"/>
    </row>
    <row r="11" spans="2:7" ht="22.5" customHeight="1">
      <c r="B11" s="755"/>
      <c r="C11" s="731" t="s">
        <v>532</v>
      </c>
      <c r="D11" s="732"/>
      <c r="E11" s="732"/>
      <c r="F11" s="732"/>
      <c r="G11" s="733"/>
    </row>
    <row r="12" spans="2:7" ht="35" customHeight="1">
      <c r="B12" s="755"/>
      <c r="C12" s="463"/>
      <c r="D12" s="758"/>
      <c r="E12" s="758"/>
      <c r="F12" s="758"/>
      <c r="G12" s="759"/>
    </row>
    <row r="13" spans="2:7" ht="22.5" customHeight="1">
      <c r="B13" s="755"/>
      <c r="C13" s="731" t="s">
        <v>533</v>
      </c>
      <c r="D13" s="732"/>
      <c r="E13" s="732"/>
      <c r="F13" s="732"/>
      <c r="G13" s="733"/>
    </row>
    <row r="14" spans="2:7" ht="35" customHeight="1">
      <c r="B14" s="755"/>
      <c r="C14" s="463"/>
      <c r="D14" s="758"/>
      <c r="E14" s="758"/>
      <c r="F14" s="758"/>
      <c r="G14" s="759"/>
    </row>
    <row r="15" spans="2:7" ht="22.5" customHeight="1">
      <c r="B15" s="755"/>
      <c r="C15" s="731" t="s">
        <v>534</v>
      </c>
      <c r="D15" s="732"/>
      <c r="E15" s="732"/>
      <c r="F15" s="732"/>
      <c r="G15" s="733"/>
    </row>
    <row r="16" spans="2:7" ht="35" customHeight="1">
      <c r="B16" s="755"/>
      <c r="C16" s="463"/>
      <c r="D16" s="734"/>
      <c r="E16" s="734"/>
      <c r="F16" s="734"/>
      <c r="G16" s="735"/>
    </row>
    <row r="17" spans="2:11" ht="22.5" customHeight="1">
      <c r="B17" s="755"/>
      <c r="C17" s="731" t="s">
        <v>535</v>
      </c>
      <c r="D17" s="732"/>
      <c r="E17" s="732"/>
      <c r="F17" s="732"/>
      <c r="G17" s="733"/>
    </row>
    <row r="18" spans="2:11" ht="35" customHeight="1">
      <c r="B18" s="755"/>
      <c r="C18" s="463"/>
      <c r="D18" s="734"/>
      <c r="E18" s="734"/>
      <c r="F18" s="734"/>
      <c r="G18" s="735"/>
      <c r="J18" s="464"/>
      <c r="K18" s="465">
        <f>IF(D16-D18&gt;0,D16-D18,0)</f>
        <v>0</v>
      </c>
    </row>
    <row r="19" spans="2:11" ht="22.5" customHeight="1">
      <c r="B19" s="755"/>
      <c r="C19" s="731" t="s">
        <v>536</v>
      </c>
      <c r="D19" s="732"/>
      <c r="E19" s="732"/>
      <c r="F19" s="732"/>
      <c r="G19" s="733"/>
    </row>
    <row r="20" spans="2:11" ht="35" customHeight="1" thickBot="1">
      <c r="B20" s="756"/>
      <c r="C20" s="466"/>
      <c r="D20" s="743" t="str">
        <f>IF(D14+K18&gt;731,D14+K18,"")</f>
        <v/>
      </c>
      <c r="E20" s="743"/>
      <c r="F20" s="743"/>
      <c r="G20" s="744"/>
    </row>
    <row r="21" spans="2:11" ht="32.5" customHeight="1">
      <c r="B21" s="745" t="s">
        <v>122</v>
      </c>
      <c r="C21" s="748" t="s">
        <v>537</v>
      </c>
      <c r="D21" s="748"/>
      <c r="E21" s="748"/>
      <c r="F21" s="748"/>
      <c r="G21" s="749"/>
    </row>
    <row r="22" spans="2:11" ht="34.5" customHeight="1">
      <c r="B22" s="746"/>
      <c r="C22" s="467"/>
      <c r="D22" s="750" t="str">
        <f>IF(D10&gt;=D20,"該当","非該当")</f>
        <v>該当</v>
      </c>
      <c r="E22" s="750"/>
      <c r="F22" s="750"/>
      <c r="G22" s="751"/>
    </row>
    <row r="23" spans="2:11" ht="22.5" customHeight="1">
      <c r="B23" s="746"/>
      <c r="C23" s="732" t="s">
        <v>538</v>
      </c>
      <c r="D23" s="732"/>
      <c r="E23" s="732"/>
      <c r="F23" s="732"/>
      <c r="G23" s="733"/>
    </row>
    <row r="24" spans="2:11" ht="35" customHeight="1" thickBot="1">
      <c r="B24" s="747"/>
      <c r="C24" s="468"/>
      <c r="D24" s="752" t="str">
        <f>IF(D12&gt;=D10,"該当","非該当")</f>
        <v>該当</v>
      </c>
      <c r="E24" s="752"/>
      <c r="F24" s="752"/>
      <c r="G24" s="753"/>
    </row>
    <row r="25" spans="2:11" ht="27.5" customHeight="1">
      <c r="B25" s="469" t="s">
        <v>539</v>
      </c>
    </row>
    <row r="26" spans="2:11">
      <c r="B26" s="742"/>
      <c r="C26" s="742"/>
      <c r="D26" s="742"/>
      <c r="E26" s="742"/>
      <c r="F26" s="742"/>
      <c r="G26" s="742"/>
    </row>
    <row r="27" spans="2:11">
      <c r="B27" s="742"/>
      <c r="C27" s="742"/>
      <c r="D27" s="742"/>
      <c r="E27" s="742"/>
      <c r="F27" s="742"/>
      <c r="G27" s="742"/>
    </row>
  </sheetData>
  <mergeCells count="25">
    <mergeCell ref="B26:G27"/>
    <mergeCell ref="D18:G18"/>
    <mergeCell ref="C19:G19"/>
    <mergeCell ref="D20:G20"/>
    <mergeCell ref="B21:B24"/>
    <mergeCell ref="C21:G21"/>
    <mergeCell ref="D22:G22"/>
    <mergeCell ref="C23:G23"/>
    <mergeCell ref="D24:G24"/>
    <mergeCell ref="B9:B20"/>
    <mergeCell ref="C9:G9"/>
    <mergeCell ref="D10:G10"/>
    <mergeCell ref="C11:G11"/>
    <mergeCell ref="D12:G12"/>
    <mergeCell ref="C13:G13"/>
    <mergeCell ref="D14:G14"/>
    <mergeCell ref="C15:G15"/>
    <mergeCell ref="D16:G16"/>
    <mergeCell ref="C17:G17"/>
    <mergeCell ref="F2:G2"/>
    <mergeCell ref="B4:G4"/>
    <mergeCell ref="B6:C6"/>
    <mergeCell ref="D6:G6"/>
    <mergeCell ref="B7:C7"/>
    <mergeCell ref="D7:G7"/>
  </mergeCells>
  <phoneticPr fontId="2"/>
  <pageMargins left="0.7" right="0.7" top="0.75" bottom="0.75" header="0.3" footer="0.3"/>
  <pageSetup paperSize="9" scale="92" orientation="portrait" r:id="rId1"/>
  <colBreaks count="1" manualBreakCount="1">
    <brk id="7" max="104857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K27"/>
  <sheetViews>
    <sheetView zoomScaleNormal="100" workbookViewId="0">
      <selection activeCell="B1" sqref="B1"/>
    </sheetView>
  </sheetViews>
  <sheetFormatPr defaultRowHeight="13"/>
  <cols>
    <col min="1" max="1" width="1.5" style="459" customWidth="1"/>
    <col min="2" max="2" width="9.33203125" style="459" customWidth="1"/>
    <col min="3" max="3" width="14.33203125" style="459" customWidth="1"/>
    <col min="4" max="4" width="13.9140625" style="459" customWidth="1"/>
    <col min="5" max="5" width="16" style="459" customWidth="1"/>
    <col min="6" max="6" width="13.83203125" style="459" customWidth="1"/>
    <col min="7" max="7" width="18" style="459" customWidth="1"/>
    <col min="8" max="8" width="1.75" style="459" customWidth="1"/>
    <col min="9" max="9" width="2.25" style="459" customWidth="1"/>
    <col min="10" max="256" width="8.6640625" style="459"/>
    <col min="257" max="257" width="1" style="459" customWidth="1"/>
    <col min="258" max="259" width="14.33203125" style="459" customWidth="1"/>
    <col min="260" max="260" width="13.9140625" style="459" customWidth="1"/>
    <col min="261" max="261" width="16" style="459" customWidth="1"/>
    <col min="262" max="262" width="13.83203125" style="459" customWidth="1"/>
    <col min="263" max="263" width="13.9140625" style="459" customWidth="1"/>
    <col min="264" max="264" width="3.5" style="459" customWidth="1"/>
    <col min="265" max="265" width="2.25" style="459" customWidth="1"/>
    <col min="266" max="512" width="8.6640625" style="459"/>
    <col min="513" max="513" width="1" style="459" customWidth="1"/>
    <col min="514" max="515" width="14.33203125" style="459" customWidth="1"/>
    <col min="516" max="516" width="13.9140625" style="459" customWidth="1"/>
    <col min="517" max="517" width="16" style="459" customWidth="1"/>
    <col min="518" max="518" width="13.83203125" style="459" customWidth="1"/>
    <col min="519" max="519" width="13.9140625" style="459" customWidth="1"/>
    <col min="520" max="520" width="3.5" style="459" customWidth="1"/>
    <col min="521" max="521" width="2.25" style="459" customWidth="1"/>
    <col min="522" max="768" width="8.6640625" style="459"/>
    <col min="769" max="769" width="1" style="459" customWidth="1"/>
    <col min="770" max="771" width="14.33203125" style="459" customWidth="1"/>
    <col min="772" max="772" width="13.9140625" style="459" customWidth="1"/>
    <col min="773" max="773" width="16" style="459" customWidth="1"/>
    <col min="774" max="774" width="13.83203125" style="459" customWidth="1"/>
    <col min="775" max="775" width="13.9140625" style="459" customWidth="1"/>
    <col min="776" max="776" width="3.5" style="459" customWidth="1"/>
    <col min="777" max="777" width="2.25" style="459" customWidth="1"/>
    <col min="778" max="1024" width="8.6640625" style="459"/>
    <col min="1025" max="1025" width="1" style="459" customWidth="1"/>
    <col min="1026" max="1027" width="14.33203125" style="459" customWidth="1"/>
    <col min="1028" max="1028" width="13.9140625" style="459" customWidth="1"/>
    <col min="1029" max="1029" width="16" style="459" customWidth="1"/>
    <col min="1030" max="1030" width="13.83203125" style="459" customWidth="1"/>
    <col min="1031" max="1031" width="13.9140625" style="459" customWidth="1"/>
    <col min="1032" max="1032" width="3.5" style="459" customWidth="1"/>
    <col min="1033" max="1033" width="2.25" style="459" customWidth="1"/>
    <col min="1034" max="1280" width="8.6640625" style="459"/>
    <col min="1281" max="1281" width="1" style="459" customWidth="1"/>
    <col min="1282" max="1283" width="14.33203125" style="459" customWidth="1"/>
    <col min="1284" max="1284" width="13.9140625" style="459" customWidth="1"/>
    <col min="1285" max="1285" width="16" style="459" customWidth="1"/>
    <col min="1286" max="1286" width="13.83203125" style="459" customWidth="1"/>
    <col min="1287" max="1287" width="13.9140625" style="459" customWidth="1"/>
    <col min="1288" max="1288" width="3.5" style="459" customWidth="1"/>
    <col min="1289" max="1289" width="2.25" style="459" customWidth="1"/>
    <col min="1290" max="1536" width="8.6640625" style="459"/>
    <col min="1537" max="1537" width="1" style="459" customWidth="1"/>
    <col min="1538" max="1539" width="14.33203125" style="459" customWidth="1"/>
    <col min="1540" max="1540" width="13.9140625" style="459" customWidth="1"/>
    <col min="1541" max="1541" width="16" style="459" customWidth="1"/>
    <col min="1542" max="1542" width="13.83203125" style="459" customWidth="1"/>
    <col min="1543" max="1543" width="13.9140625" style="459" customWidth="1"/>
    <col min="1544" max="1544" width="3.5" style="459" customWidth="1"/>
    <col min="1545" max="1545" width="2.25" style="459" customWidth="1"/>
    <col min="1546" max="1792" width="8.6640625" style="459"/>
    <col min="1793" max="1793" width="1" style="459" customWidth="1"/>
    <col min="1794" max="1795" width="14.33203125" style="459" customWidth="1"/>
    <col min="1796" max="1796" width="13.9140625" style="459" customWidth="1"/>
    <col min="1797" max="1797" width="16" style="459" customWidth="1"/>
    <col min="1798" max="1798" width="13.83203125" style="459" customWidth="1"/>
    <col min="1799" max="1799" width="13.9140625" style="459" customWidth="1"/>
    <col min="1800" max="1800" width="3.5" style="459" customWidth="1"/>
    <col min="1801" max="1801" width="2.25" style="459" customWidth="1"/>
    <col min="1802" max="2048" width="8.6640625" style="459"/>
    <col min="2049" max="2049" width="1" style="459" customWidth="1"/>
    <col min="2050" max="2051" width="14.33203125" style="459" customWidth="1"/>
    <col min="2052" max="2052" width="13.9140625" style="459" customWidth="1"/>
    <col min="2053" max="2053" width="16" style="459" customWidth="1"/>
    <col min="2054" max="2054" width="13.83203125" style="459" customWidth="1"/>
    <col min="2055" max="2055" width="13.9140625" style="459" customWidth="1"/>
    <col min="2056" max="2056" width="3.5" style="459" customWidth="1"/>
    <col min="2057" max="2057" width="2.25" style="459" customWidth="1"/>
    <col min="2058" max="2304" width="8.6640625" style="459"/>
    <col min="2305" max="2305" width="1" style="459" customWidth="1"/>
    <col min="2306" max="2307" width="14.33203125" style="459" customWidth="1"/>
    <col min="2308" max="2308" width="13.9140625" style="459" customWidth="1"/>
    <col min="2309" max="2309" width="16" style="459" customWidth="1"/>
    <col min="2310" max="2310" width="13.83203125" style="459" customWidth="1"/>
    <col min="2311" max="2311" width="13.9140625" style="459" customWidth="1"/>
    <col min="2312" max="2312" width="3.5" style="459" customWidth="1"/>
    <col min="2313" max="2313" width="2.25" style="459" customWidth="1"/>
    <col min="2314" max="2560" width="8.6640625" style="459"/>
    <col min="2561" max="2561" width="1" style="459" customWidth="1"/>
    <col min="2562" max="2563" width="14.33203125" style="459" customWidth="1"/>
    <col min="2564" max="2564" width="13.9140625" style="459" customWidth="1"/>
    <col min="2565" max="2565" width="16" style="459" customWidth="1"/>
    <col min="2566" max="2566" width="13.83203125" style="459" customWidth="1"/>
    <col min="2567" max="2567" width="13.9140625" style="459" customWidth="1"/>
    <col min="2568" max="2568" width="3.5" style="459" customWidth="1"/>
    <col min="2569" max="2569" width="2.25" style="459" customWidth="1"/>
    <col min="2570" max="2816" width="8.6640625" style="459"/>
    <col min="2817" max="2817" width="1" style="459" customWidth="1"/>
    <col min="2818" max="2819" width="14.33203125" style="459" customWidth="1"/>
    <col min="2820" max="2820" width="13.9140625" style="459" customWidth="1"/>
    <col min="2821" max="2821" width="16" style="459" customWidth="1"/>
    <col min="2822" max="2822" width="13.83203125" style="459" customWidth="1"/>
    <col min="2823" max="2823" width="13.9140625" style="459" customWidth="1"/>
    <col min="2824" max="2824" width="3.5" style="459" customWidth="1"/>
    <col min="2825" max="2825" width="2.25" style="459" customWidth="1"/>
    <col min="2826" max="3072" width="8.6640625" style="459"/>
    <col min="3073" max="3073" width="1" style="459" customWidth="1"/>
    <col min="3074" max="3075" width="14.33203125" style="459" customWidth="1"/>
    <col min="3076" max="3076" width="13.9140625" style="459" customWidth="1"/>
    <col min="3077" max="3077" width="16" style="459" customWidth="1"/>
    <col min="3078" max="3078" width="13.83203125" style="459" customWidth="1"/>
    <col min="3079" max="3079" width="13.9140625" style="459" customWidth="1"/>
    <col min="3080" max="3080" width="3.5" style="459" customWidth="1"/>
    <col min="3081" max="3081" width="2.25" style="459" customWidth="1"/>
    <col min="3082" max="3328" width="8.6640625" style="459"/>
    <col min="3329" max="3329" width="1" style="459" customWidth="1"/>
    <col min="3330" max="3331" width="14.33203125" style="459" customWidth="1"/>
    <col min="3332" max="3332" width="13.9140625" style="459" customWidth="1"/>
    <col min="3333" max="3333" width="16" style="459" customWidth="1"/>
    <col min="3334" max="3334" width="13.83203125" style="459" customWidth="1"/>
    <col min="3335" max="3335" width="13.9140625" style="459" customWidth="1"/>
    <col min="3336" max="3336" width="3.5" style="459" customWidth="1"/>
    <col min="3337" max="3337" width="2.25" style="459" customWidth="1"/>
    <col min="3338" max="3584" width="8.6640625" style="459"/>
    <col min="3585" max="3585" width="1" style="459" customWidth="1"/>
    <col min="3586" max="3587" width="14.33203125" style="459" customWidth="1"/>
    <col min="3588" max="3588" width="13.9140625" style="459" customWidth="1"/>
    <col min="3589" max="3589" width="16" style="459" customWidth="1"/>
    <col min="3590" max="3590" width="13.83203125" style="459" customWidth="1"/>
    <col min="3591" max="3591" width="13.9140625" style="459" customWidth="1"/>
    <col min="3592" max="3592" width="3.5" style="459" customWidth="1"/>
    <col min="3593" max="3593" width="2.25" style="459" customWidth="1"/>
    <col min="3594" max="3840" width="8.6640625" style="459"/>
    <col min="3841" max="3841" width="1" style="459" customWidth="1"/>
    <col min="3842" max="3843" width="14.33203125" style="459" customWidth="1"/>
    <col min="3844" max="3844" width="13.9140625" style="459" customWidth="1"/>
    <col min="3845" max="3845" width="16" style="459" customWidth="1"/>
    <col min="3846" max="3846" width="13.83203125" style="459" customWidth="1"/>
    <col min="3847" max="3847" width="13.9140625" style="459" customWidth="1"/>
    <col min="3848" max="3848" width="3.5" style="459" customWidth="1"/>
    <col min="3849" max="3849" width="2.25" style="459" customWidth="1"/>
    <col min="3850" max="4096" width="8.6640625" style="459"/>
    <col min="4097" max="4097" width="1" style="459" customWidth="1"/>
    <col min="4098" max="4099" width="14.33203125" style="459" customWidth="1"/>
    <col min="4100" max="4100" width="13.9140625" style="459" customWidth="1"/>
    <col min="4101" max="4101" width="16" style="459" customWidth="1"/>
    <col min="4102" max="4102" width="13.83203125" style="459" customWidth="1"/>
    <col min="4103" max="4103" width="13.9140625" style="459" customWidth="1"/>
    <col min="4104" max="4104" width="3.5" style="459" customWidth="1"/>
    <col min="4105" max="4105" width="2.25" style="459" customWidth="1"/>
    <col min="4106" max="4352" width="8.6640625" style="459"/>
    <col min="4353" max="4353" width="1" style="459" customWidth="1"/>
    <col min="4354" max="4355" width="14.33203125" style="459" customWidth="1"/>
    <col min="4356" max="4356" width="13.9140625" style="459" customWidth="1"/>
    <col min="4357" max="4357" width="16" style="459" customWidth="1"/>
    <col min="4358" max="4358" width="13.83203125" style="459" customWidth="1"/>
    <col min="4359" max="4359" width="13.9140625" style="459" customWidth="1"/>
    <col min="4360" max="4360" width="3.5" style="459" customWidth="1"/>
    <col min="4361" max="4361" width="2.25" style="459" customWidth="1"/>
    <col min="4362" max="4608" width="8.6640625" style="459"/>
    <col min="4609" max="4609" width="1" style="459" customWidth="1"/>
    <col min="4610" max="4611" width="14.33203125" style="459" customWidth="1"/>
    <col min="4612" max="4612" width="13.9140625" style="459" customWidth="1"/>
    <col min="4613" max="4613" width="16" style="459" customWidth="1"/>
    <col min="4614" max="4614" width="13.83203125" style="459" customWidth="1"/>
    <col min="4615" max="4615" width="13.9140625" style="459" customWidth="1"/>
    <col min="4616" max="4616" width="3.5" style="459" customWidth="1"/>
    <col min="4617" max="4617" width="2.25" style="459" customWidth="1"/>
    <col min="4618" max="4864" width="8.6640625" style="459"/>
    <col min="4865" max="4865" width="1" style="459" customWidth="1"/>
    <col min="4866" max="4867" width="14.33203125" style="459" customWidth="1"/>
    <col min="4868" max="4868" width="13.9140625" style="459" customWidth="1"/>
    <col min="4869" max="4869" width="16" style="459" customWidth="1"/>
    <col min="4870" max="4870" width="13.83203125" style="459" customWidth="1"/>
    <col min="4871" max="4871" width="13.9140625" style="459" customWidth="1"/>
    <col min="4872" max="4872" width="3.5" style="459" customWidth="1"/>
    <col min="4873" max="4873" width="2.25" style="459" customWidth="1"/>
    <col min="4874" max="5120" width="8.6640625" style="459"/>
    <col min="5121" max="5121" width="1" style="459" customWidth="1"/>
    <col min="5122" max="5123" width="14.33203125" style="459" customWidth="1"/>
    <col min="5124" max="5124" width="13.9140625" style="459" customWidth="1"/>
    <col min="5125" max="5125" width="16" style="459" customWidth="1"/>
    <col min="5126" max="5126" width="13.83203125" style="459" customWidth="1"/>
    <col min="5127" max="5127" width="13.9140625" style="459" customWidth="1"/>
    <col min="5128" max="5128" width="3.5" style="459" customWidth="1"/>
    <col min="5129" max="5129" width="2.25" style="459" customWidth="1"/>
    <col min="5130" max="5376" width="8.6640625" style="459"/>
    <col min="5377" max="5377" width="1" style="459" customWidth="1"/>
    <col min="5378" max="5379" width="14.33203125" style="459" customWidth="1"/>
    <col min="5380" max="5380" width="13.9140625" style="459" customWidth="1"/>
    <col min="5381" max="5381" width="16" style="459" customWidth="1"/>
    <col min="5382" max="5382" width="13.83203125" style="459" customWidth="1"/>
    <col min="5383" max="5383" width="13.9140625" style="459" customWidth="1"/>
    <col min="5384" max="5384" width="3.5" style="459" customWidth="1"/>
    <col min="5385" max="5385" width="2.25" style="459" customWidth="1"/>
    <col min="5386" max="5632" width="8.6640625" style="459"/>
    <col min="5633" max="5633" width="1" style="459" customWidth="1"/>
    <col min="5634" max="5635" width="14.33203125" style="459" customWidth="1"/>
    <col min="5636" max="5636" width="13.9140625" style="459" customWidth="1"/>
    <col min="5637" max="5637" width="16" style="459" customWidth="1"/>
    <col min="5638" max="5638" width="13.83203125" style="459" customWidth="1"/>
    <col min="5639" max="5639" width="13.9140625" style="459" customWidth="1"/>
    <col min="5640" max="5640" width="3.5" style="459" customWidth="1"/>
    <col min="5641" max="5641" width="2.25" style="459" customWidth="1"/>
    <col min="5642" max="5888" width="8.6640625" style="459"/>
    <col min="5889" max="5889" width="1" style="459" customWidth="1"/>
    <col min="5890" max="5891" width="14.33203125" style="459" customWidth="1"/>
    <col min="5892" max="5892" width="13.9140625" style="459" customWidth="1"/>
    <col min="5893" max="5893" width="16" style="459" customWidth="1"/>
    <col min="5894" max="5894" width="13.83203125" style="459" customWidth="1"/>
    <col min="5895" max="5895" width="13.9140625" style="459" customWidth="1"/>
    <col min="5896" max="5896" width="3.5" style="459" customWidth="1"/>
    <col min="5897" max="5897" width="2.25" style="459" customWidth="1"/>
    <col min="5898" max="6144" width="8.6640625" style="459"/>
    <col min="6145" max="6145" width="1" style="459" customWidth="1"/>
    <col min="6146" max="6147" width="14.33203125" style="459" customWidth="1"/>
    <col min="6148" max="6148" width="13.9140625" style="459" customWidth="1"/>
    <col min="6149" max="6149" width="16" style="459" customWidth="1"/>
    <col min="6150" max="6150" width="13.83203125" style="459" customWidth="1"/>
    <col min="6151" max="6151" width="13.9140625" style="459" customWidth="1"/>
    <col min="6152" max="6152" width="3.5" style="459" customWidth="1"/>
    <col min="6153" max="6153" width="2.25" style="459" customWidth="1"/>
    <col min="6154" max="6400" width="8.6640625" style="459"/>
    <col min="6401" max="6401" width="1" style="459" customWidth="1"/>
    <col min="6402" max="6403" width="14.33203125" style="459" customWidth="1"/>
    <col min="6404" max="6404" width="13.9140625" style="459" customWidth="1"/>
    <col min="6405" max="6405" width="16" style="459" customWidth="1"/>
    <col min="6406" max="6406" width="13.83203125" style="459" customWidth="1"/>
    <col min="6407" max="6407" width="13.9140625" style="459" customWidth="1"/>
    <col min="6408" max="6408" width="3.5" style="459" customWidth="1"/>
    <col min="6409" max="6409" width="2.25" style="459" customWidth="1"/>
    <col min="6410" max="6656" width="8.6640625" style="459"/>
    <col min="6657" max="6657" width="1" style="459" customWidth="1"/>
    <col min="6658" max="6659" width="14.33203125" style="459" customWidth="1"/>
    <col min="6660" max="6660" width="13.9140625" style="459" customWidth="1"/>
    <col min="6661" max="6661" width="16" style="459" customWidth="1"/>
    <col min="6662" max="6662" width="13.83203125" style="459" customWidth="1"/>
    <col min="6663" max="6663" width="13.9140625" style="459" customWidth="1"/>
    <col min="6664" max="6664" width="3.5" style="459" customWidth="1"/>
    <col min="6665" max="6665" width="2.25" style="459" customWidth="1"/>
    <col min="6666" max="6912" width="8.6640625" style="459"/>
    <col min="6913" max="6913" width="1" style="459" customWidth="1"/>
    <col min="6914" max="6915" width="14.33203125" style="459" customWidth="1"/>
    <col min="6916" max="6916" width="13.9140625" style="459" customWidth="1"/>
    <col min="6917" max="6917" width="16" style="459" customWidth="1"/>
    <col min="6918" max="6918" width="13.83203125" style="459" customWidth="1"/>
    <col min="6919" max="6919" width="13.9140625" style="459" customWidth="1"/>
    <col min="6920" max="6920" width="3.5" style="459" customWidth="1"/>
    <col min="6921" max="6921" width="2.25" style="459" customWidth="1"/>
    <col min="6922" max="7168" width="8.6640625" style="459"/>
    <col min="7169" max="7169" width="1" style="459" customWidth="1"/>
    <col min="7170" max="7171" width="14.33203125" style="459" customWidth="1"/>
    <col min="7172" max="7172" width="13.9140625" style="459" customWidth="1"/>
    <col min="7173" max="7173" width="16" style="459" customWidth="1"/>
    <col min="7174" max="7174" width="13.83203125" style="459" customWidth="1"/>
    <col min="7175" max="7175" width="13.9140625" style="459" customWidth="1"/>
    <col min="7176" max="7176" width="3.5" style="459" customWidth="1"/>
    <col min="7177" max="7177" width="2.25" style="459" customWidth="1"/>
    <col min="7178" max="7424" width="8.6640625" style="459"/>
    <col min="7425" max="7425" width="1" style="459" customWidth="1"/>
    <col min="7426" max="7427" width="14.33203125" style="459" customWidth="1"/>
    <col min="7428" max="7428" width="13.9140625" style="459" customWidth="1"/>
    <col min="7429" max="7429" width="16" style="459" customWidth="1"/>
    <col min="7430" max="7430" width="13.83203125" style="459" customWidth="1"/>
    <col min="7431" max="7431" width="13.9140625" style="459" customWidth="1"/>
    <col min="7432" max="7432" width="3.5" style="459" customWidth="1"/>
    <col min="7433" max="7433" width="2.25" style="459" customWidth="1"/>
    <col min="7434" max="7680" width="8.6640625" style="459"/>
    <col min="7681" max="7681" width="1" style="459" customWidth="1"/>
    <col min="7682" max="7683" width="14.33203125" style="459" customWidth="1"/>
    <col min="7684" max="7684" width="13.9140625" style="459" customWidth="1"/>
    <col min="7685" max="7685" width="16" style="459" customWidth="1"/>
    <col min="7686" max="7686" width="13.83203125" style="459" customWidth="1"/>
    <col min="7687" max="7687" width="13.9140625" style="459" customWidth="1"/>
    <col min="7688" max="7688" width="3.5" style="459" customWidth="1"/>
    <col min="7689" max="7689" width="2.25" style="459" customWidth="1"/>
    <col min="7690" max="7936" width="8.6640625" style="459"/>
    <col min="7937" max="7937" width="1" style="459" customWidth="1"/>
    <col min="7938" max="7939" width="14.33203125" style="459" customWidth="1"/>
    <col min="7940" max="7940" width="13.9140625" style="459" customWidth="1"/>
    <col min="7941" max="7941" width="16" style="459" customWidth="1"/>
    <col min="7942" max="7942" width="13.83203125" style="459" customWidth="1"/>
    <col min="7943" max="7943" width="13.9140625" style="459" customWidth="1"/>
    <col min="7944" max="7944" width="3.5" style="459" customWidth="1"/>
    <col min="7945" max="7945" width="2.25" style="459" customWidth="1"/>
    <col min="7946" max="8192" width="8.6640625" style="459"/>
    <col min="8193" max="8193" width="1" style="459" customWidth="1"/>
    <col min="8194" max="8195" width="14.33203125" style="459" customWidth="1"/>
    <col min="8196" max="8196" width="13.9140625" style="459" customWidth="1"/>
    <col min="8197" max="8197" width="16" style="459" customWidth="1"/>
    <col min="8198" max="8198" width="13.83203125" style="459" customWidth="1"/>
    <col min="8199" max="8199" width="13.9140625" style="459" customWidth="1"/>
    <col min="8200" max="8200" width="3.5" style="459" customWidth="1"/>
    <col min="8201" max="8201" width="2.25" style="459" customWidth="1"/>
    <col min="8202" max="8448" width="8.6640625" style="459"/>
    <col min="8449" max="8449" width="1" style="459" customWidth="1"/>
    <col min="8450" max="8451" width="14.33203125" style="459" customWidth="1"/>
    <col min="8452" max="8452" width="13.9140625" style="459" customWidth="1"/>
    <col min="8453" max="8453" width="16" style="459" customWidth="1"/>
    <col min="8454" max="8454" width="13.83203125" style="459" customWidth="1"/>
    <col min="8455" max="8455" width="13.9140625" style="459" customWidth="1"/>
    <col min="8456" max="8456" width="3.5" style="459" customWidth="1"/>
    <col min="8457" max="8457" width="2.25" style="459" customWidth="1"/>
    <col min="8458" max="8704" width="8.6640625" style="459"/>
    <col min="8705" max="8705" width="1" style="459" customWidth="1"/>
    <col min="8706" max="8707" width="14.33203125" style="459" customWidth="1"/>
    <col min="8708" max="8708" width="13.9140625" style="459" customWidth="1"/>
    <col min="8709" max="8709" width="16" style="459" customWidth="1"/>
    <col min="8710" max="8710" width="13.83203125" style="459" customWidth="1"/>
    <col min="8711" max="8711" width="13.9140625" style="459" customWidth="1"/>
    <col min="8712" max="8712" width="3.5" style="459" customWidth="1"/>
    <col min="8713" max="8713" width="2.25" style="459" customWidth="1"/>
    <col min="8714" max="8960" width="8.6640625" style="459"/>
    <col min="8961" max="8961" width="1" style="459" customWidth="1"/>
    <col min="8962" max="8963" width="14.33203125" style="459" customWidth="1"/>
    <col min="8964" max="8964" width="13.9140625" style="459" customWidth="1"/>
    <col min="8965" max="8965" width="16" style="459" customWidth="1"/>
    <col min="8966" max="8966" width="13.83203125" style="459" customWidth="1"/>
    <col min="8967" max="8967" width="13.9140625" style="459" customWidth="1"/>
    <col min="8968" max="8968" width="3.5" style="459" customWidth="1"/>
    <col min="8969" max="8969" width="2.25" style="459" customWidth="1"/>
    <col min="8970" max="9216" width="8.6640625" style="459"/>
    <col min="9217" max="9217" width="1" style="459" customWidth="1"/>
    <col min="9218" max="9219" width="14.33203125" style="459" customWidth="1"/>
    <col min="9220" max="9220" width="13.9140625" style="459" customWidth="1"/>
    <col min="9221" max="9221" width="16" style="459" customWidth="1"/>
    <col min="9222" max="9222" width="13.83203125" style="459" customWidth="1"/>
    <col min="9223" max="9223" width="13.9140625" style="459" customWidth="1"/>
    <col min="9224" max="9224" width="3.5" style="459" customWidth="1"/>
    <col min="9225" max="9225" width="2.25" style="459" customWidth="1"/>
    <col min="9226" max="9472" width="8.6640625" style="459"/>
    <col min="9473" max="9473" width="1" style="459" customWidth="1"/>
    <col min="9474" max="9475" width="14.33203125" style="459" customWidth="1"/>
    <col min="9476" max="9476" width="13.9140625" style="459" customWidth="1"/>
    <col min="9477" max="9477" width="16" style="459" customWidth="1"/>
    <col min="9478" max="9478" width="13.83203125" style="459" customWidth="1"/>
    <col min="9479" max="9479" width="13.9140625" style="459" customWidth="1"/>
    <col min="9480" max="9480" width="3.5" style="459" customWidth="1"/>
    <col min="9481" max="9481" width="2.25" style="459" customWidth="1"/>
    <col min="9482" max="9728" width="8.6640625" style="459"/>
    <col min="9729" max="9729" width="1" style="459" customWidth="1"/>
    <col min="9730" max="9731" width="14.33203125" style="459" customWidth="1"/>
    <col min="9732" max="9732" width="13.9140625" style="459" customWidth="1"/>
    <col min="9733" max="9733" width="16" style="459" customWidth="1"/>
    <col min="9734" max="9734" width="13.83203125" style="459" customWidth="1"/>
    <col min="9735" max="9735" width="13.9140625" style="459" customWidth="1"/>
    <col min="9736" max="9736" width="3.5" style="459" customWidth="1"/>
    <col min="9737" max="9737" width="2.25" style="459" customWidth="1"/>
    <col min="9738" max="9984" width="8.6640625" style="459"/>
    <col min="9985" max="9985" width="1" style="459" customWidth="1"/>
    <col min="9986" max="9987" width="14.33203125" style="459" customWidth="1"/>
    <col min="9988" max="9988" width="13.9140625" style="459" customWidth="1"/>
    <col min="9989" max="9989" width="16" style="459" customWidth="1"/>
    <col min="9990" max="9990" width="13.83203125" style="459" customWidth="1"/>
    <col min="9991" max="9991" width="13.9140625" style="459" customWidth="1"/>
    <col min="9992" max="9992" width="3.5" style="459" customWidth="1"/>
    <col min="9993" max="9993" width="2.25" style="459" customWidth="1"/>
    <col min="9994" max="10240" width="8.6640625" style="459"/>
    <col min="10241" max="10241" width="1" style="459" customWidth="1"/>
    <col min="10242" max="10243" width="14.33203125" style="459" customWidth="1"/>
    <col min="10244" max="10244" width="13.9140625" style="459" customWidth="1"/>
    <col min="10245" max="10245" width="16" style="459" customWidth="1"/>
    <col min="10246" max="10246" width="13.83203125" style="459" customWidth="1"/>
    <col min="10247" max="10247" width="13.9140625" style="459" customWidth="1"/>
    <col min="10248" max="10248" width="3.5" style="459" customWidth="1"/>
    <col min="10249" max="10249" width="2.25" style="459" customWidth="1"/>
    <col min="10250" max="10496" width="8.6640625" style="459"/>
    <col min="10497" max="10497" width="1" style="459" customWidth="1"/>
    <col min="10498" max="10499" width="14.33203125" style="459" customWidth="1"/>
    <col min="10500" max="10500" width="13.9140625" style="459" customWidth="1"/>
    <col min="10501" max="10501" width="16" style="459" customWidth="1"/>
    <col min="10502" max="10502" width="13.83203125" style="459" customWidth="1"/>
    <col min="10503" max="10503" width="13.9140625" style="459" customWidth="1"/>
    <col min="10504" max="10504" width="3.5" style="459" customWidth="1"/>
    <col min="10505" max="10505" width="2.25" style="459" customWidth="1"/>
    <col min="10506" max="10752" width="8.6640625" style="459"/>
    <col min="10753" max="10753" width="1" style="459" customWidth="1"/>
    <col min="10754" max="10755" width="14.33203125" style="459" customWidth="1"/>
    <col min="10756" max="10756" width="13.9140625" style="459" customWidth="1"/>
    <col min="10757" max="10757" width="16" style="459" customWidth="1"/>
    <col min="10758" max="10758" width="13.83203125" style="459" customWidth="1"/>
    <col min="10759" max="10759" width="13.9140625" style="459" customWidth="1"/>
    <col min="10760" max="10760" width="3.5" style="459" customWidth="1"/>
    <col min="10761" max="10761" width="2.25" style="459" customWidth="1"/>
    <col min="10762" max="11008" width="8.6640625" style="459"/>
    <col min="11009" max="11009" width="1" style="459" customWidth="1"/>
    <col min="11010" max="11011" width="14.33203125" style="459" customWidth="1"/>
    <col min="11012" max="11012" width="13.9140625" style="459" customWidth="1"/>
    <col min="11013" max="11013" width="16" style="459" customWidth="1"/>
    <col min="11014" max="11014" width="13.83203125" style="459" customWidth="1"/>
    <col min="11015" max="11015" width="13.9140625" style="459" customWidth="1"/>
    <col min="11016" max="11016" width="3.5" style="459" customWidth="1"/>
    <col min="11017" max="11017" width="2.25" style="459" customWidth="1"/>
    <col min="11018" max="11264" width="8.6640625" style="459"/>
    <col min="11265" max="11265" width="1" style="459" customWidth="1"/>
    <col min="11266" max="11267" width="14.33203125" style="459" customWidth="1"/>
    <col min="11268" max="11268" width="13.9140625" style="459" customWidth="1"/>
    <col min="11269" max="11269" width="16" style="459" customWidth="1"/>
    <col min="11270" max="11270" width="13.83203125" style="459" customWidth="1"/>
    <col min="11271" max="11271" width="13.9140625" style="459" customWidth="1"/>
    <col min="11272" max="11272" width="3.5" style="459" customWidth="1"/>
    <col min="11273" max="11273" width="2.25" style="459" customWidth="1"/>
    <col min="11274" max="11520" width="8.6640625" style="459"/>
    <col min="11521" max="11521" width="1" style="459" customWidth="1"/>
    <col min="11522" max="11523" width="14.33203125" style="459" customWidth="1"/>
    <col min="11524" max="11524" width="13.9140625" style="459" customWidth="1"/>
    <col min="11525" max="11525" width="16" style="459" customWidth="1"/>
    <col min="11526" max="11526" width="13.83203125" style="459" customWidth="1"/>
    <col min="11527" max="11527" width="13.9140625" style="459" customWidth="1"/>
    <col min="11528" max="11528" width="3.5" style="459" customWidth="1"/>
    <col min="11529" max="11529" width="2.25" style="459" customWidth="1"/>
    <col min="11530" max="11776" width="8.6640625" style="459"/>
    <col min="11777" max="11777" width="1" style="459" customWidth="1"/>
    <col min="11778" max="11779" width="14.33203125" style="459" customWidth="1"/>
    <col min="11780" max="11780" width="13.9140625" style="459" customWidth="1"/>
    <col min="11781" max="11781" width="16" style="459" customWidth="1"/>
    <col min="11782" max="11782" width="13.83203125" style="459" customWidth="1"/>
    <col min="11783" max="11783" width="13.9140625" style="459" customWidth="1"/>
    <col min="11784" max="11784" width="3.5" style="459" customWidth="1"/>
    <col min="11785" max="11785" width="2.25" style="459" customWidth="1"/>
    <col min="11786" max="12032" width="8.6640625" style="459"/>
    <col min="12033" max="12033" width="1" style="459" customWidth="1"/>
    <col min="12034" max="12035" width="14.33203125" style="459" customWidth="1"/>
    <col min="12036" max="12036" width="13.9140625" style="459" customWidth="1"/>
    <col min="12037" max="12037" width="16" style="459" customWidth="1"/>
    <col min="12038" max="12038" width="13.83203125" style="459" customWidth="1"/>
    <col min="12039" max="12039" width="13.9140625" style="459" customWidth="1"/>
    <col min="12040" max="12040" width="3.5" style="459" customWidth="1"/>
    <col min="12041" max="12041" width="2.25" style="459" customWidth="1"/>
    <col min="12042" max="12288" width="8.6640625" style="459"/>
    <col min="12289" max="12289" width="1" style="459" customWidth="1"/>
    <col min="12290" max="12291" width="14.33203125" style="459" customWidth="1"/>
    <col min="12292" max="12292" width="13.9140625" style="459" customWidth="1"/>
    <col min="12293" max="12293" width="16" style="459" customWidth="1"/>
    <col min="12294" max="12294" width="13.83203125" style="459" customWidth="1"/>
    <col min="12295" max="12295" width="13.9140625" style="459" customWidth="1"/>
    <col min="12296" max="12296" width="3.5" style="459" customWidth="1"/>
    <col min="12297" max="12297" width="2.25" style="459" customWidth="1"/>
    <col min="12298" max="12544" width="8.6640625" style="459"/>
    <col min="12545" max="12545" width="1" style="459" customWidth="1"/>
    <col min="12546" max="12547" width="14.33203125" style="459" customWidth="1"/>
    <col min="12548" max="12548" width="13.9140625" style="459" customWidth="1"/>
    <col min="12549" max="12549" width="16" style="459" customWidth="1"/>
    <col min="12550" max="12550" width="13.83203125" style="459" customWidth="1"/>
    <col min="12551" max="12551" width="13.9140625" style="459" customWidth="1"/>
    <col min="12552" max="12552" width="3.5" style="459" customWidth="1"/>
    <col min="12553" max="12553" width="2.25" style="459" customWidth="1"/>
    <col min="12554" max="12800" width="8.6640625" style="459"/>
    <col min="12801" max="12801" width="1" style="459" customWidth="1"/>
    <col min="12802" max="12803" width="14.33203125" style="459" customWidth="1"/>
    <col min="12804" max="12804" width="13.9140625" style="459" customWidth="1"/>
    <col min="12805" max="12805" width="16" style="459" customWidth="1"/>
    <col min="12806" max="12806" width="13.83203125" style="459" customWidth="1"/>
    <col min="12807" max="12807" width="13.9140625" style="459" customWidth="1"/>
    <col min="12808" max="12808" width="3.5" style="459" customWidth="1"/>
    <col min="12809" max="12809" width="2.25" style="459" customWidth="1"/>
    <col min="12810" max="13056" width="8.6640625" style="459"/>
    <col min="13057" max="13057" width="1" style="459" customWidth="1"/>
    <col min="13058" max="13059" width="14.33203125" style="459" customWidth="1"/>
    <col min="13060" max="13060" width="13.9140625" style="459" customWidth="1"/>
    <col min="13061" max="13061" width="16" style="459" customWidth="1"/>
    <col min="13062" max="13062" width="13.83203125" style="459" customWidth="1"/>
    <col min="13063" max="13063" width="13.9140625" style="459" customWidth="1"/>
    <col min="13064" max="13064" width="3.5" style="459" customWidth="1"/>
    <col min="13065" max="13065" width="2.25" style="459" customWidth="1"/>
    <col min="13066" max="13312" width="8.6640625" style="459"/>
    <col min="13313" max="13313" width="1" style="459" customWidth="1"/>
    <col min="13314" max="13315" width="14.33203125" style="459" customWidth="1"/>
    <col min="13316" max="13316" width="13.9140625" style="459" customWidth="1"/>
    <col min="13317" max="13317" width="16" style="459" customWidth="1"/>
    <col min="13318" max="13318" width="13.83203125" style="459" customWidth="1"/>
    <col min="13319" max="13319" width="13.9140625" style="459" customWidth="1"/>
    <col min="13320" max="13320" width="3.5" style="459" customWidth="1"/>
    <col min="13321" max="13321" width="2.25" style="459" customWidth="1"/>
    <col min="13322" max="13568" width="8.6640625" style="459"/>
    <col min="13569" max="13569" width="1" style="459" customWidth="1"/>
    <col min="13570" max="13571" width="14.33203125" style="459" customWidth="1"/>
    <col min="13572" max="13572" width="13.9140625" style="459" customWidth="1"/>
    <col min="13573" max="13573" width="16" style="459" customWidth="1"/>
    <col min="13574" max="13574" width="13.83203125" style="459" customWidth="1"/>
    <col min="13575" max="13575" width="13.9140625" style="459" customWidth="1"/>
    <col min="13576" max="13576" width="3.5" style="459" customWidth="1"/>
    <col min="13577" max="13577" width="2.25" style="459" customWidth="1"/>
    <col min="13578" max="13824" width="8.6640625" style="459"/>
    <col min="13825" max="13825" width="1" style="459" customWidth="1"/>
    <col min="13826" max="13827" width="14.33203125" style="459" customWidth="1"/>
    <col min="13828" max="13828" width="13.9140625" style="459" customWidth="1"/>
    <col min="13829" max="13829" width="16" style="459" customWidth="1"/>
    <col min="13830" max="13830" width="13.83203125" style="459" customWidth="1"/>
    <col min="13831" max="13831" width="13.9140625" style="459" customWidth="1"/>
    <col min="13832" max="13832" width="3.5" style="459" customWidth="1"/>
    <col min="13833" max="13833" width="2.25" style="459" customWidth="1"/>
    <col min="13834" max="14080" width="8.6640625" style="459"/>
    <col min="14081" max="14081" width="1" style="459" customWidth="1"/>
    <col min="14082" max="14083" width="14.33203125" style="459" customWidth="1"/>
    <col min="14084" max="14084" width="13.9140625" style="459" customWidth="1"/>
    <col min="14085" max="14085" width="16" style="459" customWidth="1"/>
    <col min="14086" max="14086" width="13.83203125" style="459" customWidth="1"/>
    <col min="14087" max="14087" width="13.9140625" style="459" customWidth="1"/>
    <col min="14088" max="14088" width="3.5" style="459" customWidth="1"/>
    <col min="14089" max="14089" width="2.25" style="459" customWidth="1"/>
    <col min="14090" max="14336" width="8.6640625" style="459"/>
    <col min="14337" max="14337" width="1" style="459" customWidth="1"/>
    <col min="14338" max="14339" width="14.33203125" style="459" customWidth="1"/>
    <col min="14340" max="14340" width="13.9140625" style="459" customWidth="1"/>
    <col min="14341" max="14341" width="16" style="459" customWidth="1"/>
    <col min="14342" max="14342" width="13.83203125" style="459" customWidth="1"/>
    <col min="14343" max="14343" width="13.9140625" style="459" customWidth="1"/>
    <col min="14344" max="14344" width="3.5" style="459" customWidth="1"/>
    <col min="14345" max="14345" width="2.25" style="459" customWidth="1"/>
    <col min="14346" max="14592" width="8.6640625" style="459"/>
    <col min="14593" max="14593" width="1" style="459" customWidth="1"/>
    <col min="14594" max="14595" width="14.33203125" style="459" customWidth="1"/>
    <col min="14596" max="14596" width="13.9140625" style="459" customWidth="1"/>
    <col min="14597" max="14597" width="16" style="459" customWidth="1"/>
    <col min="14598" max="14598" width="13.83203125" style="459" customWidth="1"/>
    <col min="14599" max="14599" width="13.9140625" style="459" customWidth="1"/>
    <col min="14600" max="14600" width="3.5" style="459" customWidth="1"/>
    <col min="14601" max="14601" width="2.25" style="459" customWidth="1"/>
    <col min="14602" max="14848" width="8.6640625" style="459"/>
    <col min="14849" max="14849" width="1" style="459" customWidth="1"/>
    <col min="14850" max="14851" width="14.33203125" style="459" customWidth="1"/>
    <col min="14852" max="14852" width="13.9140625" style="459" customWidth="1"/>
    <col min="14853" max="14853" width="16" style="459" customWidth="1"/>
    <col min="14854" max="14854" width="13.83203125" style="459" customWidth="1"/>
    <col min="14855" max="14855" width="13.9140625" style="459" customWidth="1"/>
    <col min="14856" max="14856" width="3.5" style="459" customWidth="1"/>
    <col min="14857" max="14857" width="2.25" style="459" customWidth="1"/>
    <col min="14858" max="15104" width="8.6640625" style="459"/>
    <col min="15105" max="15105" width="1" style="459" customWidth="1"/>
    <col min="15106" max="15107" width="14.33203125" style="459" customWidth="1"/>
    <col min="15108" max="15108" width="13.9140625" style="459" customWidth="1"/>
    <col min="15109" max="15109" width="16" style="459" customWidth="1"/>
    <col min="15110" max="15110" width="13.83203125" style="459" customWidth="1"/>
    <col min="15111" max="15111" width="13.9140625" style="459" customWidth="1"/>
    <col min="15112" max="15112" width="3.5" style="459" customWidth="1"/>
    <col min="15113" max="15113" width="2.25" style="459" customWidth="1"/>
    <col min="15114" max="15360" width="8.6640625" style="459"/>
    <col min="15361" max="15361" width="1" style="459" customWidth="1"/>
    <col min="15362" max="15363" width="14.33203125" style="459" customWidth="1"/>
    <col min="15364" max="15364" width="13.9140625" style="459" customWidth="1"/>
    <col min="15365" max="15365" width="16" style="459" customWidth="1"/>
    <col min="15366" max="15366" width="13.83203125" style="459" customWidth="1"/>
    <col min="15367" max="15367" width="13.9140625" style="459" customWidth="1"/>
    <col min="15368" max="15368" width="3.5" style="459" customWidth="1"/>
    <col min="15369" max="15369" width="2.25" style="459" customWidth="1"/>
    <col min="15370" max="15616" width="8.6640625" style="459"/>
    <col min="15617" max="15617" width="1" style="459" customWidth="1"/>
    <col min="15618" max="15619" width="14.33203125" style="459" customWidth="1"/>
    <col min="15620" max="15620" width="13.9140625" style="459" customWidth="1"/>
    <col min="15621" max="15621" width="16" style="459" customWidth="1"/>
    <col min="15622" max="15622" width="13.83203125" style="459" customWidth="1"/>
    <col min="15623" max="15623" width="13.9140625" style="459" customWidth="1"/>
    <col min="15624" max="15624" width="3.5" style="459" customWidth="1"/>
    <col min="15625" max="15625" width="2.25" style="459" customWidth="1"/>
    <col min="15626" max="15872" width="8.6640625" style="459"/>
    <col min="15873" max="15873" width="1" style="459" customWidth="1"/>
    <col min="15874" max="15875" width="14.33203125" style="459" customWidth="1"/>
    <col min="15876" max="15876" width="13.9140625" style="459" customWidth="1"/>
    <col min="15877" max="15877" width="16" style="459" customWidth="1"/>
    <col min="15878" max="15878" width="13.83203125" style="459" customWidth="1"/>
    <col min="15879" max="15879" width="13.9140625" style="459" customWidth="1"/>
    <col min="15880" max="15880" width="3.5" style="459" customWidth="1"/>
    <col min="15881" max="15881" width="2.25" style="459" customWidth="1"/>
    <col min="15882" max="16128" width="8.6640625" style="459"/>
    <col min="16129" max="16129" width="1" style="459" customWidth="1"/>
    <col min="16130" max="16131" width="14.33203125" style="459" customWidth="1"/>
    <col min="16132" max="16132" width="13.9140625" style="459" customWidth="1"/>
    <col min="16133" max="16133" width="16" style="459" customWidth="1"/>
    <col min="16134" max="16134" width="13.83203125" style="459" customWidth="1"/>
    <col min="16135" max="16135" width="13.9140625" style="459" customWidth="1"/>
    <col min="16136" max="16136" width="3.5" style="459" customWidth="1"/>
    <col min="16137" max="16137" width="2.25" style="459" customWidth="1"/>
    <col min="16138" max="16384" width="8.6640625" style="459"/>
  </cols>
  <sheetData>
    <row r="1" spans="2:7" ht="23" customHeight="1">
      <c r="B1" s="260" t="s">
        <v>540</v>
      </c>
    </row>
    <row r="2" spans="2:7" ht="23" customHeight="1">
      <c r="F2" s="736" t="s">
        <v>0</v>
      </c>
      <c r="G2" s="736"/>
    </row>
    <row r="3" spans="2:7" ht="15" customHeight="1">
      <c r="F3" s="460"/>
      <c r="G3" s="460"/>
    </row>
    <row r="4" spans="2:7" ht="16.5">
      <c r="B4" s="737" t="s">
        <v>117</v>
      </c>
      <c r="C4" s="737"/>
      <c r="D4" s="737"/>
      <c r="E4" s="737"/>
      <c r="F4" s="737"/>
      <c r="G4" s="737"/>
    </row>
    <row r="5" spans="2:7" ht="22.5" customHeight="1">
      <c r="B5" s="461"/>
      <c r="C5" s="461"/>
      <c r="D5" s="461"/>
      <c r="E5" s="461"/>
      <c r="F5" s="461"/>
      <c r="G5" s="461"/>
    </row>
    <row r="6" spans="2:7" ht="22.5" customHeight="1">
      <c r="B6" s="738" t="s">
        <v>118</v>
      </c>
      <c r="C6" s="738"/>
      <c r="D6" s="739"/>
      <c r="E6" s="740"/>
      <c r="F6" s="740"/>
      <c r="G6" s="741"/>
    </row>
    <row r="7" spans="2:7" ht="22.5" customHeight="1">
      <c r="B7" s="738" t="s">
        <v>119</v>
      </c>
      <c r="C7" s="738"/>
      <c r="D7" s="739" t="s">
        <v>120</v>
      </c>
      <c r="E7" s="740"/>
      <c r="F7" s="740"/>
      <c r="G7" s="741"/>
    </row>
    <row r="8" spans="2:7" ht="22.5" customHeight="1" thickBot="1">
      <c r="B8" s="462"/>
      <c r="C8" s="462"/>
      <c r="D8" s="462"/>
      <c r="E8" s="462"/>
      <c r="F8" s="462"/>
      <c r="G8" s="462"/>
    </row>
    <row r="9" spans="2:7" ht="22.5" customHeight="1">
      <c r="B9" s="754" t="s">
        <v>121</v>
      </c>
      <c r="C9" s="757" t="s">
        <v>531</v>
      </c>
      <c r="D9" s="748"/>
      <c r="E9" s="748"/>
      <c r="F9" s="748"/>
      <c r="G9" s="749"/>
    </row>
    <row r="10" spans="2:7" ht="35" customHeight="1">
      <c r="B10" s="755"/>
      <c r="C10" s="463"/>
      <c r="D10" s="758"/>
      <c r="E10" s="758"/>
      <c r="F10" s="758"/>
      <c r="G10" s="759"/>
    </row>
    <row r="11" spans="2:7" ht="22.5" customHeight="1">
      <c r="B11" s="755"/>
      <c r="C11" s="731" t="s">
        <v>532</v>
      </c>
      <c r="D11" s="732"/>
      <c r="E11" s="732"/>
      <c r="F11" s="732"/>
      <c r="G11" s="733"/>
    </row>
    <row r="12" spans="2:7" ht="35" customHeight="1">
      <c r="B12" s="755"/>
      <c r="C12" s="463"/>
      <c r="D12" s="758"/>
      <c r="E12" s="758"/>
      <c r="F12" s="758"/>
      <c r="G12" s="759"/>
    </row>
    <row r="13" spans="2:7" ht="22.5" customHeight="1">
      <c r="B13" s="755"/>
      <c r="C13" s="731" t="s">
        <v>533</v>
      </c>
      <c r="D13" s="732"/>
      <c r="E13" s="732"/>
      <c r="F13" s="732"/>
      <c r="G13" s="733"/>
    </row>
    <row r="14" spans="2:7" ht="35" customHeight="1">
      <c r="B14" s="755"/>
      <c r="C14" s="463"/>
      <c r="D14" s="758"/>
      <c r="E14" s="758"/>
      <c r="F14" s="758"/>
      <c r="G14" s="759"/>
    </row>
    <row r="15" spans="2:7" ht="22.5" customHeight="1">
      <c r="B15" s="755"/>
      <c r="C15" s="731" t="s">
        <v>534</v>
      </c>
      <c r="D15" s="732"/>
      <c r="E15" s="732"/>
      <c r="F15" s="732"/>
      <c r="G15" s="733"/>
    </row>
    <row r="16" spans="2:7" ht="35" customHeight="1">
      <c r="B16" s="755"/>
      <c r="C16" s="463"/>
      <c r="D16" s="734"/>
      <c r="E16" s="734"/>
      <c r="F16" s="734"/>
      <c r="G16" s="735"/>
    </row>
    <row r="17" spans="2:11" ht="22.5" customHeight="1">
      <c r="B17" s="755"/>
      <c r="C17" s="731" t="s">
        <v>535</v>
      </c>
      <c r="D17" s="732"/>
      <c r="E17" s="732"/>
      <c r="F17" s="732"/>
      <c r="G17" s="733"/>
    </row>
    <row r="18" spans="2:11" ht="35" customHeight="1">
      <c r="B18" s="755"/>
      <c r="C18" s="463"/>
      <c r="D18" s="734"/>
      <c r="E18" s="734"/>
      <c r="F18" s="734"/>
      <c r="G18" s="735"/>
      <c r="J18" s="464"/>
      <c r="K18" s="465">
        <f>IF(D16-D18&gt;0,D16-D18,0)</f>
        <v>0</v>
      </c>
    </row>
    <row r="19" spans="2:11" ht="22.5" customHeight="1">
      <c r="B19" s="755"/>
      <c r="C19" s="731" t="s">
        <v>536</v>
      </c>
      <c r="D19" s="732"/>
      <c r="E19" s="732"/>
      <c r="F19" s="732"/>
      <c r="G19" s="733"/>
    </row>
    <row r="20" spans="2:11" ht="35" customHeight="1" thickBot="1">
      <c r="B20" s="756"/>
      <c r="C20" s="466"/>
      <c r="D20" s="743" t="str">
        <f>IF(D14+K18&gt;731,D14+K18,"")</f>
        <v/>
      </c>
      <c r="E20" s="743"/>
      <c r="F20" s="743"/>
      <c r="G20" s="744"/>
    </row>
    <row r="21" spans="2:11" ht="32.5" customHeight="1">
      <c r="B21" s="745" t="s">
        <v>122</v>
      </c>
      <c r="C21" s="748" t="s">
        <v>537</v>
      </c>
      <c r="D21" s="748"/>
      <c r="E21" s="748"/>
      <c r="F21" s="748"/>
      <c r="G21" s="749"/>
    </row>
    <row r="22" spans="2:11" ht="34.5" customHeight="1">
      <c r="B22" s="746"/>
      <c r="C22" s="467"/>
      <c r="D22" s="750" t="str">
        <f>IF(D10&gt;=D20,"該当","非該当")</f>
        <v>該当</v>
      </c>
      <c r="E22" s="750"/>
      <c r="F22" s="750"/>
      <c r="G22" s="751"/>
    </row>
    <row r="23" spans="2:11" ht="22.5" customHeight="1">
      <c r="B23" s="746"/>
      <c r="C23" s="732" t="s">
        <v>538</v>
      </c>
      <c r="D23" s="732"/>
      <c r="E23" s="732"/>
      <c r="F23" s="732"/>
      <c r="G23" s="733"/>
    </row>
    <row r="24" spans="2:11" ht="35" customHeight="1" thickBot="1">
      <c r="B24" s="747"/>
      <c r="C24" s="468"/>
      <c r="D24" s="752" t="str">
        <f>IF(D12&gt;=D10,"該当","非該当")</f>
        <v>該当</v>
      </c>
      <c r="E24" s="752"/>
      <c r="F24" s="752"/>
      <c r="G24" s="753"/>
    </row>
    <row r="25" spans="2:11" ht="27.5" customHeight="1">
      <c r="B25" s="469" t="s">
        <v>539</v>
      </c>
    </row>
    <row r="26" spans="2:11">
      <c r="B26" s="742"/>
      <c r="C26" s="742"/>
      <c r="D26" s="742"/>
      <c r="E26" s="742"/>
      <c r="F26" s="742"/>
      <c r="G26" s="742"/>
    </row>
    <row r="27" spans="2:11">
      <c r="B27" s="742"/>
      <c r="C27" s="742"/>
      <c r="D27" s="742"/>
      <c r="E27" s="742"/>
      <c r="F27" s="742"/>
      <c r="G27" s="742"/>
    </row>
  </sheetData>
  <mergeCells count="25">
    <mergeCell ref="B26:G27"/>
    <mergeCell ref="D18:G18"/>
    <mergeCell ref="C19:G19"/>
    <mergeCell ref="D20:G20"/>
    <mergeCell ref="B21:B24"/>
    <mergeCell ref="C21:G21"/>
    <mergeCell ref="D22:G22"/>
    <mergeCell ref="C23:G23"/>
    <mergeCell ref="D24:G24"/>
    <mergeCell ref="B9:B20"/>
    <mergeCell ref="C9:G9"/>
    <mergeCell ref="D10:G10"/>
    <mergeCell ref="C11:G11"/>
    <mergeCell ref="D12:G12"/>
    <mergeCell ref="C13:G13"/>
    <mergeCell ref="D14:G14"/>
    <mergeCell ref="C15:G15"/>
    <mergeCell ref="D16:G16"/>
    <mergeCell ref="C17:G17"/>
    <mergeCell ref="F2:G2"/>
    <mergeCell ref="B4:G4"/>
    <mergeCell ref="B6:C6"/>
    <mergeCell ref="D6:G6"/>
    <mergeCell ref="B7:C7"/>
    <mergeCell ref="D7:G7"/>
  </mergeCells>
  <phoneticPr fontId="2"/>
  <pageMargins left="0.7" right="0.7" top="0.75" bottom="0.75" header="0.3" footer="0.3"/>
  <pageSetup paperSize="9" scale="92" orientation="portrait" r:id="rId1"/>
  <colBreaks count="1" manualBreakCount="1">
    <brk id="7" max="1048575" man="1"/>
  </col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G13"/>
  <sheetViews>
    <sheetView view="pageBreakPreview" zoomScaleNormal="100" zoomScaleSheetLayoutView="100" workbookViewId="0"/>
  </sheetViews>
  <sheetFormatPr defaultRowHeight="13"/>
  <cols>
    <col min="1" max="1" width="26.33203125" style="5" customWidth="1"/>
    <col min="2" max="2" width="15.58203125" style="5" customWidth="1"/>
    <col min="3" max="3" width="15.25" style="5" customWidth="1"/>
    <col min="4" max="4" width="17.5" style="5" customWidth="1"/>
    <col min="5" max="5" width="15" style="5" customWidth="1"/>
    <col min="6" max="6" width="15.25" style="5" hidden="1" customWidth="1"/>
    <col min="7" max="7" width="1.75" style="5" customWidth="1"/>
    <col min="8" max="8" width="2.5" style="5" customWidth="1"/>
    <col min="9" max="255" width="8.58203125" style="5"/>
    <col min="256" max="256" width="1.08203125" style="5" customWidth="1"/>
    <col min="257" max="258" width="15.58203125" style="5" customWidth="1"/>
    <col min="259" max="259" width="15.25" style="5" customWidth="1"/>
    <col min="260" max="260" width="17.5" style="5" customWidth="1"/>
    <col min="261" max="261" width="15.08203125" style="5" customWidth="1"/>
    <col min="262" max="262" width="15.25" style="5" customWidth="1"/>
    <col min="263" max="263" width="3.75" style="5" customWidth="1"/>
    <col min="264" max="264" width="2.5" style="5" customWidth="1"/>
    <col min="265" max="511" width="8.58203125" style="5"/>
    <col min="512" max="512" width="1.08203125" style="5" customWidth="1"/>
    <col min="513" max="514" width="15.58203125" style="5" customWidth="1"/>
    <col min="515" max="515" width="15.25" style="5" customWidth="1"/>
    <col min="516" max="516" width="17.5" style="5" customWidth="1"/>
    <col min="517" max="517" width="15.08203125" style="5" customWidth="1"/>
    <col min="518" max="518" width="15.25" style="5" customWidth="1"/>
    <col min="519" max="519" width="3.75" style="5" customWidth="1"/>
    <col min="520" max="520" width="2.5" style="5" customWidth="1"/>
    <col min="521" max="767" width="8.58203125" style="5"/>
    <col min="768" max="768" width="1.08203125" style="5" customWidth="1"/>
    <col min="769" max="770" width="15.58203125" style="5" customWidth="1"/>
    <col min="771" max="771" width="15.25" style="5" customWidth="1"/>
    <col min="772" max="772" width="17.5" style="5" customWidth="1"/>
    <col min="773" max="773" width="15.08203125" style="5" customWidth="1"/>
    <col min="774" max="774" width="15.25" style="5" customWidth="1"/>
    <col min="775" max="775" width="3.75" style="5" customWidth="1"/>
    <col min="776" max="776" width="2.5" style="5" customWidth="1"/>
    <col min="777" max="1023" width="8.58203125" style="5"/>
    <col min="1024" max="1024" width="1.08203125" style="5" customWidth="1"/>
    <col min="1025" max="1026" width="15.58203125" style="5" customWidth="1"/>
    <col min="1027" max="1027" width="15.25" style="5" customWidth="1"/>
    <col min="1028" max="1028" width="17.5" style="5" customWidth="1"/>
    <col min="1029" max="1029" width="15.08203125" style="5" customWidth="1"/>
    <col min="1030" max="1030" width="15.25" style="5" customWidth="1"/>
    <col min="1031" max="1031" width="3.75" style="5" customWidth="1"/>
    <col min="1032" max="1032" width="2.5" style="5" customWidth="1"/>
    <col min="1033" max="1279" width="8.58203125" style="5"/>
    <col min="1280" max="1280" width="1.08203125" style="5" customWidth="1"/>
    <col min="1281" max="1282" width="15.58203125" style="5" customWidth="1"/>
    <col min="1283" max="1283" width="15.25" style="5" customWidth="1"/>
    <col min="1284" max="1284" width="17.5" style="5" customWidth="1"/>
    <col min="1285" max="1285" width="15.08203125" style="5" customWidth="1"/>
    <col min="1286" max="1286" width="15.25" style="5" customWidth="1"/>
    <col min="1287" max="1287" width="3.75" style="5" customWidth="1"/>
    <col min="1288" max="1288" width="2.5" style="5" customWidth="1"/>
    <col min="1289" max="1535" width="8.58203125" style="5"/>
    <col min="1536" max="1536" width="1.08203125" style="5" customWidth="1"/>
    <col min="1537" max="1538" width="15.58203125" style="5" customWidth="1"/>
    <col min="1539" max="1539" width="15.25" style="5" customWidth="1"/>
    <col min="1540" max="1540" width="17.5" style="5" customWidth="1"/>
    <col min="1541" max="1541" width="15.08203125" style="5" customWidth="1"/>
    <col min="1542" max="1542" width="15.25" style="5" customWidth="1"/>
    <col min="1543" max="1543" width="3.75" style="5" customWidth="1"/>
    <col min="1544" max="1544" width="2.5" style="5" customWidth="1"/>
    <col min="1545" max="1791" width="8.58203125" style="5"/>
    <col min="1792" max="1792" width="1.08203125" style="5" customWidth="1"/>
    <col min="1793" max="1794" width="15.58203125" style="5" customWidth="1"/>
    <col min="1795" max="1795" width="15.25" style="5" customWidth="1"/>
    <col min="1796" max="1796" width="17.5" style="5" customWidth="1"/>
    <col min="1797" max="1797" width="15.08203125" style="5" customWidth="1"/>
    <col min="1798" max="1798" width="15.25" style="5" customWidth="1"/>
    <col min="1799" max="1799" width="3.75" style="5" customWidth="1"/>
    <col min="1800" max="1800" width="2.5" style="5" customWidth="1"/>
    <col min="1801" max="2047" width="8.58203125" style="5"/>
    <col min="2048" max="2048" width="1.08203125" style="5" customWidth="1"/>
    <col min="2049" max="2050" width="15.58203125" style="5" customWidth="1"/>
    <col min="2051" max="2051" width="15.25" style="5" customWidth="1"/>
    <col min="2052" max="2052" width="17.5" style="5" customWidth="1"/>
    <col min="2053" max="2053" width="15.08203125" style="5" customWidth="1"/>
    <col min="2054" max="2054" width="15.25" style="5" customWidth="1"/>
    <col min="2055" max="2055" width="3.75" style="5" customWidth="1"/>
    <col min="2056" max="2056" width="2.5" style="5" customWidth="1"/>
    <col min="2057" max="2303" width="8.58203125" style="5"/>
    <col min="2304" max="2304" width="1.08203125" style="5" customWidth="1"/>
    <col min="2305" max="2306" width="15.58203125" style="5" customWidth="1"/>
    <col min="2307" max="2307" width="15.25" style="5" customWidth="1"/>
    <col min="2308" max="2308" width="17.5" style="5" customWidth="1"/>
    <col min="2309" max="2309" width="15.08203125" style="5" customWidth="1"/>
    <col min="2310" max="2310" width="15.25" style="5" customWidth="1"/>
    <col min="2311" max="2311" width="3.75" style="5" customWidth="1"/>
    <col min="2312" max="2312" width="2.5" style="5" customWidth="1"/>
    <col min="2313" max="2559" width="8.58203125" style="5"/>
    <col min="2560" max="2560" width="1.08203125" style="5" customWidth="1"/>
    <col min="2561" max="2562" width="15.58203125" style="5" customWidth="1"/>
    <col min="2563" max="2563" width="15.25" style="5" customWidth="1"/>
    <col min="2564" max="2564" width="17.5" style="5" customWidth="1"/>
    <col min="2565" max="2565" width="15.08203125" style="5" customWidth="1"/>
    <col min="2566" max="2566" width="15.25" style="5" customWidth="1"/>
    <col min="2567" max="2567" width="3.75" style="5" customWidth="1"/>
    <col min="2568" max="2568" width="2.5" style="5" customWidth="1"/>
    <col min="2569" max="2815" width="8.58203125" style="5"/>
    <col min="2816" max="2816" width="1.08203125" style="5" customWidth="1"/>
    <col min="2817" max="2818" width="15.58203125" style="5" customWidth="1"/>
    <col min="2819" max="2819" width="15.25" style="5" customWidth="1"/>
    <col min="2820" max="2820" width="17.5" style="5" customWidth="1"/>
    <col min="2821" max="2821" width="15.08203125" style="5" customWidth="1"/>
    <col min="2822" max="2822" width="15.25" style="5" customWidth="1"/>
    <col min="2823" max="2823" width="3.75" style="5" customWidth="1"/>
    <col min="2824" max="2824" width="2.5" style="5" customWidth="1"/>
    <col min="2825" max="3071" width="8.58203125" style="5"/>
    <col min="3072" max="3072" width="1.08203125" style="5" customWidth="1"/>
    <col min="3073" max="3074" width="15.58203125" style="5" customWidth="1"/>
    <col min="3075" max="3075" width="15.25" style="5" customWidth="1"/>
    <col min="3076" max="3076" width="17.5" style="5" customWidth="1"/>
    <col min="3077" max="3077" width="15.08203125" style="5" customWidth="1"/>
    <col min="3078" max="3078" width="15.25" style="5" customWidth="1"/>
    <col min="3079" max="3079" width="3.75" style="5" customWidth="1"/>
    <col min="3080" max="3080" width="2.5" style="5" customWidth="1"/>
    <col min="3081" max="3327" width="8.58203125" style="5"/>
    <col min="3328" max="3328" width="1.08203125" style="5" customWidth="1"/>
    <col min="3329" max="3330" width="15.58203125" style="5" customWidth="1"/>
    <col min="3331" max="3331" width="15.25" style="5" customWidth="1"/>
    <col min="3332" max="3332" width="17.5" style="5" customWidth="1"/>
    <col min="3333" max="3333" width="15.08203125" style="5" customWidth="1"/>
    <col min="3334" max="3334" width="15.25" style="5" customWidth="1"/>
    <col min="3335" max="3335" width="3.75" style="5" customWidth="1"/>
    <col min="3336" max="3336" width="2.5" style="5" customWidth="1"/>
    <col min="3337" max="3583" width="8.58203125" style="5"/>
    <col min="3584" max="3584" width="1.08203125" style="5" customWidth="1"/>
    <col min="3585" max="3586" width="15.58203125" style="5" customWidth="1"/>
    <col min="3587" max="3587" width="15.25" style="5" customWidth="1"/>
    <col min="3588" max="3588" width="17.5" style="5" customWidth="1"/>
    <col min="3589" max="3589" width="15.08203125" style="5" customWidth="1"/>
    <col min="3590" max="3590" width="15.25" style="5" customWidth="1"/>
    <col min="3591" max="3591" width="3.75" style="5" customWidth="1"/>
    <col min="3592" max="3592" width="2.5" style="5" customWidth="1"/>
    <col min="3593" max="3839" width="8.58203125" style="5"/>
    <col min="3840" max="3840" width="1.08203125" style="5" customWidth="1"/>
    <col min="3841" max="3842" width="15.58203125" style="5" customWidth="1"/>
    <col min="3843" max="3843" width="15.25" style="5" customWidth="1"/>
    <col min="3844" max="3844" width="17.5" style="5" customWidth="1"/>
    <col min="3845" max="3845" width="15.08203125" style="5" customWidth="1"/>
    <col min="3846" max="3846" width="15.25" style="5" customWidth="1"/>
    <col min="3847" max="3847" width="3.75" style="5" customWidth="1"/>
    <col min="3848" max="3848" width="2.5" style="5" customWidth="1"/>
    <col min="3849" max="4095" width="8.58203125" style="5"/>
    <col min="4096" max="4096" width="1.08203125" style="5" customWidth="1"/>
    <col min="4097" max="4098" width="15.58203125" style="5" customWidth="1"/>
    <col min="4099" max="4099" width="15.25" style="5" customWidth="1"/>
    <col min="4100" max="4100" width="17.5" style="5" customWidth="1"/>
    <col min="4101" max="4101" width="15.08203125" style="5" customWidth="1"/>
    <col min="4102" max="4102" width="15.25" style="5" customWidth="1"/>
    <col min="4103" max="4103" width="3.75" style="5" customWidth="1"/>
    <col min="4104" max="4104" width="2.5" style="5" customWidth="1"/>
    <col min="4105" max="4351" width="8.58203125" style="5"/>
    <col min="4352" max="4352" width="1.08203125" style="5" customWidth="1"/>
    <col min="4353" max="4354" width="15.58203125" style="5" customWidth="1"/>
    <col min="4355" max="4355" width="15.25" style="5" customWidth="1"/>
    <col min="4356" max="4356" width="17.5" style="5" customWidth="1"/>
    <col min="4357" max="4357" width="15.08203125" style="5" customWidth="1"/>
    <col min="4358" max="4358" width="15.25" style="5" customWidth="1"/>
    <col min="4359" max="4359" width="3.75" style="5" customWidth="1"/>
    <col min="4360" max="4360" width="2.5" style="5" customWidth="1"/>
    <col min="4361" max="4607" width="8.58203125" style="5"/>
    <col min="4608" max="4608" width="1.08203125" style="5" customWidth="1"/>
    <col min="4609" max="4610" width="15.58203125" style="5" customWidth="1"/>
    <col min="4611" max="4611" width="15.25" style="5" customWidth="1"/>
    <col min="4612" max="4612" width="17.5" style="5" customWidth="1"/>
    <col min="4613" max="4613" width="15.08203125" style="5" customWidth="1"/>
    <col min="4614" max="4614" width="15.25" style="5" customWidth="1"/>
    <col min="4615" max="4615" width="3.75" style="5" customWidth="1"/>
    <col min="4616" max="4616" width="2.5" style="5" customWidth="1"/>
    <col min="4617" max="4863" width="8.58203125" style="5"/>
    <col min="4864" max="4864" width="1.08203125" style="5" customWidth="1"/>
    <col min="4865" max="4866" width="15.58203125" style="5" customWidth="1"/>
    <col min="4867" max="4867" width="15.25" style="5" customWidth="1"/>
    <col min="4868" max="4868" width="17.5" style="5" customWidth="1"/>
    <col min="4869" max="4869" width="15.08203125" style="5" customWidth="1"/>
    <col min="4870" max="4870" width="15.25" style="5" customWidth="1"/>
    <col min="4871" max="4871" width="3.75" style="5" customWidth="1"/>
    <col min="4872" max="4872" width="2.5" style="5" customWidth="1"/>
    <col min="4873" max="5119" width="8.58203125" style="5"/>
    <col min="5120" max="5120" width="1.08203125" style="5" customWidth="1"/>
    <col min="5121" max="5122" width="15.58203125" style="5" customWidth="1"/>
    <col min="5123" max="5123" width="15.25" style="5" customWidth="1"/>
    <col min="5124" max="5124" width="17.5" style="5" customWidth="1"/>
    <col min="5125" max="5125" width="15.08203125" style="5" customWidth="1"/>
    <col min="5126" max="5126" width="15.25" style="5" customWidth="1"/>
    <col min="5127" max="5127" width="3.75" style="5" customWidth="1"/>
    <col min="5128" max="5128" width="2.5" style="5" customWidth="1"/>
    <col min="5129" max="5375" width="8.58203125" style="5"/>
    <col min="5376" max="5376" width="1.08203125" style="5" customWidth="1"/>
    <col min="5377" max="5378" width="15.58203125" style="5" customWidth="1"/>
    <col min="5379" max="5379" width="15.25" style="5" customWidth="1"/>
    <col min="5380" max="5380" width="17.5" style="5" customWidth="1"/>
    <col min="5381" max="5381" width="15.08203125" style="5" customWidth="1"/>
    <col min="5382" max="5382" width="15.25" style="5" customWidth="1"/>
    <col min="5383" max="5383" width="3.75" style="5" customWidth="1"/>
    <col min="5384" max="5384" width="2.5" style="5" customWidth="1"/>
    <col min="5385" max="5631" width="8.58203125" style="5"/>
    <col min="5632" max="5632" width="1.08203125" style="5" customWidth="1"/>
    <col min="5633" max="5634" width="15.58203125" style="5" customWidth="1"/>
    <col min="5635" max="5635" width="15.25" style="5" customWidth="1"/>
    <col min="5636" max="5636" width="17.5" style="5" customWidth="1"/>
    <col min="5637" max="5637" width="15.08203125" style="5" customWidth="1"/>
    <col min="5638" max="5638" width="15.25" style="5" customWidth="1"/>
    <col min="5639" max="5639" width="3.75" style="5" customWidth="1"/>
    <col min="5640" max="5640" width="2.5" style="5" customWidth="1"/>
    <col min="5641" max="5887" width="8.58203125" style="5"/>
    <col min="5888" max="5888" width="1.08203125" style="5" customWidth="1"/>
    <col min="5889" max="5890" width="15.58203125" style="5" customWidth="1"/>
    <col min="5891" max="5891" width="15.25" style="5" customWidth="1"/>
    <col min="5892" max="5892" width="17.5" style="5" customWidth="1"/>
    <col min="5893" max="5893" width="15.08203125" style="5" customWidth="1"/>
    <col min="5894" max="5894" width="15.25" style="5" customWidth="1"/>
    <col min="5895" max="5895" width="3.75" style="5" customWidth="1"/>
    <col min="5896" max="5896" width="2.5" style="5" customWidth="1"/>
    <col min="5897" max="6143" width="8.58203125" style="5"/>
    <col min="6144" max="6144" width="1.08203125" style="5" customWidth="1"/>
    <col min="6145" max="6146" width="15.58203125" style="5" customWidth="1"/>
    <col min="6147" max="6147" width="15.25" style="5" customWidth="1"/>
    <col min="6148" max="6148" width="17.5" style="5" customWidth="1"/>
    <col min="6149" max="6149" width="15.08203125" style="5" customWidth="1"/>
    <col min="6150" max="6150" width="15.25" style="5" customWidth="1"/>
    <col min="6151" max="6151" width="3.75" style="5" customWidth="1"/>
    <col min="6152" max="6152" width="2.5" style="5" customWidth="1"/>
    <col min="6153" max="6399" width="8.58203125" style="5"/>
    <col min="6400" max="6400" width="1.08203125" style="5" customWidth="1"/>
    <col min="6401" max="6402" width="15.58203125" style="5" customWidth="1"/>
    <col min="6403" max="6403" width="15.25" style="5" customWidth="1"/>
    <col min="6404" max="6404" width="17.5" style="5" customWidth="1"/>
    <col min="6405" max="6405" width="15.08203125" style="5" customWidth="1"/>
    <col min="6406" max="6406" width="15.25" style="5" customWidth="1"/>
    <col min="6407" max="6407" width="3.75" style="5" customWidth="1"/>
    <col min="6408" max="6408" width="2.5" style="5" customWidth="1"/>
    <col min="6409" max="6655" width="8.58203125" style="5"/>
    <col min="6656" max="6656" width="1.08203125" style="5" customWidth="1"/>
    <col min="6657" max="6658" width="15.58203125" style="5" customWidth="1"/>
    <col min="6659" max="6659" width="15.25" style="5" customWidth="1"/>
    <col min="6660" max="6660" width="17.5" style="5" customWidth="1"/>
    <col min="6661" max="6661" width="15.08203125" style="5" customWidth="1"/>
    <col min="6662" max="6662" width="15.25" style="5" customWidth="1"/>
    <col min="6663" max="6663" width="3.75" style="5" customWidth="1"/>
    <col min="6664" max="6664" width="2.5" style="5" customWidth="1"/>
    <col min="6665" max="6911" width="8.58203125" style="5"/>
    <col min="6912" max="6912" width="1.08203125" style="5" customWidth="1"/>
    <col min="6913" max="6914" width="15.58203125" style="5" customWidth="1"/>
    <col min="6915" max="6915" width="15.25" style="5" customWidth="1"/>
    <col min="6916" max="6916" width="17.5" style="5" customWidth="1"/>
    <col min="6917" max="6917" width="15.08203125" style="5" customWidth="1"/>
    <col min="6918" max="6918" width="15.25" style="5" customWidth="1"/>
    <col min="6919" max="6919" width="3.75" style="5" customWidth="1"/>
    <col min="6920" max="6920" width="2.5" style="5" customWidth="1"/>
    <col min="6921" max="7167" width="8.58203125" style="5"/>
    <col min="7168" max="7168" width="1.08203125" style="5" customWidth="1"/>
    <col min="7169" max="7170" width="15.58203125" style="5" customWidth="1"/>
    <col min="7171" max="7171" width="15.25" style="5" customWidth="1"/>
    <col min="7172" max="7172" width="17.5" style="5" customWidth="1"/>
    <col min="7173" max="7173" width="15.08203125" style="5" customWidth="1"/>
    <col min="7174" max="7174" width="15.25" style="5" customWidth="1"/>
    <col min="7175" max="7175" width="3.75" style="5" customWidth="1"/>
    <col min="7176" max="7176" width="2.5" style="5" customWidth="1"/>
    <col min="7177" max="7423" width="8.58203125" style="5"/>
    <col min="7424" max="7424" width="1.08203125" style="5" customWidth="1"/>
    <col min="7425" max="7426" width="15.58203125" style="5" customWidth="1"/>
    <col min="7427" max="7427" width="15.25" style="5" customWidth="1"/>
    <col min="7428" max="7428" width="17.5" style="5" customWidth="1"/>
    <col min="7429" max="7429" width="15.08203125" style="5" customWidth="1"/>
    <col min="7430" max="7430" width="15.25" style="5" customWidth="1"/>
    <col min="7431" max="7431" width="3.75" style="5" customWidth="1"/>
    <col min="7432" max="7432" width="2.5" style="5" customWidth="1"/>
    <col min="7433" max="7679" width="8.58203125" style="5"/>
    <col min="7680" max="7680" width="1.08203125" style="5" customWidth="1"/>
    <col min="7681" max="7682" width="15.58203125" style="5" customWidth="1"/>
    <col min="7683" max="7683" width="15.25" style="5" customWidth="1"/>
    <col min="7684" max="7684" width="17.5" style="5" customWidth="1"/>
    <col min="7685" max="7685" width="15.08203125" style="5" customWidth="1"/>
    <col min="7686" max="7686" width="15.25" style="5" customWidth="1"/>
    <col min="7687" max="7687" width="3.75" style="5" customWidth="1"/>
    <col min="7688" max="7688" width="2.5" style="5" customWidth="1"/>
    <col min="7689" max="7935" width="8.58203125" style="5"/>
    <col min="7936" max="7936" width="1.08203125" style="5" customWidth="1"/>
    <col min="7937" max="7938" width="15.58203125" style="5" customWidth="1"/>
    <col min="7939" max="7939" width="15.25" style="5" customWidth="1"/>
    <col min="7940" max="7940" width="17.5" style="5" customWidth="1"/>
    <col min="7941" max="7941" width="15.08203125" style="5" customWidth="1"/>
    <col min="7942" max="7942" width="15.25" style="5" customWidth="1"/>
    <col min="7943" max="7943" width="3.75" style="5" customWidth="1"/>
    <col min="7944" max="7944" width="2.5" style="5" customWidth="1"/>
    <col min="7945" max="8191" width="8.58203125" style="5"/>
    <col min="8192" max="8192" width="1.08203125" style="5" customWidth="1"/>
    <col min="8193" max="8194" width="15.58203125" style="5" customWidth="1"/>
    <col min="8195" max="8195" width="15.25" style="5" customWidth="1"/>
    <col min="8196" max="8196" width="17.5" style="5" customWidth="1"/>
    <col min="8197" max="8197" width="15.08203125" style="5" customWidth="1"/>
    <col min="8198" max="8198" width="15.25" style="5" customWidth="1"/>
    <col min="8199" max="8199" width="3.75" style="5" customWidth="1"/>
    <col min="8200" max="8200" width="2.5" style="5" customWidth="1"/>
    <col min="8201" max="8447" width="8.58203125" style="5"/>
    <col min="8448" max="8448" width="1.08203125" style="5" customWidth="1"/>
    <col min="8449" max="8450" width="15.58203125" style="5" customWidth="1"/>
    <col min="8451" max="8451" width="15.25" style="5" customWidth="1"/>
    <col min="8452" max="8452" width="17.5" style="5" customWidth="1"/>
    <col min="8453" max="8453" width="15.08203125" style="5" customWidth="1"/>
    <col min="8454" max="8454" width="15.25" style="5" customWidth="1"/>
    <col min="8455" max="8455" width="3.75" style="5" customWidth="1"/>
    <col min="8456" max="8456" width="2.5" style="5" customWidth="1"/>
    <col min="8457" max="8703" width="8.58203125" style="5"/>
    <col min="8704" max="8704" width="1.08203125" style="5" customWidth="1"/>
    <col min="8705" max="8706" width="15.58203125" style="5" customWidth="1"/>
    <col min="8707" max="8707" width="15.25" style="5" customWidth="1"/>
    <col min="8708" max="8708" width="17.5" style="5" customWidth="1"/>
    <col min="8709" max="8709" width="15.08203125" style="5" customWidth="1"/>
    <col min="8710" max="8710" width="15.25" style="5" customWidth="1"/>
    <col min="8711" max="8711" width="3.75" style="5" customWidth="1"/>
    <col min="8712" max="8712" width="2.5" style="5" customWidth="1"/>
    <col min="8713" max="8959" width="8.58203125" style="5"/>
    <col min="8960" max="8960" width="1.08203125" style="5" customWidth="1"/>
    <col min="8961" max="8962" width="15.58203125" style="5" customWidth="1"/>
    <col min="8963" max="8963" width="15.25" style="5" customWidth="1"/>
    <col min="8964" max="8964" width="17.5" style="5" customWidth="1"/>
    <col min="8965" max="8965" width="15.08203125" style="5" customWidth="1"/>
    <col min="8966" max="8966" width="15.25" style="5" customWidth="1"/>
    <col min="8967" max="8967" width="3.75" style="5" customWidth="1"/>
    <col min="8968" max="8968" width="2.5" style="5" customWidth="1"/>
    <col min="8969" max="9215" width="8.58203125" style="5"/>
    <col min="9216" max="9216" width="1.08203125" style="5" customWidth="1"/>
    <col min="9217" max="9218" width="15.58203125" style="5" customWidth="1"/>
    <col min="9219" max="9219" width="15.25" style="5" customWidth="1"/>
    <col min="9220" max="9220" width="17.5" style="5" customWidth="1"/>
    <col min="9221" max="9221" width="15.08203125" style="5" customWidth="1"/>
    <col min="9222" max="9222" width="15.25" style="5" customWidth="1"/>
    <col min="9223" max="9223" width="3.75" style="5" customWidth="1"/>
    <col min="9224" max="9224" width="2.5" style="5" customWidth="1"/>
    <col min="9225" max="9471" width="8.58203125" style="5"/>
    <col min="9472" max="9472" width="1.08203125" style="5" customWidth="1"/>
    <col min="9473" max="9474" width="15.58203125" style="5" customWidth="1"/>
    <col min="9475" max="9475" width="15.25" style="5" customWidth="1"/>
    <col min="9476" max="9476" width="17.5" style="5" customWidth="1"/>
    <col min="9477" max="9477" width="15.08203125" style="5" customWidth="1"/>
    <col min="9478" max="9478" width="15.25" style="5" customWidth="1"/>
    <col min="9479" max="9479" width="3.75" style="5" customWidth="1"/>
    <col min="9480" max="9480" width="2.5" style="5" customWidth="1"/>
    <col min="9481" max="9727" width="8.58203125" style="5"/>
    <col min="9728" max="9728" width="1.08203125" style="5" customWidth="1"/>
    <col min="9729" max="9730" width="15.58203125" style="5" customWidth="1"/>
    <col min="9731" max="9731" width="15.25" style="5" customWidth="1"/>
    <col min="9732" max="9732" width="17.5" style="5" customWidth="1"/>
    <col min="9733" max="9733" width="15.08203125" style="5" customWidth="1"/>
    <col min="9734" max="9734" width="15.25" style="5" customWidth="1"/>
    <col min="9735" max="9735" width="3.75" style="5" customWidth="1"/>
    <col min="9736" max="9736" width="2.5" style="5" customWidth="1"/>
    <col min="9737" max="9983" width="8.58203125" style="5"/>
    <col min="9984" max="9984" width="1.08203125" style="5" customWidth="1"/>
    <col min="9985" max="9986" width="15.58203125" style="5" customWidth="1"/>
    <col min="9987" max="9987" width="15.25" style="5" customWidth="1"/>
    <col min="9988" max="9988" width="17.5" style="5" customWidth="1"/>
    <col min="9989" max="9989" width="15.08203125" style="5" customWidth="1"/>
    <col min="9990" max="9990" width="15.25" style="5" customWidth="1"/>
    <col min="9991" max="9991" width="3.75" style="5" customWidth="1"/>
    <col min="9992" max="9992" width="2.5" style="5" customWidth="1"/>
    <col min="9993" max="10239" width="8.58203125" style="5"/>
    <col min="10240" max="10240" width="1.08203125" style="5" customWidth="1"/>
    <col min="10241" max="10242" width="15.58203125" style="5" customWidth="1"/>
    <col min="10243" max="10243" width="15.25" style="5" customWidth="1"/>
    <col min="10244" max="10244" width="17.5" style="5" customWidth="1"/>
    <col min="10245" max="10245" width="15.08203125" style="5" customWidth="1"/>
    <col min="10246" max="10246" width="15.25" style="5" customWidth="1"/>
    <col min="10247" max="10247" width="3.75" style="5" customWidth="1"/>
    <col min="10248" max="10248" width="2.5" style="5" customWidth="1"/>
    <col min="10249" max="10495" width="8.58203125" style="5"/>
    <col min="10496" max="10496" width="1.08203125" style="5" customWidth="1"/>
    <col min="10497" max="10498" width="15.58203125" style="5" customWidth="1"/>
    <col min="10499" max="10499" width="15.25" style="5" customWidth="1"/>
    <col min="10500" max="10500" width="17.5" style="5" customWidth="1"/>
    <col min="10501" max="10501" width="15.08203125" style="5" customWidth="1"/>
    <col min="10502" max="10502" width="15.25" style="5" customWidth="1"/>
    <col min="10503" max="10503" width="3.75" style="5" customWidth="1"/>
    <col min="10504" max="10504" width="2.5" style="5" customWidth="1"/>
    <col min="10505" max="10751" width="8.58203125" style="5"/>
    <col min="10752" max="10752" width="1.08203125" style="5" customWidth="1"/>
    <col min="10753" max="10754" width="15.58203125" style="5" customWidth="1"/>
    <col min="10755" max="10755" width="15.25" style="5" customWidth="1"/>
    <col min="10756" max="10756" width="17.5" style="5" customWidth="1"/>
    <col min="10757" max="10757" width="15.08203125" style="5" customWidth="1"/>
    <col min="10758" max="10758" width="15.25" style="5" customWidth="1"/>
    <col min="10759" max="10759" width="3.75" style="5" customWidth="1"/>
    <col min="10760" max="10760" width="2.5" style="5" customWidth="1"/>
    <col min="10761" max="11007" width="8.58203125" style="5"/>
    <col min="11008" max="11008" width="1.08203125" style="5" customWidth="1"/>
    <col min="11009" max="11010" width="15.58203125" style="5" customWidth="1"/>
    <col min="11011" max="11011" width="15.25" style="5" customWidth="1"/>
    <col min="11012" max="11012" width="17.5" style="5" customWidth="1"/>
    <col min="11013" max="11013" width="15.08203125" style="5" customWidth="1"/>
    <col min="11014" max="11014" width="15.25" style="5" customWidth="1"/>
    <col min="11015" max="11015" width="3.75" style="5" customWidth="1"/>
    <col min="11016" max="11016" width="2.5" style="5" customWidth="1"/>
    <col min="11017" max="11263" width="8.58203125" style="5"/>
    <col min="11264" max="11264" width="1.08203125" style="5" customWidth="1"/>
    <col min="11265" max="11266" width="15.58203125" style="5" customWidth="1"/>
    <col min="11267" max="11267" width="15.25" style="5" customWidth="1"/>
    <col min="11268" max="11268" width="17.5" style="5" customWidth="1"/>
    <col min="11269" max="11269" width="15.08203125" style="5" customWidth="1"/>
    <col min="11270" max="11270" width="15.25" style="5" customWidth="1"/>
    <col min="11271" max="11271" width="3.75" style="5" customWidth="1"/>
    <col min="11272" max="11272" width="2.5" style="5" customWidth="1"/>
    <col min="11273" max="11519" width="8.58203125" style="5"/>
    <col min="11520" max="11520" width="1.08203125" style="5" customWidth="1"/>
    <col min="11521" max="11522" width="15.58203125" style="5" customWidth="1"/>
    <col min="11523" max="11523" width="15.25" style="5" customWidth="1"/>
    <col min="11524" max="11524" width="17.5" style="5" customWidth="1"/>
    <col min="11525" max="11525" width="15.08203125" style="5" customWidth="1"/>
    <col min="11526" max="11526" width="15.25" style="5" customWidth="1"/>
    <col min="11527" max="11527" width="3.75" style="5" customWidth="1"/>
    <col min="11528" max="11528" width="2.5" style="5" customWidth="1"/>
    <col min="11529" max="11775" width="8.58203125" style="5"/>
    <col min="11776" max="11776" width="1.08203125" style="5" customWidth="1"/>
    <col min="11777" max="11778" width="15.58203125" style="5" customWidth="1"/>
    <col min="11779" max="11779" width="15.25" style="5" customWidth="1"/>
    <col min="11780" max="11780" width="17.5" style="5" customWidth="1"/>
    <col min="11781" max="11781" width="15.08203125" style="5" customWidth="1"/>
    <col min="11782" max="11782" width="15.25" style="5" customWidth="1"/>
    <col min="11783" max="11783" width="3.75" style="5" customWidth="1"/>
    <col min="11784" max="11784" width="2.5" style="5" customWidth="1"/>
    <col min="11785" max="12031" width="8.58203125" style="5"/>
    <col min="12032" max="12032" width="1.08203125" style="5" customWidth="1"/>
    <col min="12033" max="12034" width="15.58203125" style="5" customWidth="1"/>
    <col min="12035" max="12035" width="15.25" style="5" customWidth="1"/>
    <col min="12036" max="12036" width="17.5" style="5" customWidth="1"/>
    <col min="12037" max="12037" width="15.08203125" style="5" customWidth="1"/>
    <col min="12038" max="12038" width="15.25" style="5" customWidth="1"/>
    <col min="12039" max="12039" width="3.75" style="5" customWidth="1"/>
    <col min="12040" max="12040" width="2.5" style="5" customWidth="1"/>
    <col min="12041" max="12287" width="8.58203125" style="5"/>
    <col min="12288" max="12288" width="1.08203125" style="5" customWidth="1"/>
    <col min="12289" max="12290" width="15.58203125" style="5" customWidth="1"/>
    <col min="12291" max="12291" width="15.25" style="5" customWidth="1"/>
    <col min="12292" max="12292" width="17.5" style="5" customWidth="1"/>
    <col min="12293" max="12293" width="15.08203125" style="5" customWidth="1"/>
    <col min="12294" max="12294" width="15.25" style="5" customWidth="1"/>
    <col min="12295" max="12295" width="3.75" style="5" customWidth="1"/>
    <col min="12296" max="12296" width="2.5" style="5" customWidth="1"/>
    <col min="12297" max="12543" width="8.58203125" style="5"/>
    <col min="12544" max="12544" width="1.08203125" style="5" customWidth="1"/>
    <col min="12545" max="12546" width="15.58203125" style="5" customWidth="1"/>
    <col min="12547" max="12547" width="15.25" style="5" customWidth="1"/>
    <col min="12548" max="12548" width="17.5" style="5" customWidth="1"/>
    <col min="12549" max="12549" width="15.08203125" style="5" customWidth="1"/>
    <col min="12550" max="12550" width="15.25" style="5" customWidth="1"/>
    <col min="12551" max="12551" width="3.75" style="5" customWidth="1"/>
    <col min="12552" max="12552" width="2.5" style="5" customWidth="1"/>
    <col min="12553" max="12799" width="8.58203125" style="5"/>
    <col min="12800" max="12800" width="1.08203125" style="5" customWidth="1"/>
    <col min="12801" max="12802" width="15.58203125" style="5" customWidth="1"/>
    <col min="12803" max="12803" width="15.25" style="5" customWidth="1"/>
    <col min="12804" max="12804" width="17.5" style="5" customWidth="1"/>
    <col min="12805" max="12805" width="15.08203125" style="5" customWidth="1"/>
    <col min="12806" max="12806" width="15.25" style="5" customWidth="1"/>
    <col min="12807" max="12807" width="3.75" style="5" customWidth="1"/>
    <col min="12808" max="12808" width="2.5" style="5" customWidth="1"/>
    <col min="12809" max="13055" width="8.58203125" style="5"/>
    <col min="13056" max="13056" width="1.08203125" style="5" customWidth="1"/>
    <col min="13057" max="13058" width="15.58203125" style="5" customWidth="1"/>
    <col min="13059" max="13059" width="15.25" style="5" customWidth="1"/>
    <col min="13060" max="13060" width="17.5" style="5" customWidth="1"/>
    <col min="13061" max="13061" width="15.08203125" style="5" customWidth="1"/>
    <col min="13062" max="13062" width="15.25" style="5" customWidth="1"/>
    <col min="13063" max="13063" width="3.75" style="5" customWidth="1"/>
    <col min="13064" max="13064" width="2.5" style="5" customWidth="1"/>
    <col min="13065" max="13311" width="8.58203125" style="5"/>
    <col min="13312" max="13312" width="1.08203125" style="5" customWidth="1"/>
    <col min="13313" max="13314" width="15.58203125" style="5" customWidth="1"/>
    <col min="13315" max="13315" width="15.25" style="5" customWidth="1"/>
    <col min="13316" max="13316" width="17.5" style="5" customWidth="1"/>
    <col min="13317" max="13317" width="15.08203125" style="5" customWidth="1"/>
    <col min="13318" max="13318" width="15.25" style="5" customWidth="1"/>
    <col min="13319" max="13319" width="3.75" style="5" customWidth="1"/>
    <col min="13320" max="13320" width="2.5" style="5" customWidth="1"/>
    <col min="13321" max="13567" width="8.58203125" style="5"/>
    <col min="13568" max="13568" width="1.08203125" style="5" customWidth="1"/>
    <col min="13569" max="13570" width="15.58203125" style="5" customWidth="1"/>
    <col min="13571" max="13571" width="15.25" style="5" customWidth="1"/>
    <col min="13572" max="13572" width="17.5" style="5" customWidth="1"/>
    <col min="13573" max="13573" width="15.08203125" style="5" customWidth="1"/>
    <col min="13574" max="13574" width="15.25" style="5" customWidth="1"/>
    <col min="13575" max="13575" width="3.75" style="5" customWidth="1"/>
    <col min="13576" max="13576" width="2.5" style="5" customWidth="1"/>
    <col min="13577" max="13823" width="8.58203125" style="5"/>
    <col min="13824" max="13824" width="1.08203125" style="5" customWidth="1"/>
    <col min="13825" max="13826" width="15.58203125" style="5" customWidth="1"/>
    <col min="13827" max="13827" width="15.25" style="5" customWidth="1"/>
    <col min="13828" max="13828" width="17.5" style="5" customWidth="1"/>
    <col min="13829" max="13829" width="15.08203125" style="5" customWidth="1"/>
    <col min="13830" max="13830" width="15.25" style="5" customWidth="1"/>
    <col min="13831" max="13831" width="3.75" style="5" customWidth="1"/>
    <col min="13832" max="13832" width="2.5" style="5" customWidth="1"/>
    <col min="13833" max="14079" width="8.58203125" style="5"/>
    <col min="14080" max="14080" width="1.08203125" style="5" customWidth="1"/>
    <col min="14081" max="14082" width="15.58203125" style="5" customWidth="1"/>
    <col min="14083" max="14083" width="15.25" style="5" customWidth="1"/>
    <col min="14084" max="14084" width="17.5" style="5" customWidth="1"/>
    <col min="14085" max="14085" width="15.08203125" style="5" customWidth="1"/>
    <col min="14086" max="14086" width="15.25" style="5" customWidth="1"/>
    <col min="14087" max="14087" width="3.75" style="5" customWidth="1"/>
    <col min="14088" max="14088" width="2.5" style="5" customWidth="1"/>
    <col min="14089" max="14335" width="8.58203125" style="5"/>
    <col min="14336" max="14336" width="1.08203125" style="5" customWidth="1"/>
    <col min="14337" max="14338" width="15.58203125" style="5" customWidth="1"/>
    <col min="14339" max="14339" width="15.25" style="5" customWidth="1"/>
    <col min="14340" max="14340" width="17.5" style="5" customWidth="1"/>
    <col min="14341" max="14341" width="15.08203125" style="5" customWidth="1"/>
    <col min="14342" max="14342" width="15.25" style="5" customWidth="1"/>
    <col min="14343" max="14343" width="3.75" style="5" customWidth="1"/>
    <col min="14344" max="14344" width="2.5" style="5" customWidth="1"/>
    <col min="14345" max="14591" width="8.58203125" style="5"/>
    <col min="14592" max="14592" width="1.08203125" style="5" customWidth="1"/>
    <col min="14593" max="14594" width="15.58203125" style="5" customWidth="1"/>
    <col min="14595" max="14595" width="15.25" style="5" customWidth="1"/>
    <col min="14596" max="14596" width="17.5" style="5" customWidth="1"/>
    <col min="14597" max="14597" width="15.08203125" style="5" customWidth="1"/>
    <col min="14598" max="14598" width="15.25" style="5" customWidth="1"/>
    <col min="14599" max="14599" width="3.75" style="5" customWidth="1"/>
    <col min="14600" max="14600" width="2.5" style="5" customWidth="1"/>
    <col min="14601" max="14847" width="8.58203125" style="5"/>
    <col min="14848" max="14848" width="1.08203125" style="5" customWidth="1"/>
    <col min="14849" max="14850" width="15.58203125" style="5" customWidth="1"/>
    <col min="14851" max="14851" width="15.25" style="5" customWidth="1"/>
    <col min="14852" max="14852" width="17.5" style="5" customWidth="1"/>
    <col min="14853" max="14853" width="15.08203125" style="5" customWidth="1"/>
    <col min="14854" max="14854" width="15.25" style="5" customWidth="1"/>
    <col min="14855" max="14855" width="3.75" style="5" customWidth="1"/>
    <col min="14856" max="14856" width="2.5" style="5" customWidth="1"/>
    <col min="14857" max="15103" width="8.58203125" style="5"/>
    <col min="15104" max="15104" width="1.08203125" style="5" customWidth="1"/>
    <col min="15105" max="15106" width="15.58203125" style="5" customWidth="1"/>
    <col min="15107" max="15107" width="15.25" style="5" customWidth="1"/>
    <col min="15108" max="15108" width="17.5" style="5" customWidth="1"/>
    <col min="15109" max="15109" width="15.08203125" style="5" customWidth="1"/>
    <col min="15110" max="15110" width="15.25" style="5" customWidth="1"/>
    <col min="15111" max="15111" width="3.75" style="5" customWidth="1"/>
    <col min="15112" max="15112" width="2.5" style="5" customWidth="1"/>
    <col min="15113" max="15359" width="8.58203125" style="5"/>
    <col min="15360" max="15360" width="1.08203125" style="5" customWidth="1"/>
    <col min="15361" max="15362" width="15.58203125" style="5" customWidth="1"/>
    <col min="15363" max="15363" width="15.25" style="5" customWidth="1"/>
    <col min="15364" max="15364" width="17.5" style="5" customWidth="1"/>
    <col min="15365" max="15365" width="15.08203125" style="5" customWidth="1"/>
    <col min="15366" max="15366" width="15.25" style="5" customWidth="1"/>
    <col min="15367" max="15367" width="3.75" style="5" customWidth="1"/>
    <col min="15368" max="15368" width="2.5" style="5" customWidth="1"/>
    <col min="15369" max="15615" width="8.58203125" style="5"/>
    <col min="15616" max="15616" width="1.08203125" style="5" customWidth="1"/>
    <col min="15617" max="15618" width="15.58203125" style="5" customWidth="1"/>
    <col min="15619" max="15619" width="15.25" style="5" customWidth="1"/>
    <col min="15620" max="15620" width="17.5" style="5" customWidth="1"/>
    <col min="15621" max="15621" width="15.08203125" style="5" customWidth="1"/>
    <col min="15622" max="15622" width="15.25" style="5" customWidth="1"/>
    <col min="15623" max="15623" width="3.75" style="5" customWidth="1"/>
    <col min="15624" max="15624" width="2.5" style="5" customWidth="1"/>
    <col min="15625" max="15871" width="8.58203125" style="5"/>
    <col min="15872" max="15872" width="1.08203125" style="5" customWidth="1"/>
    <col min="15873" max="15874" width="15.58203125" style="5" customWidth="1"/>
    <col min="15875" max="15875" width="15.25" style="5" customWidth="1"/>
    <col min="15876" max="15876" width="17.5" style="5" customWidth="1"/>
    <col min="15877" max="15877" width="15.08203125" style="5" customWidth="1"/>
    <col min="15878" max="15878" width="15.25" style="5" customWidth="1"/>
    <col min="15879" max="15879" width="3.75" style="5" customWidth="1"/>
    <col min="15880" max="15880" width="2.5" style="5" customWidth="1"/>
    <col min="15881" max="16127" width="8.58203125" style="5"/>
    <col min="16128" max="16128" width="1.08203125" style="5" customWidth="1"/>
    <col min="16129" max="16130" width="15.58203125" style="5" customWidth="1"/>
    <col min="16131" max="16131" width="15.25" style="5" customWidth="1"/>
    <col min="16132" max="16132" width="17.5" style="5" customWidth="1"/>
    <col min="16133" max="16133" width="15.08203125" style="5" customWidth="1"/>
    <col min="16134" max="16134" width="15.25" style="5" customWidth="1"/>
    <col min="16135" max="16135" width="3.75" style="5" customWidth="1"/>
    <col min="16136" max="16136" width="2.5" style="5" customWidth="1"/>
    <col min="16137" max="16384" width="8.58203125" style="5"/>
  </cols>
  <sheetData>
    <row r="1" spans="1:7" ht="20.149999999999999" customHeight="1">
      <c r="A1" s="260" t="s">
        <v>459</v>
      </c>
    </row>
    <row r="2" spans="1:7" ht="20.149999999999999" customHeight="1">
      <c r="D2" s="760" t="s">
        <v>0</v>
      </c>
      <c r="E2" s="760"/>
      <c r="F2" s="760"/>
    </row>
    <row r="3" spans="1:7" ht="20.149999999999999" customHeight="1">
      <c r="E3" s="69"/>
      <c r="F3" s="69"/>
    </row>
    <row r="4" spans="1:7" ht="20.149999999999999" customHeight="1">
      <c r="A4" s="623" t="s">
        <v>123</v>
      </c>
      <c r="B4" s="623"/>
      <c r="C4" s="623"/>
      <c r="D4" s="623"/>
      <c r="E4" s="623"/>
      <c r="F4" s="623"/>
    </row>
    <row r="5" spans="1:7" ht="20.149999999999999" customHeight="1">
      <c r="A5" s="6"/>
      <c r="B5" s="6"/>
      <c r="C5" s="6"/>
      <c r="D5" s="6"/>
      <c r="E5" s="6"/>
      <c r="F5" s="6"/>
    </row>
    <row r="6" spans="1:7" ht="52.5" customHeight="1">
      <c r="A6" s="68" t="s">
        <v>102</v>
      </c>
      <c r="B6" s="624"/>
      <c r="C6" s="625"/>
      <c r="D6" s="625"/>
      <c r="E6" s="625"/>
      <c r="F6" s="626"/>
      <c r="G6" s="71"/>
    </row>
    <row r="7" spans="1:7" ht="54.75" customHeight="1">
      <c r="A7" s="72" t="s">
        <v>19</v>
      </c>
      <c r="B7" s="761" t="s">
        <v>2</v>
      </c>
      <c r="C7" s="762"/>
      <c r="D7" s="762"/>
      <c r="E7" s="762"/>
      <c r="F7" s="763"/>
      <c r="G7" s="71"/>
    </row>
    <row r="8" spans="1:7" ht="18" customHeight="1">
      <c r="A8" s="73"/>
      <c r="B8" s="73"/>
      <c r="C8" s="73"/>
      <c r="D8" s="73"/>
      <c r="E8" s="73"/>
      <c r="F8" s="73"/>
    </row>
    <row r="9" spans="1:7" ht="112.5" customHeight="1">
      <c r="A9" s="764" t="s">
        <v>124</v>
      </c>
      <c r="B9" s="766" t="s">
        <v>125</v>
      </c>
      <c r="C9" s="767"/>
      <c r="D9" s="767"/>
      <c r="E9" s="767"/>
      <c r="F9" s="768"/>
      <c r="G9" s="71"/>
    </row>
    <row r="10" spans="1:7" ht="103.5" customHeight="1">
      <c r="A10" s="765"/>
      <c r="B10" s="766" t="s">
        <v>126</v>
      </c>
      <c r="C10" s="767"/>
      <c r="D10" s="766"/>
      <c r="E10" s="767"/>
      <c r="F10" s="768"/>
      <c r="G10" s="71"/>
    </row>
    <row r="11" spans="1:7">
      <c r="A11" s="7"/>
    </row>
    <row r="12" spans="1:7" ht="20.149999999999999" customHeight="1">
      <c r="A12" s="642" t="s">
        <v>127</v>
      </c>
      <c r="B12" s="642"/>
      <c r="C12" s="642"/>
      <c r="D12" s="642"/>
      <c r="E12" s="642"/>
      <c r="F12" s="642"/>
    </row>
    <row r="13" spans="1:7" ht="20.149999999999999" customHeight="1">
      <c r="A13" s="642"/>
      <c r="B13" s="642"/>
      <c r="C13" s="642"/>
      <c r="D13" s="642"/>
      <c r="E13" s="642"/>
      <c r="F13" s="642"/>
    </row>
  </sheetData>
  <mergeCells count="9">
    <mergeCell ref="A12:F13"/>
    <mergeCell ref="D2:F2"/>
    <mergeCell ref="A4:F4"/>
    <mergeCell ref="B6:F6"/>
    <mergeCell ref="B7:F7"/>
    <mergeCell ref="A9:A10"/>
    <mergeCell ref="B9:F9"/>
    <mergeCell ref="B10:C10"/>
    <mergeCell ref="D10:F10"/>
  </mergeCells>
  <phoneticPr fontId="2"/>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BG55"/>
  <sheetViews>
    <sheetView view="pageBreakPreview" zoomScale="94" zoomScaleNormal="100" zoomScaleSheetLayoutView="94" workbookViewId="0">
      <selection activeCell="B1" sqref="B1"/>
    </sheetView>
  </sheetViews>
  <sheetFormatPr defaultColWidth="3.5" defaultRowHeight="13"/>
  <cols>
    <col min="1" max="1" width="1.25" style="79" customWidth="1"/>
    <col min="2" max="2" width="3.08203125" style="138" customWidth="1"/>
    <col min="3" max="5" width="3.08203125" style="79" customWidth="1"/>
    <col min="6" max="6" width="7.58203125" style="79" customWidth="1"/>
    <col min="7" max="30" width="3.08203125" style="79" customWidth="1"/>
    <col min="31" max="33" width="3.25" style="79" customWidth="1"/>
    <col min="34" max="34" width="3.08203125" style="79" customWidth="1"/>
    <col min="35" max="35" width="1.25" style="79" customWidth="1"/>
    <col min="36" max="256" width="3.5" style="79"/>
    <col min="257" max="257" width="1.25" style="79" customWidth="1"/>
    <col min="258" max="286" width="3.08203125" style="79" customWidth="1"/>
    <col min="287" max="289" width="3.25" style="79" customWidth="1"/>
    <col min="290" max="290" width="3.08203125" style="79" customWidth="1"/>
    <col min="291" max="291" width="1.25" style="79" customWidth="1"/>
    <col min="292" max="512" width="3.5" style="79"/>
    <col min="513" max="513" width="1.25" style="79" customWidth="1"/>
    <col min="514" max="542" width="3.08203125" style="79" customWidth="1"/>
    <col min="543" max="545" width="3.25" style="79" customWidth="1"/>
    <col min="546" max="546" width="3.08203125" style="79" customWidth="1"/>
    <col min="547" max="547" width="1.25" style="79" customWidth="1"/>
    <col min="548" max="768" width="3.5" style="79"/>
    <col min="769" max="769" width="1.25" style="79" customWidth="1"/>
    <col min="770" max="798" width="3.08203125" style="79" customWidth="1"/>
    <col min="799" max="801" width="3.25" style="79" customWidth="1"/>
    <col min="802" max="802" width="3.08203125" style="79" customWidth="1"/>
    <col min="803" max="803" width="1.25" style="79" customWidth="1"/>
    <col min="804" max="1024" width="3.5" style="79"/>
    <col min="1025" max="1025" width="1.25" style="79" customWidth="1"/>
    <col min="1026" max="1054" width="3.08203125" style="79" customWidth="1"/>
    <col min="1055" max="1057" width="3.25" style="79" customWidth="1"/>
    <col min="1058" max="1058" width="3.08203125" style="79" customWidth="1"/>
    <col min="1059" max="1059" width="1.25" style="79" customWidth="1"/>
    <col min="1060" max="1280" width="3.5" style="79"/>
    <col min="1281" max="1281" width="1.25" style="79" customWidth="1"/>
    <col min="1282" max="1310" width="3.08203125" style="79" customWidth="1"/>
    <col min="1311" max="1313" width="3.25" style="79" customWidth="1"/>
    <col min="1314" max="1314" width="3.08203125" style="79" customWidth="1"/>
    <col min="1315" max="1315" width="1.25" style="79" customWidth="1"/>
    <col min="1316" max="1536" width="3.5" style="79"/>
    <col min="1537" max="1537" width="1.25" style="79" customWidth="1"/>
    <col min="1538" max="1566" width="3.08203125" style="79" customWidth="1"/>
    <col min="1567" max="1569" width="3.25" style="79" customWidth="1"/>
    <col min="1570" max="1570" width="3.08203125" style="79" customWidth="1"/>
    <col min="1571" max="1571" width="1.25" style="79" customWidth="1"/>
    <col min="1572" max="1792" width="3.5" style="79"/>
    <col min="1793" max="1793" width="1.25" style="79" customWidth="1"/>
    <col min="1794" max="1822" width="3.08203125" style="79" customWidth="1"/>
    <col min="1823" max="1825" width="3.25" style="79" customWidth="1"/>
    <col min="1826" max="1826" width="3.08203125" style="79" customWidth="1"/>
    <col min="1827" max="1827" width="1.25" style="79" customWidth="1"/>
    <col min="1828" max="2048" width="3.5" style="79"/>
    <col min="2049" max="2049" width="1.25" style="79" customWidth="1"/>
    <col min="2050" max="2078" width="3.08203125" style="79" customWidth="1"/>
    <col min="2079" max="2081" width="3.25" style="79" customWidth="1"/>
    <col min="2082" max="2082" width="3.08203125" style="79" customWidth="1"/>
    <col min="2083" max="2083" width="1.25" style="79" customWidth="1"/>
    <col min="2084" max="2304" width="3.5" style="79"/>
    <col min="2305" max="2305" width="1.25" style="79" customWidth="1"/>
    <col min="2306" max="2334" width="3.08203125" style="79" customWidth="1"/>
    <col min="2335" max="2337" width="3.25" style="79" customWidth="1"/>
    <col min="2338" max="2338" width="3.08203125" style="79" customWidth="1"/>
    <col min="2339" max="2339" width="1.25" style="79" customWidth="1"/>
    <col min="2340" max="2560" width="3.5" style="79"/>
    <col min="2561" max="2561" width="1.25" style="79" customWidth="1"/>
    <col min="2562" max="2590" width="3.08203125" style="79" customWidth="1"/>
    <col min="2591" max="2593" width="3.25" style="79" customWidth="1"/>
    <col min="2594" max="2594" width="3.08203125" style="79" customWidth="1"/>
    <col min="2595" max="2595" width="1.25" style="79" customWidth="1"/>
    <col min="2596" max="2816" width="3.5" style="79"/>
    <col min="2817" max="2817" width="1.25" style="79" customWidth="1"/>
    <col min="2818" max="2846" width="3.08203125" style="79" customWidth="1"/>
    <col min="2847" max="2849" width="3.25" style="79" customWidth="1"/>
    <col min="2850" max="2850" width="3.08203125" style="79" customWidth="1"/>
    <col min="2851" max="2851" width="1.25" style="79" customWidth="1"/>
    <col min="2852" max="3072" width="3.5" style="79"/>
    <col min="3073" max="3073" width="1.25" style="79" customWidth="1"/>
    <col min="3074" max="3102" width="3.08203125" style="79" customWidth="1"/>
    <col min="3103" max="3105" width="3.25" style="79" customWidth="1"/>
    <col min="3106" max="3106" width="3.08203125" style="79" customWidth="1"/>
    <col min="3107" max="3107" width="1.25" style="79" customWidth="1"/>
    <col min="3108" max="3328" width="3.5" style="79"/>
    <col min="3329" max="3329" width="1.25" style="79" customWidth="1"/>
    <col min="3330" max="3358" width="3.08203125" style="79" customWidth="1"/>
    <col min="3359" max="3361" width="3.25" style="79" customWidth="1"/>
    <col min="3362" max="3362" width="3.08203125" style="79" customWidth="1"/>
    <col min="3363" max="3363" width="1.25" style="79" customWidth="1"/>
    <col min="3364" max="3584" width="3.5" style="79"/>
    <col min="3585" max="3585" width="1.25" style="79" customWidth="1"/>
    <col min="3586" max="3614" width="3.08203125" style="79" customWidth="1"/>
    <col min="3615" max="3617" width="3.25" style="79" customWidth="1"/>
    <col min="3618" max="3618" width="3.08203125" style="79" customWidth="1"/>
    <col min="3619" max="3619" width="1.25" style="79" customWidth="1"/>
    <col min="3620" max="3840" width="3.5" style="79"/>
    <col min="3841" max="3841" width="1.25" style="79" customWidth="1"/>
    <col min="3842" max="3870" width="3.08203125" style="79" customWidth="1"/>
    <col min="3871" max="3873" width="3.25" style="79" customWidth="1"/>
    <col min="3874" max="3874" width="3.08203125" style="79" customWidth="1"/>
    <col min="3875" max="3875" width="1.25" style="79" customWidth="1"/>
    <col min="3876" max="4096" width="3.5" style="79"/>
    <col min="4097" max="4097" width="1.25" style="79" customWidth="1"/>
    <col min="4098" max="4126" width="3.08203125" style="79" customWidth="1"/>
    <col min="4127" max="4129" width="3.25" style="79" customWidth="1"/>
    <col min="4130" max="4130" width="3.08203125" style="79" customWidth="1"/>
    <col min="4131" max="4131" width="1.25" style="79" customWidth="1"/>
    <col min="4132" max="4352" width="3.5" style="79"/>
    <col min="4353" max="4353" width="1.25" style="79" customWidth="1"/>
    <col min="4354" max="4382" width="3.08203125" style="79" customWidth="1"/>
    <col min="4383" max="4385" width="3.25" style="79" customWidth="1"/>
    <col min="4386" max="4386" width="3.08203125" style="79" customWidth="1"/>
    <col min="4387" max="4387" width="1.25" style="79" customWidth="1"/>
    <col min="4388" max="4608" width="3.5" style="79"/>
    <col min="4609" max="4609" width="1.25" style="79" customWidth="1"/>
    <col min="4610" max="4638" width="3.08203125" style="79" customWidth="1"/>
    <col min="4639" max="4641" width="3.25" style="79" customWidth="1"/>
    <col min="4642" max="4642" width="3.08203125" style="79" customWidth="1"/>
    <col min="4643" max="4643" width="1.25" style="79" customWidth="1"/>
    <col min="4644" max="4864" width="3.5" style="79"/>
    <col min="4865" max="4865" width="1.25" style="79" customWidth="1"/>
    <col min="4866" max="4894" width="3.08203125" style="79" customWidth="1"/>
    <col min="4895" max="4897" width="3.25" style="79" customWidth="1"/>
    <col min="4898" max="4898" width="3.08203125" style="79" customWidth="1"/>
    <col min="4899" max="4899" width="1.25" style="79" customWidth="1"/>
    <col min="4900" max="5120" width="3.5" style="79"/>
    <col min="5121" max="5121" width="1.25" style="79" customWidth="1"/>
    <col min="5122" max="5150" width="3.08203125" style="79" customWidth="1"/>
    <col min="5151" max="5153" width="3.25" style="79" customWidth="1"/>
    <col min="5154" max="5154" width="3.08203125" style="79" customWidth="1"/>
    <col min="5155" max="5155" width="1.25" style="79" customWidth="1"/>
    <col min="5156" max="5376" width="3.5" style="79"/>
    <col min="5377" max="5377" width="1.25" style="79" customWidth="1"/>
    <col min="5378" max="5406" width="3.08203125" style="79" customWidth="1"/>
    <col min="5407" max="5409" width="3.25" style="79" customWidth="1"/>
    <col min="5410" max="5410" width="3.08203125" style="79" customWidth="1"/>
    <col min="5411" max="5411" width="1.25" style="79" customWidth="1"/>
    <col min="5412" max="5632" width="3.5" style="79"/>
    <col min="5633" max="5633" width="1.25" style="79" customWidth="1"/>
    <col min="5634" max="5662" width="3.08203125" style="79" customWidth="1"/>
    <col min="5663" max="5665" width="3.25" style="79" customWidth="1"/>
    <col min="5666" max="5666" width="3.08203125" style="79" customWidth="1"/>
    <col min="5667" max="5667" width="1.25" style="79" customWidth="1"/>
    <col min="5668" max="5888" width="3.5" style="79"/>
    <col min="5889" max="5889" width="1.25" style="79" customWidth="1"/>
    <col min="5890" max="5918" width="3.08203125" style="79" customWidth="1"/>
    <col min="5919" max="5921" width="3.25" style="79" customWidth="1"/>
    <col min="5922" max="5922" width="3.08203125" style="79" customWidth="1"/>
    <col min="5923" max="5923" width="1.25" style="79" customWidth="1"/>
    <col min="5924" max="6144" width="3.5" style="79"/>
    <col min="6145" max="6145" width="1.25" style="79" customWidth="1"/>
    <col min="6146" max="6174" width="3.08203125" style="79" customWidth="1"/>
    <col min="6175" max="6177" width="3.25" style="79" customWidth="1"/>
    <col min="6178" max="6178" width="3.08203125" style="79" customWidth="1"/>
    <col min="6179" max="6179" width="1.25" style="79" customWidth="1"/>
    <col min="6180" max="6400" width="3.5" style="79"/>
    <col min="6401" max="6401" width="1.25" style="79" customWidth="1"/>
    <col min="6402" max="6430" width="3.08203125" style="79" customWidth="1"/>
    <col min="6431" max="6433" width="3.25" style="79" customWidth="1"/>
    <col min="6434" max="6434" width="3.08203125" style="79" customWidth="1"/>
    <col min="6435" max="6435" width="1.25" style="79" customWidth="1"/>
    <col min="6436" max="6656" width="3.5" style="79"/>
    <col min="6657" max="6657" width="1.25" style="79" customWidth="1"/>
    <col min="6658" max="6686" width="3.08203125" style="79" customWidth="1"/>
    <col min="6687" max="6689" width="3.25" style="79" customWidth="1"/>
    <col min="6690" max="6690" width="3.08203125" style="79" customWidth="1"/>
    <col min="6691" max="6691" width="1.25" style="79" customWidth="1"/>
    <col min="6692" max="6912" width="3.5" style="79"/>
    <col min="6913" max="6913" width="1.25" style="79" customWidth="1"/>
    <col min="6914" max="6942" width="3.08203125" style="79" customWidth="1"/>
    <col min="6943" max="6945" width="3.25" style="79" customWidth="1"/>
    <col min="6946" max="6946" width="3.08203125" style="79" customWidth="1"/>
    <col min="6947" max="6947" width="1.25" style="79" customWidth="1"/>
    <col min="6948" max="7168" width="3.5" style="79"/>
    <col min="7169" max="7169" width="1.25" style="79" customWidth="1"/>
    <col min="7170" max="7198" width="3.08203125" style="79" customWidth="1"/>
    <col min="7199" max="7201" width="3.25" style="79" customWidth="1"/>
    <col min="7202" max="7202" width="3.08203125" style="79" customWidth="1"/>
    <col min="7203" max="7203" width="1.25" style="79" customWidth="1"/>
    <col min="7204" max="7424" width="3.5" style="79"/>
    <col min="7425" max="7425" width="1.25" style="79" customWidth="1"/>
    <col min="7426" max="7454" width="3.08203125" style="79" customWidth="1"/>
    <col min="7455" max="7457" width="3.25" style="79" customWidth="1"/>
    <col min="7458" max="7458" width="3.08203125" style="79" customWidth="1"/>
    <col min="7459" max="7459" width="1.25" style="79" customWidth="1"/>
    <col min="7460" max="7680" width="3.5" style="79"/>
    <col min="7681" max="7681" width="1.25" style="79" customWidth="1"/>
    <col min="7682" max="7710" width="3.08203125" style="79" customWidth="1"/>
    <col min="7711" max="7713" width="3.25" style="79" customWidth="1"/>
    <col min="7714" max="7714" width="3.08203125" style="79" customWidth="1"/>
    <col min="7715" max="7715" width="1.25" style="79" customWidth="1"/>
    <col min="7716" max="7936" width="3.5" style="79"/>
    <col min="7937" max="7937" width="1.25" style="79" customWidth="1"/>
    <col min="7938" max="7966" width="3.08203125" style="79" customWidth="1"/>
    <col min="7967" max="7969" width="3.25" style="79" customWidth="1"/>
    <col min="7970" max="7970" width="3.08203125" style="79" customWidth="1"/>
    <col min="7971" max="7971" width="1.25" style="79" customWidth="1"/>
    <col min="7972" max="8192" width="3.5" style="79"/>
    <col min="8193" max="8193" width="1.25" style="79" customWidth="1"/>
    <col min="8194" max="8222" width="3.08203125" style="79" customWidth="1"/>
    <col min="8223" max="8225" width="3.25" style="79" customWidth="1"/>
    <col min="8226" max="8226" width="3.08203125" style="79" customWidth="1"/>
    <col min="8227" max="8227" width="1.25" style="79" customWidth="1"/>
    <col min="8228" max="8448" width="3.5" style="79"/>
    <col min="8449" max="8449" width="1.25" style="79" customWidth="1"/>
    <col min="8450" max="8478" width="3.08203125" style="79" customWidth="1"/>
    <col min="8479" max="8481" width="3.25" style="79" customWidth="1"/>
    <col min="8482" max="8482" width="3.08203125" style="79" customWidth="1"/>
    <col min="8483" max="8483" width="1.25" style="79" customWidth="1"/>
    <col min="8484" max="8704" width="3.5" style="79"/>
    <col min="8705" max="8705" width="1.25" style="79" customWidth="1"/>
    <col min="8706" max="8734" width="3.08203125" style="79" customWidth="1"/>
    <col min="8735" max="8737" width="3.25" style="79" customWidth="1"/>
    <col min="8738" max="8738" width="3.08203125" style="79" customWidth="1"/>
    <col min="8739" max="8739" width="1.25" style="79" customWidth="1"/>
    <col min="8740" max="8960" width="3.5" style="79"/>
    <col min="8961" max="8961" width="1.25" style="79" customWidth="1"/>
    <col min="8962" max="8990" width="3.08203125" style="79" customWidth="1"/>
    <col min="8991" max="8993" width="3.25" style="79" customWidth="1"/>
    <col min="8994" max="8994" width="3.08203125" style="79" customWidth="1"/>
    <col min="8995" max="8995" width="1.25" style="79" customWidth="1"/>
    <col min="8996" max="9216" width="3.5" style="79"/>
    <col min="9217" max="9217" width="1.25" style="79" customWidth="1"/>
    <col min="9218" max="9246" width="3.08203125" style="79" customWidth="1"/>
    <col min="9247" max="9249" width="3.25" style="79" customWidth="1"/>
    <col min="9250" max="9250" width="3.08203125" style="79" customWidth="1"/>
    <col min="9251" max="9251" width="1.25" style="79" customWidth="1"/>
    <col min="9252" max="9472" width="3.5" style="79"/>
    <col min="9473" max="9473" width="1.25" style="79" customWidth="1"/>
    <col min="9474" max="9502" width="3.08203125" style="79" customWidth="1"/>
    <col min="9503" max="9505" width="3.25" style="79" customWidth="1"/>
    <col min="9506" max="9506" width="3.08203125" style="79" customWidth="1"/>
    <col min="9507" max="9507" width="1.25" style="79" customWidth="1"/>
    <col min="9508" max="9728" width="3.5" style="79"/>
    <col min="9729" max="9729" width="1.25" style="79" customWidth="1"/>
    <col min="9730" max="9758" width="3.08203125" style="79" customWidth="1"/>
    <col min="9759" max="9761" width="3.25" style="79" customWidth="1"/>
    <col min="9762" max="9762" width="3.08203125" style="79" customWidth="1"/>
    <col min="9763" max="9763" width="1.25" style="79" customWidth="1"/>
    <col min="9764" max="9984" width="3.5" style="79"/>
    <col min="9985" max="9985" width="1.25" style="79" customWidth="1"/>
    <col min="9986" max="10014" width="3.08203125" style="79" customWidth="1"/>
    <col min="10015" max="10017" width="3.25" style="79" customWidth="1"/>
    <col min="10018" max="10018" width="3.08203125" style="79" customWidth="1"/>
    <col min="10019" max="10019" width="1.25" style="79" customWidth="1"/>
    <col min="10020" max="10240" width="3.5" style="79"/>
    <col min="10241" max="10241" width="1.25" style="79" customWidth="1"/>
    <col min="10242" max="10270" width="3.08203125" style="79" customWidth="1"/>
    <col min="10271" max="10273" width="3.25" style="79" customWidth="1"/>
    <col min="10274" max="10274" width="3.08203125" style="79" customWidth="1"/>
    <col min="10275" max="10275" width="1.25" style="79" customWidth="1"/>
    <col min="10276" max="10496" width="3.5" style="79"/>
    <col min="10497" max="10497" width="1.25" style="79" customWidth="1"/>
    <col min="10498" max="10526" width="3.08203125" style="79" customWidth="1"/>
    <col min="10527" max="10529" width="3.25" style="79" customWidth="1"/>
    <col min="10530" max="10530" width="3.08203125" style="79" customWidth="1"/>
    <col min="10531" max="10531" width="1.25" style="79" customWidth="1"/>
    <col min="10532" max="10752" width="3.5" style="79"/>
    <col min="10753" max="10753" width="1.25" style="79" customWidth="1"/>
    <col min="10754" max="10782" width="3.08203125" style="79" customWidth="1"/>
    <col min="10783" max="10785" width="3.25" style="79" customWidth="1"/>
    <col min="10786" max="10786" width="3.08203125" style="79" customWidth="1"/>
    <col min="10787" max="10787" width="1.25" style="79" customWidth="1"/>
    <col min="10788" max="11008" width="3.5" style="79"/>
    <col min="11009" max="11009" width="1.25" style="79" customWidth="1"/>
    <col min="11010" max="11038" width="3.08203125" style="79" customWidth="1"/>
    <col min="11039" max="11041" width="3.25" style="79" customWidth="1"/>
    <col min="11042" max="11042" width="3.08203125" style="79" customWidth="1"/>
    <col min="11043" max="11043" width="1.25" style="79" customWidth="1"/>
    <col min="11044" max="11264" width="3.5" style="79"/>
    <col min="11265" max="11265" width="1.25" style="79" customWidth="1"/>
    <col min="11266" max="11294" width="3.08203125" style="79" customWidth="1"/>
    <col min="11295" max="11297" width="3.25" style="79" customWidth="1"/>
    <col min="11298" max="11298" width="3.08203125" style="79" customWidth="1"/>
    <col min="11299" max="11299" width="1.25" style="79" customWidth="1"/>
    <col min="11300" max="11520" width="3.5" style="79"/>
    <col min="11521" max="11521" width="1.25" style="79" customWidth="1"/>
    <col min="11522" max="11550" width="3.08203125" style="79" customWidth="1"/>
    <col min="11551" max="11553" width="3.25" style="79" customWidth="1"/>
    <col min="11554" max="11554" width="3.08203125" style="79" customWidth="1"/>
    <col min="11555" max="11555" width="1.25" style="79" customWidth="1"/>
    <col min="11556" max="11776" width="3.5" style="79"/>
    <col min="11777" max="11777" width="1.25" style="79" customWidth="1"/>
    <col min="11778" max="11806" width="3.08203125" style="79" customWidth="1"/>
    <col min="11807" max="11809" width="3.25" style="79" customWidth="1"/>
    <col min="11810" max="11810" width="3.08203125" style="79" customWidth="1"/>
    <col min="11811" max="11811" width="1.25" style="79" customWidth="1"/>
    <col min="11812" max="12032" width="3.5" style="79"/>
    <col min="12033" max="12033" width="1.25" style="79" customWidth="1"/>
    <col min="12034" max="12062" width="3.08203125" style="79" customWidth="1"/>
    <col min="12063" max="12065" width="3.25" style="79" customWidth="1"/>
    <col min="12066" max="12066" width="3.08203125" style="79" customWidth="1"/>
    <col min="12067" max="12067" width="1.25" style="79" customWidth="1"/>
    <col min="12068" max="12288" width="3.5" style="79"/>
    <col min="12289" max="12289" width="1.25" style="79" customWidth="1"/>
    <col min="12290" max="12318" width="3.08203125" style="79" customWidth="1"/>
    <col min="12319" max="12321" width="3.25" style="79" customWidth="1"/>
    <col min="12322" max="12322" width="3.08203125" style="79" customWidth="1"/>
    <col min="12323" max="12323" width="1.25" style="79" customWidth="1"/>
    <col min="12324" max="12544" width="3.5" style="79"/>
    <col min="12545" max="12545" width="1.25" style="79" customWidth="1"/>
    <col min="12546" max="12574" width="3.08203125" style="79" customWidth="1"/>
    <col min="12575" max="12577" width="3.25" style="79" customWidth="1"/>
    <col min="12578" max="12578" width="3.08203125" style="79" customWidth="1"/>
    <col min="12579" max="12579" width="1.25" style="79" customWidth="1"/>
    <col min="12580" max="12800" width="3.5" style="79"/>
    <col min="12801" max="12801" width="1.25" style="79" customWidth="1"/>
    <col min="12802" max="12830" width="3.08203125" style="79" customWidth="1"/>
    <col min="12831" max="12833" width="3.25" style="79" customWidth="1"/>
    <col min="12834" max="12834" width="3.08203125" style="79" customWidth="1"/>
    <col min="12835" max="12835" width="1.25" style="79" customWidth="1"/>
    <col min="12836" max="13056" width="3.5" style="79"/>
    <col min="13057" max="13057" width="1.25" style="79" customWidth="1"/>
    <col min="13058" max="13086" width="3.08203125" style="79" customWidth="1"/>
    <col min="13087" max="13089" width="3.25" style="79" customWidth="1"/>
    <col min="13090" max="13090" width="3.08203125" style="79" customWidth="1"/>
    <col min="13091" max="13091" width="1.25" style="79" customWidth="1"/>
    <col min="13092" max="13312" width="3.5" style="79"/>
    <col min="13313" max="13313" width="1.25" style="79" customWidth="1"/>
    <col min="13314" max="13342" width="3.08203125" style="79" customWidth="1"/>
    <col min="13343" max="13345" width="3.25" style="79" customWidth="1"/>
    <col min="13346" max="13346" width="3.08203125" style="79" customWidth="1"/>
    <col min="13347" max="13347" width="1.25" style="79" customWidth="1"/>
    <col min="13348" max="13568" width="3.5" style="79"/>
    <col min="13569" max="13569" width="1.25" style="79" customWidth="1"/>
    <col min="13570" max="13598" width="3.08203125" style="79" customWidth="1"/>
    <col min="13599" max="13601" width="3.25" style="79" customWidth="1"/>
    <col min="13602" max="13602" width="3.08203125" style="79" customWidth="1"/>
    <col min="13603" max="13603" width="1.25" style="79" customWidth="1"/>
    <col min="13604" max="13824" width="3.5" style="79"/>
    <col min="13825" max="13825" width="1.25" style="79" customWidth="1"/>
    <col min="13826" max="13854" width="3.08203125" style="79" customWidth="1"/>
    <col min="13855" max="13857" width="3.25" style="79" customWidth="1"/>
    <col min="13858" max="13858" width="3.08203125" style="79" customWidth="1"/>
    <col min="13859" max="13859" width="1.25" style="79" customWidth="1"/>
    <col min="13860" max="14080" width="3.5" style="79"/>
    <col min="14081" max="14081" width="1.25" style="79" customWidth="1"/>
    <col min="14082" max="14110" width="3.08203125" style="79" customWidth="1"/>
    <col min="14111" max="14113" width="3.25" style="79" customWidth="1"/>
    <col min="14114" max="14114" width="3.08203125" style="79" customWidth="1"/>
    <col min="14115" max="14115" width="1.25" style="79" customWidth="1"/>
    <col min="14116" max="14336" width="3.5" style="79"/>
    <col min="14337" max="14337" width="1.25" style="79" customWidth="1"/>
    <col min="14338" max="14366" width="3.08203125" style="79" customWidth="1"/>
    <col min="14367" max="14369" width="3.25" style="79" customWidth="1"/>
    <col min="14370" max="14370" width="3.08203125" style="79" customWidth="1"/>
    <col min="14371" max="14371" width="1.25" style="79" customWidth="1"/>
    <col min="14372" max="14592" width="3.5" style="79"/>
    <col min="14593" max="14593" width="1.25" style="79" customWidth="1"/>
    <col min="14594" max="14622" width="3.08203125" style="79" customWidth="1"/>
    <col min="14623" max="14625" width="3.25" style="79" customWidth="1"/>
    <col min="14626" max="14626" width="3.08203125" style="79" customWidth="1"/>
    <col min="14627" max="14627" width="1.25" style="79" customWidth="1"/>
    <col min="14628" max="14848" width="3.5" style="79"/>
    <col min="14849" max="14849" width="1.25" style="79" customWidth="1"/>
    <col min="14850" max="14878" width="3.08203125" style="79" customWidth="1"/>
    <col min="14879" max="14881" width="3.25" style="79" customWidth="1"/>
    <col min="14882" max="14882" width="3.08203125" style="79" customWidth="1"/>
    <col min="14883" max="14883" width="1.25" style="79" customWidth="1"/>
    <col min="14884" max="15104" width="3.5" style="79"/>
    <col min="15105" max="15105" width="1.25" style="79" customWidth="1"/>
    <col min="15106" max="15134" width="3.08203125" style="79" customWidth="1"/>
    <col min="15135" max="15137" width="3.25" style="79" customWidth="1"/>
    <col min="15138" max="15138" width="3.08203125" style="79" customWidth="1"/>
    <col min="15139" max="15139" width="1.25" style="79" customWidth="1"/>
    <col min="15140" max="15360" width="3.5" style="79"/>
    <col min="15361" max="15361" width="1.25" style="79" customWidth="1"/>
    <col min="15362" max="15390" width="3.08203125" style="79" customWidth="1"/>
    <col min="15391" max="15393" width="3.25" style="79" customWidth="1"/>
    <col min="15394" max="15394" width="3.08203125" style="79" customWidth="1"/>
    <col min="15395" max="15395" width="1.25" style="79" customWidth="1"/>
    <col min="15396" max="15616" width="3.5" style="79"/>
    <col min="15617" max="15617" width="1.25" style="79" customWidth="1"/>
    <col min="15618" max="15646" width="3.08203125" style="79" customWidth="1"/>
    <col min="15647" max="15649" width="3.25" style="79" customWidth="1"/>
    <col min="15650" max="15650" width="3.08203125" style="79" customWidth="1"/>
    <col min="15651" max="15651" width="1.25" style="79" customWidth="1"/>
    <col min="15652" max="15872" width="3.5" style="79"/>
    <col min="15873" max="15873" width="1.25" style="79" customWidth="1"/>
    <col min="15874" max="15902" width="3.08203125" style="79" customWidth="1"/>
    <col min="15903" max="15905" width="3.25" style="79" customWidth="1"/>
    <col min="15906" max="15906" width="3.08203125" style="79" customWidth="1"/>
    <col min="15907" max="15907" width="1.25" style="79" customWidth="1"/>
    <col min="15908" max="16128" width="3.5" style="79"/>
    <col min="16129" max="16129" width="1.25" style="79" customWidth="1"/>
    <col min="16130" max="16158" width="3.08203125" style="79" customWidth="1"/>
    <col min="16159" max="16161" width="3.25" style="79" customWidth="1"/>
    <col min="16162" max="16162" width="3.08203125" style="79" customWidth="1"/>
    <col min="16163" max="16163" width="1.25" style="79" customWidth="1"/>
    <col min="16164" max="16384" width="3.5" style="79"/>
  </cols>
  <sheetData>
    <row r="1" spans="2:59" s="74" customFormat="1" ht="27" customHeight="1">
      <c r="B1" s="261" t="s">
        <v>460</v>
      </c>
    </row>
    <row r="2" spans="2:59" s="74" customFormat="1">
      <c r="Y2" s="75"/>
      <c r="Z2" s="797"/>
      <c r="AA2" s="797"/>
      <c r="AB2" s="75" t="s">
        <v>128</v>
      </c>
      <c r="AC2" s="797"/>
      <c r="AD2" s="797"/>
      <c r="AE2" s="75" t="s">
        <v>71</v>
      </c>
      <c r="AF2" s="797"/>
      <c r="AG2" s="797"/>
      <c r="AH2" s="75" t="s">
        <v>70</v>
      </c>
    </row>
    <row r="3" spans="2:59" s="74" customFormat="1">
      <c r="AH3" s="75"/>
    </row>
    <row r="4" spans="2:59" s="74" customFormat="1" ht="16.5">
      <c r="B4" s="798" t="s">
        <v>129</v>
      </c>
      <c r="C4" s="798"/>
      <c r="D4" s="798"/>
      <c r="E4" s="798"/>
      <c r="F4" s="798"/>
      <c r="G4" s="798"/>
      <c r="H4" s="798"/>
      <c r="I4" s="798"/>
      <c r="J4" s="798"/>
      <c r="K4" s="798"/>
      <c r="L4" s="798"/>
      <c r="M4" s="798"/>
      <c r="N4" s="798"/>
      <c r="O4" s="798"/>
      <c r="P4" s="798"/>
      <c r="Q4" s="798"/>
      <c r="R4" s="798"/>
      <c r="S4" s="798"/>
      <c r="T4" s="798"/>
      <c r="U4" s="798"/>
      <c r="V4" s="798"/>
      <c r="W4" s="798"/>
      <c r="X4" s="798"/>
      <c r="Y4" s="798"/>
      <c r="Z4" s="798"/>
      <c r="AA4" s="798"/>
      <c r="AB4" s="798"/>
      <c r="AC4" s="798"/>
      <c r="AD4" s="798"/>
      <c r="AE4" s="798"/>
      <c r="AF4" s="798"/>
      <c r="AG4" s="798"/>
      <c r="AH4" s="798"/>
    </row>
    <row r="5" spans="2:59" s="74" customFormat="1"/>
    <row r="6" spans="2:59" s="74" customFormat="1" ht="21" customHeight="1">
      <c r="B6" s="799" t="s">
        <v>130</v>
      </c>
      <c r="C6" s="799"/>
      <c r="D6" s="799"/>
      <c r="E6" s="799"/>
      <c r="F6" s="800"/>
      <c r="G6" s="76"/>
      <c r="H6" s="77"/>
      <c r="I6" s="77"/>
      <c r="J6" s="77"/>
      <c r="K6" s="77"/>
      <c r="L6" s="77"/>
      <c r="M6" s="77"/>
      <c r="N6" s="77"/>
      <c r="O6" s="77"/>
      <c r="P6" s="77"/>
      <c r="Q6" s="77"/>
      <c r="R6" s="77"/>
      <c r="S6" s="77"/>
      <c r="T6" s="77"/>
      <c r="U6" s="77"/>
      <c r="V6" s="77"/>
      <c r="W6" s="77"/>
      <c r="X6" s="77"/>
      <c r="Y6" s="77"/>
      <c r="Z6" s="77"/>
      <c r="AA6" s="77"/>
      <c r="AB6" s="77"/>
      <c r="AC6" s="77"/>
      <c r="AD6" s="77"/>
      <c r="AE6" s="77"/>
      <c r="AF6" s="77"/>
      <c r="AG6" s="77"/>
      <c r="AH6" s="78"/>
    </row>
    <row r="7" spans="2:59" ht="21" customHeight="1">
      <c r="B7" s="800" t="s">
        <v>131</v>
      </c>
      <c r="C7" s="801"/>
      <c r="D7" s="801"/>
      <c r="E7" s="801"/>
      <c r="F7" s="802"/>
      <c r="G7" s="803" t="s">
        <v>132</v>
      </c>
      <c r="H7" s="804"/>
      <c r="I7" s="804"/>
      <c r="J7" s="804"/>
      <c r="K7" s="804"/>
      <c r="L7" s="804"/>
      <c r="M7" s="804"/>
      <c r="N7" s="804"/>
      <c r="O7" s="804"/>
      <c r="P7" s="804"/>
      <c r="Q7" s="804"/>
      <c r="R7" s="804"/>
      <c r="S7" s="804"/>
      <c r="T7" s="804"/>
      <c r="U7" s="804"/>
      <c r="V7" s="804"/>
      <c r="W7" s="804"/>
      <c r="X7" s="804"/>
      <c r="Y7" s="804"/>
      <c r="Z7" s="804"/>
      <c r="AA7" s="804"/>
      <c r="AB7" s="804"/>
      <c r="AC7" s="804"/>
      <c r="AD7" s="804"/>
      <c r="AE7" s="804"/>
      <c r="AF7" s="804"/>
      <c r="AG7" s="804"/>
      <c r="AH7" s="805"/>
    </row>
    <row r="8" spans="2:59" ht="21" customHeight="1">
      <c r="B8" s="789" t="s">
        <v>133</v>
      </c>
      <c r="C8" s="790"/>
      <c r="D8" s="790"/>
      <c r="E8" s="790"/>
      <c r="F8" s="791"/>
      <c r="G8" s="80"/>
      <c r="H8" s="790" t="s">
        <v>134</v>
      </c>
      <c r="I8" s="790"/>
      <c r="J8" s="790"/>
      <c r="K8" s="790"/>
      <c r="L8" s="790"/>
      <c r="M8" s="790"/>
      <c r="N8" s="790"/>
      <c r="O8" s="790"/>
      <c r="P8" s="790"/>
      <c r="Q8" s="790"/>
      <c r="R8" s="790"/>
      <c r="S8" s="790"/>
      <c r="T8" s="81"/>
      <c r="U8" s="82"/>
      <c r="V8" s="83" t="s">
        <v>135</v>
      </c>
      <c r="W8" s="83"/>
      <c r="X8" s="84"/>
      <c r="Y8" s="84"/>
      <c r="Z8" s="84"/>
      <c r="AA8" s="84"/>
      <c r="AB8" s="84"/>
      <c r="AC8" s="84"/>
      <c r="AD8" s="84"/>
      <c r="AE8" s="84"/>
      <c r="AF8" s="84"/>
      <c r="AG8" s="84"/>
      <c r="AH8" s="85"/>
    </row>
    <row r="9" spans="2:59" ht="21" customHeight="1">
      <c r="B9" s="792"/>
      <c r="C9" s="793"/>
      <c r="D9" s="793"/>
      <c r="E9" s="793"/>
      <c r="F9" s="793"/>
      <c r="G9" s="86"/>
      <c r="H9" s="74" t="s">
        <v>136</v>
      </c>
      <c r="I9" s="87"/>
      <c r="J9" s="87"/>
      <c r="K9" s="87"/>
      <c r="L9" s="87"/>
      <c r="M9" s="87"/>
      <c r="N9" s="87"/>
      <c r="O9" s="87"/>
      <c r="P9" s="87"/>
      <c r="Q9" s="87"/>
      <c r="R9" s="87"/>
      <c r="S9" s="88"/>
      <c r="T9" s="81"/>
      <c r="U9" s="89"/>
      <c r="V9" s="74"/>
      <c r="W9" s="74"/>
      <c r="X9" s="90"/>
      <c r="Y9" s="90"/>
      <c r="Z9" s="90"/>
      <c r="AA9" s="90"/>
      <c r="AB9" s="90"/>
      <c r="AC9" s="90"/>
      <c r="AD9" s="90"/>
      <c r="AE9" s="90"/>
      <c r="AF9" s="90"/>
      <c r="AG9" s="90"/>
      <c r="AH9" s="91"/>
    </row>
    <row r="10" spans="2:59" ht="21" customHeight="1">
      <c r="B10" s="789" t="s">
        <v>137</v>
      </c>
      <c r="C10" s="790"/>
      <c r="D10" s="790"/>
      <c r="E10" s="790"/>
      <c r="F10" s="791"/>
      <c r="G10" s="80"/>
      <c r="H10" s="83" t="s">
        <v>138</v>
      </c>
      <c r="I10" s="92"/>
      <c r="J10" s="92"/>
      <c r="K10" s="92"/>
      <c r="L10" s="92"/>
      <c r="M10" s="92"/>
      <c r="N10" s="92"/>
      <c r="O10" s="92"/>
      <c r="P10" s="92"/>
      <c r="Q10" s="92"/>
      <c r="R10" s="92"/>
      <c r="S10" s="87"/>
      <c r="T10" s="92"/>
      <c r="U10" s="82"/>
      <c r="V10" s="82"/>
      <c r="W10" s="82"/>
      <c r="X10" s="83"/>
      <c r="Y10" s="84"/>
      <c r="Z10" s="84"/>
      <c r="AA10" s="84"/>
      <c r="AB10" s="84"/>
      <c r="AC10" s="84"/>
      <c r="AD10" s="84"/>
      <c r="AE10" s="84"/>
      <c r="AF10" s="84"/>
      <c r="AG10" s="84"/>
      <c r="AH10" s="85"/>
    </row>
    <row r="11" spans="2:59" ht="21" customHeight="1">
      <c r="B11" s="794"/>
      <c r="C11" s="795"/>
      <c r="D11" s="795"/>
      <c r="E11" s="795"/>
      <c r="F11" s="796"/>
      <c r="G11" s="93"/>
      <c r="H11" s="94" t="s">
        <v>139</v>
      </c>
      <c r="I11" s="88"/>
      <c r="J11" s="88"/>
      <c r="K11" s="88"/>
      <c r="L11" s="88"/>
      <c r="M11" s="88"/>
      <c r="N11" s="88"/>
      <c r="O11" s="88"/>
      <c r="P11" s="88"/>
      <c r="Q11" s="88"/>
      <c r="R11" s="88"/>
      <c r="S11" s="88"/>
      <c r="T11" s="88"/>
      <c r="U11" s="95"/>
      <c r="V11" s="95"/>
      <c r="W11" s="95"/>
      <c r="X11" s="95"/>
      <c r="Y11" s="95"/>
      <c r="Z11" s="95"/>
      <c r="AA11" s="95"/>
      <c r="AB11" s="95"/>
      <c r="AC11" s="95"/>
      <c r="AD11" s="95"/>
      <c r="AE11" s="95"/>
      <c r="AF11" s="95"/>
      <c r="AG11" s="95"/>
      <c r="AH11" s="96"/>
    </row>
    <row r="12" spans="2:59" ht="13.5" customHeight="1">
      <c r="B12" s="74"/>
      <c r="C12" s="74"/>
      <c r="D12" s="74"/>
      <c r="E12" s="74"/>
      <c r="F12" s="74"/>
      <c r="G12" s="89"/>
      <c r="H12" s="74"/>
      <c r="I12" s="87"/>
      <c r="J12" s="87"/>
      <c r="K12" s="87"/>
      <c r="L12" s="87"/>
      <c r="M12" s="87"/>
      <c r="N12" s="87"/>
      <c r="O12" s="87"/>
      <c r="P12" s="87"/>
      <c r="Q12" s="87"/>
      <c r="R12" s="87"/>
      <c r="S12" s="87"/>
      <c r="T12" s="87"/>
      <c r="U12" s="90"/>
      <c r="V12" s="90"/>
      <c r="W12" s="90"/>
      <c r="X12" s="90"/>
      <c r="Y12" s="90"/>
      <c r="Z12" s="90"/>
      <c r="AA12" s="90"/>
      <c r="AB12" s="90"/>
      <c r="AC12" s="90"/>
      <c r="AD12" s="90"/>
      <c r="AE12" s="90"/>
      <c r="AF12" s="90"/>
      <c r="AG12" s="90"/>
      <c r="AH12" s="90"/>
    </row>
    <row r="13" spans="2:59" ht="21" customHeight="1">
      <c r="B13" s="97" t="s">
        <v>140</v>
      </c>
      <c r="C13" s="83"/>
      <c r="D13" s="83"/>
      <c r="E13" s="83"/>
      <c r="F13" s="83"/>
      <c r="G13" s="82"/>
      <c r="H13" s="83"/>
      <c r="I13" s="92"/>
      <c r="J13" s="92"/>
      <c r="K13" s="92"/>
      <c r="L13" s="92"/>
      <c r="M13" s="92"/>
      <c r="N13" s="92"/>
      <c r="O13" s="92"/>
      <c r="P13" s="92"/>
      <c r="Q13" s="92"/>
      <c r="R13" s="92"/>
      <c r="S13" s="92"/>
      <c r="T13" s="92"/>
      <c r="U13" s="84"/>
      <c r="V13" s="84"/>
      <c r="W13" s="84"/>
      <c r="X13" s="84"/>
      <c r="Y13" s="84"/>
      <c r="Z13" s="84"/>
      <c r="AA13" s="84"/>
      <c r="AB13" s="84"/>
      <c r="AC13" s="84"/>
      <c r="AD13" s="84"/>
      <c r="AE13" s="84"/>
      <c r="AF13" s="84"/>
      <c r="AG13" s="84"/>
      <c r="AH13" s="85"/>
    </row>
    <row r="14" spans="2:59" ht="21" customHeight="1">
      <c r="B14" s="98"/>
      <c r="C14" s="74" t="s">
        <v>141</v>
      </c>
      <c r="D14" s="74"/>
      <c r="E14" s="74"/>
      <c r="F14" s="74"/>
      <c r="G14" s="89"/>
      <c r="H14" s="74"/>
      <c r="I14" s="87"/>
      <c r="J14" s="87"/>
      <c r="K14" s="87"/>
      <c r="L14" s="87"/>
      <c r="M14" s="87"/>
      <c r="N14" s="87"/>
      <c r="O14" s="87"/>
      <c r="P14" s="87"/>
      <c r="Q14" s="87"/>
      <c r="R14" s="87"/>
      <c r="S14" s="87"/>
      <c r="T14" s="87"/>
      <c r="U14" s="90"/>
      <c r="V14" s="90"/>
      <c r="W14" s="90"/>
      <c r="X14" s="90"/>
      <c r="Y14" s="90"/>
      <c r="Z14" s="90"/>
      <c r="AA14" s="90"/>
      <c r="AB14" s="90"/>
      <c r="AC14" s="90"/>
      <c r="AD14" s="90"/>
      <c r="AE14" s="90"/>
      <c r="AF14" s="90"/>
      <c r="AG14" s="90"/>
      <c r="AH14" s="91"/>
    </row>
    <row r="15" spans="2:59" ht="21" customHeight="1">
      <c r="B15" s="99"/>
      <c r="C15" s="772" t="s">
        <v>142</v>
      </c>
      <c r="D15" s="772"/>
      <c r="E15" s="772"/>
      <c r="F15" s="772"/>
      <c r="G15" s="772"/>
      <c r="H15" s="772"/>
      <c r="I15" s="772"/>
      <c r="J15" s="772"/>
      <c r="K15" s="772"/>
      <c r="L15" s="772"/>
      <c r="M15" s="772"/>
      <c r="N15" s="772"/>
      <c r="O15" s="772"/>
      <c r="P15" s="772"/>
      <c r="Q15" s="772"/>
      <c r="R15" s="772"/>
      <c r="S15" s="772"/>
      <c r="T15" s="772"/>
      <c r="U15" s="772"/>
      <c r="V15" s="772"/>
      <c r="W15" s="772"/>
      <c r="X15" s="772"/>
      <c r="Y15" s="772"/>
      <c r="Z15" s="772"/>
      <c r="AA15" s="775" t="s">
        <v>143</v>
      </c>
      <c r="AB15" s="775"/>
      <c r="AC15" s="775"/>
      <c r="AD15" s="775"/>
      <c r="AE15" s="775"/>
      <c r="AF15" s="775"/>
      <c r="AG15" s="775"/>
      <c r="AH15" s="91"/>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row>
    <row r="16" spans="2:59" ht="21" customHeight="1">
      <c r="B16" s="99"/>
      <c r="C16" s="776"/>
      <c r="D16" s="776"/>
      <c r="E16" s="776"/>
      <c r="F16" s="776"/>
      <c r="G16" s="776"/>
      <c r="H16" s="776"/>
      <c r="I16" s="776"/>
      <c r="J16" s="776"/>
      <c r="K16" s="776"/>
      <c r="L16" s="776"/>
      <c r="M16" s="776"/>
      <c r="N16" s="776"/>
      <c r="O16" s="776"/>
      <c r="P16" s="776"/>
      <c r="Q16" s="776"/>
      <c r="R16" s="776"/>
      <c r="S16" s="776"/>
      <c r="T16" s="776"/>
      <c r="U16" s="776"/>
      <c r="V16" s="776"/>
      <c r="W16" s="776"/>
      <c r="X16" s="776"/>
      <c r="Y16" s="776"/>
      <c r="Z16" s="776"/>
      <c r="AA16" s="101"/>
      <c r="AB16" s="101"/>
      <c r="AC16" s="101"/>
      <c r="AD16" s="101"/>
      <c r="AE16" s="101"/>
      <c r="AF16" s="101"/>
      <c r="AG16" s="101"/>
      <c r="AH16" s="91"/>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row>
    <row r="17" spans="2:59" ht="9" customHeight="1">
      <c r="B17" s="99"/>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84"/>
      <c r="AB17" s="84"/>
      <c r="AC17" s="84"/>
      <c r="AD17" s="84"/>
      <c r="AE17" s="84"/>
      <c r="AF17" s="84"/>
      <c r="AG17" s="84"/>
      <c r="AH17" s="91"/>
      <c r="AK17" s="103"/>
      <c r="AL17" s="103"/>
      <c r="AM17" s="103"/>
      <c r="AN17" s="103"/>
      <c r="AO17" s="103"/>
      <c r="AP17" s="103"/>
      <c r="AQ17" s="103"/>
      <c r="AR17" s="103"/>
      <c r="AS17" s="103"/>
      <c r="AT17" s="103"/>
      <c r="AU17" s="103"/>
      <c r="AV17" s="103"/>
      <c r="AW17" s="103"/>
      <c r="AX17" s="103"/>
      <c r="AY17" s="103"/>
      <c r="AZ17" s="103"/>
      <c r="BA17" s="103"/>
      <c r="BB17" s="103"/>
      <c r="BC17" s="103"/>
      <c r="BD17" s="103"/>
      <c r="BE17" s="103"/>
      <c r="BF17" s="103"/>
      <c r="BG17" s="103"/>
    </row>
    <row r="18" spans="2:59" ht="21" customHeight="1">
      <c r="B18" s="99"/>
      <c r="C18" s="104" t="s">
        <v>144</v>
      </c>
      <c r="D18" s="105"/>
      <c r="E18" s="105"/>
      <c r="F18" s="105"/>
      <c r="G18" s="106"/>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1"/>
    </row>
    <row r="19" spans="2:59" ht="21" customHeight="1">
      <c r="B19" s="99"/>
      <c r="C19" s="772" t="s">
        <v>145</v>
      </c>
      <c r="D19" s="772"/>
      <c r="E19" s="772"/>
      <c r="F19" s="772"/>
      <c r="G19" s="772"/>
      <c r="H19" s="772"/>
      <c r="I19" s="772"/>
      <c r="J19" s="772"/>
      <c r="K19" s="772"/>
      <c r="L19" s="772"/>
      <c r="M19" s="772"/>
      <c r="N19" s="772"/>
      <c r="O19" s="772"/>
      <c r="P19" s="772"/>
      <c r="Q19" s="772"/>
      <c r="R19" s="772"/>
      <c r="S19" s="772"/>
      <c r="T19" s="772"/>
      <c r="U19" s="772"/>
      <c r="V19" s="772"/>
      <c r="W19" s="772"/>
      <c r="X19" s="772"/>
      <c r="Y19" s="772"/>
      <c r="Z19" s="772"/>
      <c r="AA19" s="775" t="s">
        <v>143</v>
      </c>
      <c r="AB19" s="775"/>
      <c r="AC19" s="775"/>
      <c r="AD19" s="775"/>
      <c r="AE19" s="775"/>
      <c r="AF19" s="775"/>
      <c r="AG19" s="775"/>
      <c r="AH19" s="91"/>
    </row>
    <row r="20" spans="2:59" ht="20.149999999999999" customHeight="1">
      <c r="B20" s="107"/>
      <c r="C20" s="772"/>
      <c r="D20" s="772"/>
      <c r="E20" s="772"/>
      <c r="F20" s="772"/>
      <c r="G20" s="772"/>
      <c r="H20" s="772"/>
      <c r="I20" s="772"/>
      <c r="J20" s="772"/>
      <c r="K20" s="772"/>
      <c r="L20" s="772"/>
      <c r="M20" s="772"/>
      <c r="N20" s="772"/>
      <c r="O20" s="772"/>
      <c r="P20" s="772"/>
      <c r="Q20" s="772"/>
      <c r="R20" s="772"/>
      <c r="S20" s="772"/>
      <c r="T20" s="772"/>
      <c r="U20" s="772"/>
      <c r="V20" s="772"/>
      <c r="W20" s="772"/>
      <c r="X20" s="772"/>
      <c r="Y20" s="772"/>
      <c r="Z20" s="776"/>
      <c r="AA20" s="108"/>
      <c r="AB20" s="108"/>
      <c r="AC20" s="108"/>
      <c r="AD20" s="108"/>
      <c r="AE20" s="108"/>
      <c r="AF20" s="108"/>
      <c r="AG20" s="108"/>
      <c r="AH20" s="109"/>
    </row>
    <row r="21" spans="2:59" s="74" customFormat="1" ht="20.149999999999999" customHeight="1">
      <c r="B21" s="107"/>
      <c r="C21" s="777" t="s">
        <v>146</v>
      </c>
      <c r="D21" s="778"/>
      <c r="E21" s="778"/>
      <c r="F21" s="778"/>
      <c r="G21" s="778"/>
      <c r="H21" s="778"/>
      <c r="I21" s="778"/>
      <c r="J21" s="778"/>
      <c r="K21" s="778"/>
      <c r="L21" s="778"/>
      <c r="M21" s="80"/>
      <c r="N21" s="83" t="s">
        <v>147</v>
      </c>
      <c r="O21" s="83"/>
      <c r="P21" s="83"/>
      <c r="Q21" s="92"/>
      <c r="R21" s="92"/>
      <c r="S21" s="92"/>
      <c r="T21" s="92"/>
      <c r="U21" s="92"/>
      <c r="V21" s="92"/>
      <c r="W21" s="82"/>
      <c r="X21" s="83" t="s">
        <v>148</v>
      </c>
      <c r="Y21" s="110"/>
      <c r="Z21" s="110"/>
      <c r="AA21" s="92"/>
      <c r="AB21" s="92"/>
      <c r="AC21" s="92"/>
      <c r="AD21" s="92"/>
      <c r="AE21" s="92"/>
      <c r="AF21" s="92"/>
      <c r="AG21" s="111"/>
      <c r="AH21" s="91"/>
    </row>
    <row r="22" spans="2:59" s="74" customFormat="1" ht="20.149999999999999" customHeight="1">
      <c r="B22" s="99"/>
      <c r="C22" s="779"/>
      <c r="D22" s="780"/>
      <c r="E22" s="780"/>
      <c r="F22" s="780"/>
      <c r="G22" s="780"/>
      <c r="H22" s="780"/>
      <c r="I22" s="780"/>
      <c r="J22" s="780"/>
      <c r="K22" s="780"/>
      <c r="L22" s="780"/>
      <c r="M22" s="93"/>
      <c r="N22" s="94" t="s">
        <v>149</v>
      </c>
      <c r="O22" s="94"/>
      <c r="P22" s="94"/>
      <c r="Q22" s="88"/>
      <c r="R22" s="88"/>
      <c r="S22" s="88"/>
      <c r="T22" s="88"/>
      <c r="U22" s="88"/>
      <c r="V22" s="88"/>
      <c r="W22" s="112"/>
      <c r="X22" s="94" t="s">
        <v>150</v>
      </c>
      <c r="Y22" s="113"/>
      <c r="Z22" s="113"/>
      <c r="AA22" s="88"/>
      <c r="AB22" s="88"/>
      <c r="AC22" s="88"/>
      <c r="AD22" s="88"/>
      <c r="AE22" s="88"/>
      <c r="AF22" s="88"/>
      <c r="AG22" s="104"/>
      <c r="AH22" s="91"/>
    </row>
    <row r="23" spans="2:59" s="74" customFormat="1" ht="9" customHeight="1">
      <c r="B23" s="99"/>
      <c r="C23" s="114"/>
      <c r="D23" s="114"/>
      <c r="E23" s="114"/>
      <c r="F23" s="114"/>
      <c r="G23" s="114"/>
      <c r="H23" s="114"/>
      <c r="I23" s="114"/>
      <c r="J23" s="114"/>
      <c r="K23" s="114"/>
      <c r="L23" s="114"/>
      <c r="M23" s="114"/>
      <c r="N23" s="114"/>
      <c r="O23" s="114"/>
      <c r="P23" s="114"/>
      <c r="Q23" s="114"/>
      <c r="R23" s="114"/>
      <c r="S23" s="114"/>
      <c r="T23" s="114"/>
      <c r="U23" s="114"/>
      <c r="V23" s="114"/>
      <c r="W23" s="114"/>
      <c r="X23" s="114"/>
      <c r="Y23" s="114"/>
      <c r="Z23" s="114"/>
      <c r="AA23" s="81"/>
      <c r="AC23" s="87"/>
      <c r="AD23" s="87"/>
      <c r="AE23" s="87"/>
      <c r="AF23" s="87"/>
      <c r="AG23" s="87"/>
      <c r="AH23" s="91"/>
    </row>
    <row r="24" spans="2:59" s="74" customFormat="1" ht="20.149999999999999" customHeight="1">
      <c r="B24" s="99"/>
      <c r="C24" s="781" t="s">
        <v>151</v>
      </c>
      <c r="D24" s="781"/>
      <c r="E24" s="781"/>
      <c r="F24" s="781"/>
      <c r="G24" s="781"/>
      <c r="H24" s="781"/>
      <c r="I24" s="781"/>
      <c r="J24" s="781"/>
      <c r="K24" s="781"/>
      <c r="L24" s="781"/>
      <c r="M24" s="781"/>
      <c r="N24" s="781"/>
      <c r="O24" s="781"/>
      <c r="P24" s="781"/>
      <c r="Q24" s="781"/>
      <c r="R24" s="781"/>
      <c r="S24" s="781"/>
      <c r="T24" s="781"/>
      <c r="U24" s="781"/>
      <c r="V24" s="781"/>
      <c r="W24" s="781"/>
      <c r="X24" s="781"/>
      <c r="Y24" s="781"/>
      <c r="Z24" s="781"/>
      <c r="AA24" s="90"/>
      <c r="AB24" s="90"/>
      <c r="AC24" s="90"/>
      <c r="AD24" s="90"/>
      <c r="AE24" s="90"/>
      <c r="AF24" s="90"/>
      <c r="AG24" s="90"/>
      <c r="AH24" s="91"/>
    </row>
    <row r="25" spans="2:59" s="74" customFormat="1" ht="20.149999999999999" customHeight="1">
      <c r="B25" s="107"/>
      <c r="C25" s="788"/>
      <c r="D25" s="788"/>
      <c r="E25" s="788"/>
      <c r="F25" s="788"/>
      <c r="G25" s="788"/>
      <c r="H25" s="788"/>
      <c r="I25" s="788"/>
      <c r="J25" s="788"/>
      <c r="K25" s="788"/>
      <c r="L25" s="788"/>
      <c r="M25" s="788"/>
      <c r="N25" s="788"/>
      <c r="O25" s="788"/>
      <c r="P25" s="788"/>
      <c r="Q25" s="788"/>
      <c r="R25" s="788"/>
      <c r="S25" s="788"/>
      <c r="T25" s="788"/>
      <c r="U25" s="788"/>
      <c r="V25" s="788"/>
      <c r="W25" s="788"/>
      <c r="X25" s="788"/>
      <c r="Y25" s="788"/>
      <c r="Z25" s="788"/>
      <c r="AA25" s="107"/>
      <c r="AB25" s="87"/>
      <c r="AC25" s="87"/>
      <c r="AD25" s="87"/>
      <c r="AE25" s="87"/>
      <c r="AF25" s="87"/>
      <c r="AG25" s="87"/>
      <c r="AH25" s="115"/>
    </row>
    <row r="26" spans="2:59" s="74" customFormat="1" ht="9" customHeight="1">
      <c r="B26" s="107"/>
      <c r="C26" s="87"/>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115"/>
    </row>
    <row r="27" spans="2:59" s="74" customFormat="1" ht="24" customHeight="1">
      <c r="B27" s="99"/>
      <c r="C27" s="772" t="s">
        <v>152</v>
      </c>
      <c r="D27" s="772"/>
      <c r="E27" s="772"/>
      <c r="F27" s="772"/>
      <c r="G27" s="772"/>
      <c r="H27" s="772"/>
      <c r="I27" s="772"/>
      <c r="J27" s="772"/>
      <c r="K27" s="782"/>
      <c r="L27" s="782"/>
      <c r="M27" s="782"/>
      <c r="N27" s="782"/>
      <c r="O27" s="782"/>
      <c r="P27" s="782"/>
      <c r="Q27" s="782"/>
      <c r="R27" s="782" t="s">
        <v>128</v>
      </c>
      <c r="S27" s="782"/>
      <c r="T27" s="782"/>
      <c r="U27" s="782"/>
      <c r="V27" s="782"/>
      <c r="W27" s="782"/>
      <c r="X27" s="782"/>
      <c r="Y27" s="782"/>
      <c r="Z27" s="782" t="s">
        <v>153</v>
      </c>
      <c r="AA27" s="782"/>
      <c r="AB27" s="782"/>
      <c r="AC27" s="782"/>
      <c r="AD27" s="782"/>
      <c r="AE27" s="782"/>
      <c r="AF27" s="782"/>
      <c r="AG27" s="784" t="s">
        <v>70</v>
      </c>
      <c r="AH27" s="91"/>
    </row>
    <row r="28" spans="2:59" s="74" customFormat="1" ht="20.149999999999999" customHeight="1">
      <c r="B28" s="99"/>
      <c r="C28" s="772"/>
      <c r="D28" s="772"/>
      <c r="E28" s="772"/>
      <c r="F28" s="772"/>
      <c r="G28" s="772"/>
      <c r="H28" s="772"/>
      <c r="I28" s="772"/>
      <c r="J28" s="772"/>
      <c r="K28" s="783"/>
      <c r="L28" s="783"/>
      <c r="M28" s="783"/>
      <c r="N28" s="783"/>
      <c r="O28" s="783"/>
      <c r="P28" s="783"/>
      <c r="Q28" s="783"/>
      <c r="R28" s="783"/>
      <c r="S28" s="783"/>
      <c r="T28" s="783"/>
      <c r="U28" s="783"/>
      <c r="V28" s="783"/>
      <c r="W28" s="783"/>
      <c r="X28" s="783"/>
      <c r="Y28" s="783"/>
      <c r="Z28" s="783"/>
      <c r="AA28" s="783"/>
      <c r="AB28" s="783"/>
      <c r="AC28" s="783"/>
      <c r="AD28" s="783"/>
      <c r="AE28" s="783"/>
      <c r="AF28" s="783"/>
      <c r="AG28" s="785"/>
      <c r="AH28" s="91"/>
    </row>
    <row r="29" spans="2:59" s="74" customFormat="1" ht="13.5" customHeight="1">
      <c r="B29" s="116"/>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117"/>
    </row>
    <row r="30" spans="2:59" s="74" customFormat="1" ht="13.5" customHeight="1"/>
    <row r="31" spans="2:59" s="74" customFormat="1" ht="20.149999999999999" customHeight="1">
      <c r="B31" s="97" t="s">
        <v>154</v>
      </c>
      <c r="C31" s="83"/>
      <c r="D31" s="83"/>
      <c r="E31" s="83"/>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118"/>
    </row>
    <row r="32" spans="2:59" s="74" customFormat="1" ht="20.149999999999999" customHeight="1">
      <c r="B32" s="99"/>
      <c r="C32" s="786" t="s">
        <v>155</v>
      </c>
      <c r="D32" s="786"/>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90"/>
      <c r="AG32" s="90"/>
      <c r="AH32" s="91"/>
    </row>
    <row r="33" spans="1:40" s="74" customFormat="1" ht="20.149999999999999" customHeight="1">
      <c r="B33" s="119"/>
      <c r="C33" s="787" t="s">
        <v>142</v>
      </c>
      <c r="D33" s="772"/>
      <c r="E33" s="772"/>
      <c r="F33" s="772"/>
      <c r="G33" s="772"/>
      <c r="H33" s="772"/>
      <c r="I33" s="772"/>
      <c r="J33" s="772"/>
      <c r="K33" s="772"/>
      <c r="L33" s="772"/>
      <c r="M33" s="772"/>
      <c r="N33" s="772"/>
      <c r="O33" s="772"/>
      <c r="P33" s="772"/>
      <c r="Q33" s="772"/>
      <c r="R33" s="772"/>
      <c r="S33" s="772"/>
      <c r="T33" s="772"/>
      <c r="U33" s="772"/>
      <c r="V33" s="772"/>
      <c r="W33" s="772"/>
      <c r="X33" s="772"/>
      <c r="Y33" s="772"/>
      <c r="Z33" s="772"/>
      <c r="AA33" s="775" t="s">
        <v>143</v>
      </c>
      <c r="AB33" s="775"/>
      <c r="AC33" s="775"/>
      <c r="AD33" s="775"/>
      <c r="AE33" s="775"/>
      <c r="AF33" s="775"/>
      <c r="AG33" s="775"/>
      <c r="AH33" s="120"/>
    </row>
    <row r="34" spans="1:40" s="74" customFormat="1" ht="20.149999999999999" customHeight="1">
      <c r="B34" s="121"/>
      <c r="C34" s="787"/>
      <c r="D34" s="772"/>
      <c r="E34" s="772"/>
      <c r="F34" s="772"/>
      <c r="G34" s="772"/>
      <c r="H34" s="772"/>
      <c r="I34" s="772"/>
      <c r="J34" s="772"/>
      <c r="K34" s="772"/>
      <c r="L34" s="772"/>
      <c r="M34" s="772"/>
      <c r="N34" s="772"/>
      <c r="O34" s="772"/>
      <c r="P34" s="772"/>
      <c r="Q34" s="772"/>
      <c r="R34" s="772"/>
      <c r="S34" s="772"/>
      <c r="T34" s="772"/>
      <c r="U34" s="772"/>
      <c r="V34" s="772"/>
      <c r="W34" s="772"/>
      <c r="X34" s="772"/>
      <c r="Y34" s="772"/>
      <c r="Z34" s="772"/>
      <c r="AA34" s="122"/>
      <c r="AB34" s="108"/>
      <c r="AC34" s="108"/>
      <c r="AD34" s="108"/>
      <c r="AE34" s="108"/>
      <c r="AF34" s="108"/>
      <c r="AG34" s="123"/>
      <c r="AH34" s="120"/>
    </row>
    <row r="35" spans="1:40" s="74" customFormat="1" ht="9" customHeight="1">
      <c r="B35" s="107"/>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90"/>
      <c r="AB35" s="90"/>
      <c r="AC35" s="90"/>
      <c r="AD35" s="90"/>
      <c r="AE35" s="90"/>
      <c r="AF35" s="90"/>
      <c r="AG35" s="90"/>
      <c r="AH35" s="91"/>
    </row>
    <row r="36" spans="1:40" s="74" customFormat="1" ht="20.149999999999999" customHeight="1">
      <c r="B36" s="107"/>
      <c r="C36" s="777" t="s">
        <v>146</v>
      </c>
      <c r="D36" s="778"/>
      <c r="E36" s="778"/>
      <c r="F36" s="778"/>
      <c r="G36" s="778"/>
      <c r="H36" s="778"/>
      <c r="I36" s="778"/>
      <c r="J36" s="778"/>
      <c r="K36" s="778"/>
      <c r="L36" s="778"/>
      <c r="M36" s="80"/>
      <c r="N36" s="83" t="s">
        <v>156</v>
      </c>
      <c r="O36" s="83"/>
      <c r="P36" s="83"/>
      <c r="Q36" s="92"/>
      <c r="R36" s="92"/>
      <c r="S36" s="92"/>
      <c r="T36" s="92"/>
      <c r="U36" s="92"/>
      <c r="V36" s="92"/>
      <c r="W36" s="82"/>
      <c r="X36" s="83" t="s">
        <v>148</v>
      </c>
      <c r="Y36" s="110"/>
      <c r="Z36" s="110"/>
      <c r="AA36" s="92"/>
      <c r="AB36" s="92"/>
      <c r="AC36" s="92"/>
      <c r="AD36" s="92"/>
      <c r="AE36" s="92"/>
      <c r="AF36" s="92"/>
      <c r="AG36" s="92"/>
      <c r="AH36" s="120"/>
    </row>
    <row r="37" spans="1:40" s="74" customFormat="1" ht="20.149999999999999" customHeight="1">
      <c r="B37" s="107"/>
      <c r="C37" s="779"/>
      <c r="D37" s="780"/>
      <c r="E37" s="780"/>
      <c r="F37" s="780"/>
      <c r="G37" s="780"/>
      <c r="H37" s="780"/>
      <c r="I37" s="780"/>
      <c r="J37" s="780"/>
      <c r="K37" s="780"/>
      <c r="L37" s="780"/>
      <c r="M37" s="93"/>
      <c r="N37" s="94" t="s">
        <v>157</v>
      </c>
      <c r="O37" s="94"/>
      <c r="P37" s="94"/>
      <c r="Q37" s="88"/>
      <c r="R37" s="88"/>
      <c r="S37" s="88"/>
      <c r="T37" s="88"/>
      <c r="U37" s="88"/>
      <c r="V37" s="88"/>
      <c r="W37" s="88"/>
      <c r="X37" s="88"/>
      <c r="Y37" s="112"/>
      <c r="Z37" s="94"/>
      <c r="AA37" s="88"/>
      <c r="AB37" s="113"/>
      <c r="AC37" s="113"/>
      <c r="AD37" s="113"/>
      <c r="AE37" s="113"/>
      <c r="AF37" s="113"/>
      <c r="AG37" s="88"/>
      <c r="AH37" s="120"/>
    </row>
    <row r="38" spans="1:40" s="74" customFormat="1" ht="9" customHeight="1">
      <c r="B38" s="107"/>
      <c r="C38" s="124"/>
      <c r="D38" s="124"/>
      <c r="E38" s="124"/>
      <c r="F38" s="124"/>
      <c r="G38" s="124"/>
      <c r="H38" s="124"/>
      <c r="I38" s="124"/>
      <c r="J38" s="124"/>
      <c r="K38" s="124"/>
      <c r="L38" s="124"/>
      <c r="M38" s="89"/>
      <c r="Q38" s="87"/>
      <c r="R38" s="87"/>
      <c r="S38" s="87"/>
      <c r="T38" s="87"/>
      <c r="U38" s="87"/>
      <c r="V38" s="87"/>
      <c r="W38" s="87"/>
      <c r="X38" s="87"/>
      <c r="Y38" s="89"/>
      <c r="AA38" s="87"/>
      <c r="AB38" s="87"/>
      <c r="AC38" s="87"/>
      <c r="AD38" s="87"/>
      <c r="AE38" s="87"/>
      <c r="AF38" s="87"/>
      <c r="AG38" s="87"/>
      <c r="AH38" s="91"/>
    </row>
    <row r="39" spans="1:40" s="74" customFormat="1" ht="20.149999999999999" customHeight="1">
      <c r="B39" s="99"/>
      <c r="C39" s="772" t="s">
        <v>158</v>
      </c>
      <c r="D39" s="772"/>
      <c r="E39" s="772"/>
      <c r="F39" s="772"/>
      <c r="G39" s="772"/>
      <c r="H39" s="772"/>
      <c r="I39" s="772"/>
      <c r="J39" s="772"/>
      <c r="K39" s="773"/>
      <c r="L39" s="774"/>
      <c r="M39" s="774"/>
      <c r="N39" s="774"/>
      <c r="O39" s="774"/>
      <c r="P39" s="774"/>
      <c r="Q39" s="774"/>
      <c r="R39" s="125" t="s">
        <v>128</v>
      </c>
      <c r="S39" s="774"/>
      <c r="T39" s="774"/>
      <c r="U39" s="774"/>
      <c r="V39" s="774"/>
      <c r="W39" s="774"/>
      <c r="X39" s="774"/>
      <c r="Y39" s="774"/>
      <c r="Z39" s="125" t="s">
        <v>153</v>
      </c>
      <c r="AA39" s="774"/>
      <c r="AB39" s="774"/>
      <c r="AC39" s="774"/>
      <c r="AD39" s="774"/>
      <c r="AE39" s="774"/>
      <c r="AF39" s="774"/>
      <c r="AG39" s="126" t="s">
        <v>70</v>
      </c>
      <c r="AH39" s="127"/>
    </row>
    <row r="40" spans="1:40" s="74" customFormat="1" ht="10.5" customHeight="1">
      <c r="B40" s="128"/>
      <c r="C40" s="114"/>
      <c r="D40" s="114"/>
      <c r="E40" s="114"/>
      <c r="F40" s="114"/>
      <c r="G40" s="114"/>
      <c r="H40" s="114"/>
      <c r="I40" s="114"/>
      <c r="J40" s="114"/>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30"/>
    </row>
    <row r="41" spans="1:40" s="74" customFormat="1" ht="6" customHeight="1">
      <c r="B41" s="124"/>
      <c r="C41" s="124"/>
      <c r="D41" s="124"/>
      <c r="E41" s="124"/>
      <c r="F41" s="124"/>
      <c r="X41" s="131"/>
      <c r="Y41" s="131"/>
    </row>
    <row r="42" spans="1:40" s="74" customFormat="1">
      <c r="B42" s="769" t="s">
        <v>159</v>
      </c>
      <c r="C42" s="769"/>
      <c r="D42" s="132" t="s">
        <v>160</v>
      </c>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3"/>
    </row>
    <row r="43" spans="1:40" s="74" customFormat="1" ht="13.5" customHeight="1">
      <c r="B43" s="769" t="s">
        <v>161</v>
      </c>
      <c r="C43" s="769"/>
      <c r="D43" s="132" t="s">
        <v>162</v>
      </c>
      <c r="E43" s="132"/>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2"/>
      <c r="AE43" s="132"/>
      <c r="AF43" s="132"/>
      <c r="AG43" s="132"/>
      <c r="AH43" s="132"/>
    </row>
    <row r="44" spans="1:40" s="74" customFormat="1">
      <c r="B44" s="769" t="s">
        <v>163</v>
      </c>
      <c r="C44" s="769"/>
      <c r="D44" s="134" t="s">
        <v>164</v>
      </c>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row>
    <row r="45" spans="1:40" ht="13.5" customHeight="1">
      <c r="B45" s="769" t="s">
        <v>165</v>
      </c>
      <c r="C45" s="769"/>
      <c r="D45" s="132" t="s">
        <v>166</v>
      </c>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row>
    <row r="46" spans="1:40" s="136" customFormat="1">
      <c r="B46" s="89"/>
      <c r="C46" s="87"/>
      <c r="D46" s="132" t="s">
        <v>167</v>
      </c>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row>
    <row r="47" spans="1:40" s="136" customFormat="1" ht="13.5" customHeight="1">
      <c r="A47" s="81"/>
      <c r="B47" s="137" t="s">
        <v>168</v>
      </c>
      <c r="C47" s="137"/>
      <c r="D47" s="770" t="s">
        <v>169</v>
      </c>
      <c r="E47" s="770"/>
      <c r="F47" s="770"/>
      <c r="G47" s="770"/>
      <c r="H47" s="770"/>
      <c r="I47" s="770"/>
      <c r="J47" s="770"/>
      <c r="K47" s="770"/>
      <c r="L47" s="770"/>
      <c r="M47" s="770"/>
      <c r="N47" s="770"/>
      <c r="O47" s="770"/>
      <c r="P47" s="770"/>
      <c r="Q47" s="770"/>
      <c r="R47" s="770"/>
      <c r="S47" s="770"/>
      <c r="T47" s="770"/>
      <c r="U47" s="770"/>
      <c r="V47" s="770"/>
      <c r="W47" s="770"/>
      <c r="X47" s="770"/>
      <c r="Y47" s="770"/>
      <c r="Z47" s="770"/>
      <c r="AA47" s="770"/>
      <c r="AB47" s="770"/>
      <c r="AC47" s="770"/>
      <c r="AD47" s="770"/>
      <c r="AE47" s="770"/>
      <c r="AF47" s="770"/>
      <c r="AG47" s="770"/>
      <c r="AH47" s="770"/>
      <c r="AI47" s="81"/>
      <c r="AJ47" s="81"/>
      <c r="AK47" s="81"/>
      <c r="AL47" s="81"/>
      <c r="AM47" s="81"/>
      <c r="AN47" s="81"/>
    </row>
    <row r="48" spans="1:40" s="136" customFormat="1" ht="12.75" customHeight="1">
      <c r="A48" s="81"/>
      <c r="B48" s="137" t="s">
        <v>170</v>
      </c>
      <c r="C48" s="81"/>
      <c r="D48" s="771" t="s">
        <v>171</v>
      </c>
      <c r="E48" s="771"/>
      <c r="F48" s="771"/>
      <c r="G48" s="771"/>
      <c r="H48" s="771"/>
      <c r="I48" s="771"/>
      <c r="J48" s="771"/>
      <c r="K48" s="771"/>
      <c r="L48" s="771"/>
      <c r="M48" s="771"/>
      <c r="N48" s="771"/>
      <c r="O48" s="771"/>
      <c r="P48" s="771"/>
      <c r="Q48" s="771"/>
      <c r="R48" s="771"/>
      <c r="S48" s="771"/>
      <c r="T48" s="771"/>
      <c r="U48" s="771"/>
      <c r="V48" s="771"/>
      <c r="W48" s="771"/>
      <c r="X48" s="771"/>
      <c r="Y48" s="771"/>
      <c r="Z48" s="771"/>
      <c r="AA48" s="771"/>
      <c r="AB48" s="771"/>
      <c r="AC48" s="771"/>
      <c r="AD48" s="771"/>
      <c r="AE48" s="771"/>
      <c r="AF48" s="771"/>
      <c r="AG48" s="771"/>
      <c r="AH48" s="771"/>
      <c r="AI48" s="81"/>
      <c r="AJ48" s="81"/>
      <c r="AK48" s="81"/>
      <c r="AL48" s="81"/>
      <c r="AM48" s="81"/>
      <c r="AN48" s="81"/>
    </row>
    <row r="49" spans="1:40" s="136" customFormat="1">
      <c r="A49" s="81"/>
      <c r="B49" s="81"/>
      <c r="C49" s="81"/>
      <c r="D49" s="137" t="s">
        <v>172</v>
      </c>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c r="AF49" s="81"/>
      <c r="AG49" s="81"/>
      <c r="AH49" s="81"/>
      <c r="AI49" s="81"/>
      <c r="AJ49" s="81"/>
      <c r="AK49" s="81"/>
      <c r="AL49" s="81"/>
      <c r="AM49" s="81"/>
      <c r="AN49" s="81"/>
    </row>
    <row r="50" spans="1:40" s="136" customForma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c r="AF50" s="81"/>
      <c r="AG50" s="81"/>
      <c r="AH50" s="81"/>
      <c r="AI50" s="81"/>
      <c r="AJ50" s="81"/>
      <c r="AK50" s="81"/>
      <c r="AL50" s="81"/>
      <c r="AM50" s="81"/>
      <c r="AN50" s="81"/>
    </row>
    <row r="51" spans="1:40" ht="156"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row>
    <row r="52" spans="1:40">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c r="AF52" s="81"/>
      <c r="AG52" s="81"/>
      <c r="AH52" s="81"/>
      <c r="AI52" s="81"/>
      <c r="AJ52" s="81"/>
      <c r="AK52" s="81"/>
      <c r="AL52" s="81"/>
      <c r="AM52" s="81"/>
      <c r="AN52" s="81"/>
    </row>
    <row r="53" spans="1:40">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row>
    <row r="54" spans="1:40">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c r="AF54" s="81"/>
      <c r="AG54" s="81"/>
      <c r="AH54" s="81"/>
      <c r="AI54" s="81"/>
      <c r="AJ54" s="81"/>
      <c r="AK54" s="81"/>
      <c r="AL54" s="81"/>
      <c r="AM54" s="81"/>
      <c r="AN54" s="81"/>
    </row>
    <row r="55" spans="1:40">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c r="AH55" s="81"/>
      <c r="AI55" s="81"/>
      <c r="AJ55" s="81"/>
      <c r="AK55" s="81"/>
      <c r="AL55" s="81"/>
      <c r="AM55" s="81"/>
      <c r="AN55" s="81"/>
    </row>
  </sheetData>
  <mergeCells count="41">
    <mergeCell ref="AA15:AG15"/>
    <mergeCell ref="C16:Z16"/>
    <mergeCell ref="Z2:AA2"/>
    <mergeCell ref="AC2:AD2"/>
    <mergeCell ref="AF2:AG2"/>
    <mergeCell ref="B4:AH4"/>
    <mergeCell ref="B6:F6"/>
    <mergeCell ref="B7:F7"/>
    <mergeCell ref="G7:AH7"/>
    <mergeCell ref="C25:Z25"/>
    <mergeCell ref="B8:F9"/>
    <mergeCell ref="H8:S8"/>
    <mergeCell ref="B10:F11"/>
    <mergeCell ref="C15:Z15"/>
    <mergeCell ref="C19:Z19"/>
    <mergeCell ref="AA19:AG19"/>
    <mergeCell ref="C20:Z20"/>
    <mergeCell ref="C21:L22"/>
    <mergeCell ref="C24:Z24"/>
    <mergeCell ref="C36:L37"/>
    <mergeCell ref="C27:J28"/>
    <mergeCell ref="K27:Q28"/>
    <mergeCell ref="R27:R28"/>
    <mergeCell ref="S27:Y28"/>
    <mergeCell ref="AG27:AG28"/>
    <mergeCell ref="C32:AE32"/>
    <mergeCell ref="C33:Z33"/>
    <mergeCell ref="AA33:AG33"/>
    <mergeCell ref="C34:Z34"/>
    <mergeCell ref="Z27:Z28"/>
    <mergeCell ref="AA27:AF28"/>
    <mergeCell ref="B44:C44"/>
    <mergeCell ref="B45:C45"/>
    <mergeCell ref="D47:AH47"/>
    <mergeCell ref="D48:AH48"/>
    <mergeCell ref="C39:J39"/>
    <mergeCell ref="K39:Q39"/>
    <mergeCell ref="S39:Y39"/>
    <mergeCell ref="AA39:AF39"/>
    <mergeCell ref="B42:C42"/>
    <mergeCell ref="B43:C43"/>
  </mergeCells>
  <phoneticPr fontId="2"/>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1"/>
  <sheetViews>
    <sheetView view="pageBreakPreview" zoomScale="115" zoomScaleNormal="100" zoomScaleSheetLayoutView="115" workbookViewId="0"/>
  </sheetViews>
  <sheetFormatPr defaultRowHeight="13"/>
  <cols>
    <col min="1" max="1" width="19.08203125" style="5" customWidth="1"/>
    <col min="2" max="2" width="15.58203125" style="5" customWidth="1"/>
    <col min="3" max="3" width="15.25" style="5" customWidth="1"/>
    <col min="4" max="4" width="17.5" style="5" customWidth="1"/>
    <col min="5" max="5" width="15.08203125" style="5" customWidth="1"/>
    <col min="6" max="6" width="14.33203125" style="5" customWidth="1"/>
    <col min="7" max="7" width="3.75" style="5" customWidth="1"/>
    <col min="8" max="8" width="2.5" style="5" customWidth="1"/>
    <col min="9" max="255" width="8.58203125" style="5"/>
    <col min="256" max="256" width="1.08203125" style="5" customWidth="1"/>
    <col min="257" max="258" width="15.58203125" style="5" customWidth="1"/>
    <col min="259" max="259" width="15.25" style="5" customWidth="1"/>
    <col min="260" max="260" width="17.5" style="5" customWidth="1"/>
    <col min="261" max="261" width="15.08203125" style="5" customWidth="1"/>
    <col min="262" max="262" width="15.25" style="5" customWidth="1"/>
    <col min="263" max="263" width="3.75" style="5" customWidth="1"/>
    <col min="264" max="264" width="2.5" style="5" customWidth="1"/>
    <col min="265" max="511" width="8.58203125" style="5"/>
    <col min="512" max="512" width="1.08203125" style="5" customWidth="1"/>
    <col min="513" max="514" width="15.58203125" style="5" customWidth="1"/>
    <col min="515" max="515" width="15.25" style="5" customWidth="1"/>
    <col min="516" max="516" width="17.5" style="5" customWidth="1"/>
    <col min="517" max="517" width="15.08203125" style="5" customWidth="1"/>
    <col min="518" max="518" width="15.25" style="5" customWidth="1"/>
    <col min="519" max="519" width="3.75" style="5" customWidth="1"/>
    <col min="520" max="520" width="2.5" style="5" customWidth="1"/>
    <col min="521" max="767" width="8.58203125" style="5"/>
    <col min="768" max="768" width="1.08203125" style="5" customWidth="1"/>
    <col min="769" max="770" width="15.58203125" style="5" customWidth="1"/>
    <col min="771" max="771" width="15.25" style="5" customWidth="1"/>
    <col min="772" max="772" width="17.5" style="5" customWidth="1"/>
    <col min="773" max="773" width="15.08203125" style="5" customWidth="1"/>
    <col min="774" max="774" width="15.25" style="5" customWidth="1"/>
    <col min="775" max="775" width="3.75" style="5" customWidth="1"/>
    <col min="776" max="776" width="2.5" style="5" customWidth="1"/>
    <col min="777" max="1023" width="8.58203125" style="5"/>
    <col min="1024" max="1024" width="1.08203125" style="5" customWidth="1"/>
    <col min="1025" max="1026" width="15.58203125" style="5" customWidth="1"/>
    <col min="1027" max="1027" width="15.25" style="5" customWidth="1"/>
    <col min="1028" max="1028" width="17.5" style="5" customWidth="1"/>
    <col min="1029" max="1029" width="15.08203125" style="5" customWidth="1"/>
    <col min="1030" max="1030" width="15.25" style="5" customWidth="1"/>
    <col min="1031" max="1031" width="3.75" style="5" customWidth="1"/>
    <col min="1032" max="1032" width="2.5" style="5" customWidth="1"/>
    <col min="1033" max="1279" width="8.58203125" style="5"/>
    <col min="1280" max="1280" width="1.08203125" style="5" customWidth="1"/>
    <col min="1281" max="1282" width="15.58203125" style="5" customWidth="1"/>
    <col min="1283" max="1283" width="15.25" style="5" customWidth="1"/>
    <col min="1284" max="1284" width="17.5" style="5" customWidth="1"/>
    <col min="1285" max="1285" width="15.08203125" style="5" customWidth="1"/>
    <col min="1286" max="1286" width="15.25" style="5" customWidth="1"/>
    <col min="1287" max="1287" width="3.75" style="5" customWidth="1"/>
    <col min="1288" max="1288" width="2.5" style="5" customWidth="1"/>
    <col min="1289" max="1535" width="8.58203125" style="5"/>
    <col min="1536" max="1536" width="1.08203125" style="5" customWidth="1"/>
    <col min="1537" max="1538" width="15.58203125" style="5" customWidth="1"/>
    <col min="1539" max="1539" width="15.25" style="5" customWidth="1"/>
    <col min="1540" max="1540" width="17.5" style="5" customWidth="1"/>
    <col min="1541" max="1541" width="15.08203125" style="5" customWidth="1"/>
    <col min="1542" max="1542" width="15.25" style="5" customWidth="1"/>
    <col min="1543" max="1543" width="3.75" style="5" customWidth="1"/>
    <col min="1544" max="1544" width="2.5" style="5" customWidth="1"/>
    <col min="1545" max="1791" width="8.58203125" style="5"/>
    <col min="1792" max="1792" width="1.08203125" style="5" customWidth="1"/>
    <col min="1793" max="1794" width="15.58203125" style="5" customWidth="1"/>
    <col min="1795" max="1795" width="15.25" style="5" customWidth="1"/>
    <col min="1796" max="1796" width="17.5" style="5" customWidth="1"/>
    <col min="1797" max="1797" width="15.08203125" style="5" customWidth="1"/>
    <col min="1798" max="1798" width="15.25" style="5" customWidth="1"/>
    <col min="1799" max="1799" width="3.75" style="5" customWidth="1"/>
    <col min="1800" max="1800" width="2.5" style="5" customWidth="1"/>
    <col min="1801" max="2047" width="8.58203125" style="5"/>
    <col min="2048" max="2048" width="1.08203125" style="5" customWidth="1"/>
    <col min="2049" max="2050" width="15.58203125" style="5" customWidth="1"/>
    <col min="2051" max="2051" width="15.25" style="5" customWidth="1"/>
    <col min="2052" max="2052" width="17.5" style="5" customWidth="1"/>
    <col min="2053" max="2053" width="15.08203125" style="5" customWidth="1"/>
    <col min="2054" max="2054" width="15.25" style="5" customWidth="1"/>
    <col min="2055" max="2055" width="3.75" style="5" customWidth="1"/>
    <col min="2056" max="2056" width="2.5" style="5" customWidth="1"/>
    <col min="2057" max="2303" width="8.58203125" style="5"/>
    <col min="2304" max="2304" width="1.08203125" style="5" customWidth="1"/>
    <col min="2305" max="2306" width="15.58203125" style="5" customWidth="1"/>
    <col min="2307" max="2307" width="15.25" style="5" customWidth="1"/>
    <col min="2308" max="2308" width="17.5" style="5" customWidth="1"/>
    <col min="2309" max="2309" width="15.08203125" style="5" customWidth="1"/>
    <col min="2310" max="2310" width="15.25" style="5" customWidth="1"/>
    <col min="2311" max="2311" width="3.75" style="5" customWidth="1"/>
    <col min="2312" max="2312" width="2.5" style="5" customWidth="1"/>
    <col min="2313" max="2559" width="8.58203125" style="5"/>
    <col min="2560" max="2560" width="1.08203125" style="5" customWidth="1"/>
    <col min="2561" max="2562" width="15.58203125" style="5" customWidth="1"/>
    <col min="2563" max="2563" width="15.25" style="5" customWidth="1"/>
    <col min="2564" max="2564" width="17.5" style="5" customWidth="1"/>
    <col min="2565" max="2565" width="15.08203125" style="5" customWidth="1"/>
    <col min="2566" max="2566" width="15.25" style="5" customWidth="1"/>
    <col min="2567" max="2567" width="3.75" style="5" customWidth="1"/>
    <col min="2568" max="2568" width="2.5" style="5" customWidth="1"/>
    <col min="2569" max="2815" width="8.58203125" style="5"/>
    <col min="2816" max="2816" width="1.08203125" style="5" customWidth="1"/>
    <col min="2817" max="2818" width="15.58203125" style="5" customWidth="1"/>
    <col min="2819" max="2819" width="15.25" style="5" customWidth="1"/>
    <col min="2820" max="2820" width="17.5" style="5" customWidth="1"/>
    <col min="2821" max="2821" width="15.08203125" style="5" customWidth="1"/>
    <col min="2822" max="2822" width="15.25" style="5" customWidth="1"/>
    <col min="2823" max="2823" width="3.75" style="5" customWidth="1"/>
    <col min="2824" max="2824" width="2.5" style="5" customWidth="1"/>
    <col min="2825" max="3071" width="8.58203125" style="5"/>
    <col min="3072" max="3072" width="1.08203125" style="5" customWidth="1"/>
    <col min="3073" max="3074" width="15.58203125" style="5" customWidth="1"/>
    <col min="3075" max="3075" width="15.25" style="5" customWidth="1"/>
    <col min="3076" max="3076" width="17.5" style="5" customWidth="1"/>
    <col min="3077" max="3077" width="15.08203125" style="5" customWidth="1"/>
    <col min="3078" max="3078" width="15.25" style="5" customWidth="1"/>
    <col min="3079" max="3079" width="3.75" style="5" customWidth="1"/>
    <col min="3080" max="3080" width="2.5" style="5" customWidth="1"/>
    <col min="3081" max="3327" width="8.58203125" style="5"/>
    <col min="3328" max="3328" width="1.08203125" style="5" customWidth="1"/>
    <col min="3329" max="3330" width="15.58203125" style="5" customWidth="1"/>
    <col min="3331" max="3331" width="15.25" style="5" customWidth="1"/>
    <col min="3332" max="3332" width="17.5" style="5" customWidth="1"/>
    <col min="3333" max="3333" width="15.08203125" style="5" customWidth="1"/>
    <col min="3334" max="3334" width="15.25" style="5" customWidth="1"/>
    <col min="3335" max="3335" width="3.75" style="5" customWidth="1"/>
    <col min="3336" max="3336" width="2.5" style="5" customWidth="1"/>
    <col min="3337" max="3583" width="8.58203125" style="5"/>
    <col min="3584" max="3584" width="1.08203125" style="5" customWidth="1"/>
    <col min="3585" max="3586" width="15.58203125" style="5" customWidth="1"/>
    <col min="3587" max="3587" width="15.25" style="5" customWidth="1"/>
    <col min="3588" max="3588" width="17.5" style="5" customWidth="1"/>
    <col min="3589" max="3589" width="15.08203125" style="5" customWidth="1"/>
    <col min="3590" max="3590" width="15.25" style="5" customWidth="1"/>
    <col min="3591" max="3591" width="3.75" style="5" customWidth="1"/>
    <col min="3592" max="3592" width="2.5" style="5" customWidth="1"/>
    <col min="3593" max="3839" width="8.58203125" style="5"/>
    <col min="3840" max="3840" width="1.08203125" style="5" customWidth="1"/>
    <col min="3841" max="3842" width="15.58203125" style="5" customWidth="1"/>
    <col min="3843" max="3843" width="15.25" style="5" customWidth="1"/>
    <col min="3844" max="3844" width="17.5" style="5" customWidth="1"/>
    <col min="3845" max="3845" width="15.08203125" style="5" customWidth="1"/>
    <col min="3846" max="3846" width="15.25" style="5" customWidth="1"/>
    <col min="3847" max="3847" width="3.75" style="5" customWidth="1"/>
    <col min="3848" max="3848" width="2.5" style="5" customWidth="1"/>
    <col min="3849" max="4095" width="8.58203125" style="5"/>
    <col min="4096" max="4096" width="1.08203125" style="5" customWidth="1"/>
    <col min="4097" max="4098" width="15.58203125" style="5" customWidth="1"/>
    <col min="4099" max="4099" width="15.25" style="5" customWidth="1"/>
    <col min="4100" max="4100" width="17.5" style="5" customWidth="1"/>
    <col min="4101" max="4101" width="15.08203125" style="5" customWidth="1"/>
    <col min="4102" max="4102" width="15.25" style="5" customWidth="1"/>
    <col min="4103" max="4103" width="3.75" style="5" customWidth="1"/>
    <col min="4104" max="4104" width="2.5" style="5" customWidth="1"/>
    <col min="4105" max="4351" width="8.58203125" style="5"/>
    <col min="4352" max="4352" width="1.08203125" style="5" customWidth="1"/>
    <col min="4353" max="4354" width="15.58203125" style="5" customWidth="1"/>
    <col min="4355" max="4355" width="15.25" style="5" customWidth="1"/>
    <col min="4356" max="4356" width="17.5" style="5" customWidth="1"/>
    <col min="4357" max="4357" width="15.08203125" style="5" customWidth="1"/>
    <col min="4358" max="4358" width="15.25" style="5" customWidth="1"/>
    <col min="4359" max="4359" width="3.75" style="5" customWidth="1"/>
    <col min="4360" max="4360" width="2.5" style="5" customWidth="1"/>
    <col min="4361" max="4607" width="8.58203125" style="5"/>
    <col min="4608" max="4608" width="1.08203125" style="5" customWidth="1"/>
    <col min="4609" max="4610" width="15.58203125" style="5" customWidth="1"/>
    <col min="4611" max="4611" width="15.25" style="5" customWidth="1"/>
    <col min="4612" max="4612" width="17.5" style="5" customWidth="1"/>
    <col min="4613" max="4613" width="15.08203125" style="5" customWidth="1"/>
    <col min="4614" max="4614" width="15.25" style="5" customWidth="1"/>
    <col min="4615" max="4615" width="3.75" style="5" customWidth="1"/>
    <col min="4616" max="4616" width="2.5" style="5" customWidth="1"/>
    <col min="4617" max="4863" width="8.58203125" style="5"/>
    <col min="4864" max="4864" width="1.08203125" style="5" customWidth="1"/>
    <col min="4865" max="4866" width="15.58203125" style="5" customWidth="1"/>
    <col min="4867" max="4867" width="15.25" style="5" customWidth="1"/>
    <col min="4868" max="4868" width="17.5" style="5" customWidth="1"/>
    <col min="4869" max="4869" width="15.08203125" style="5" customWidth="1"/>
    <col min="4870" max="4870" width="15.25" style="5" customWidth="1"/>
    <col min="4871" max="4871" width="3.75" style="5" customWidth="1"/>
    <col min="4872" max="4872" width="2.5" style="5" customWidth="1"/>
    <col min="4873" max="5119" width="8.58203125" style="5"/>
    <col min="5120" max="5120" width="1.08203125" style="5" customWidth="1"/>
    <col min="5121" max="5122" width="15.58203125" style="5" customWidth="1"/>
    <col min="5123" max="5123" width="15.25" style="5" customWidth="1"/>
    <col min="5124" max="5124" width="17.5" style="5" customWidth="1"/>
    <col min="5125" max="5125" width="15.08203125" style="5" customWidth="1"/>
    <col min="5126" max="5126" width="15.25" style="5" customWidth="1"/>
    <col min="5127" max="5127" width="3.75" style="5" customWidth="1"/>
    <col min="5128" max="5128" width="2.5" style="5" customWidth="1"/>
    <col min="5129" max="5375" width="8.58203125" style="5"/>
    <col min="5376" max="5376" width="1.08203125" style="5" customWidth="1"/>
    <col min="5377" max="5378" width="15.58203125" style="5" customWidth="1"/>
    <col min="5379" max="5379" width="15.25" style="5" customWidth="1"/>
    <col min="5380" max="5380" width="17.5" style="5" customWidth="1"/>
    <col min="5381" max="5381" width="15.08203125" style="5" customWidth="1"/>
    <col min="5382" max="5382" width="15.25" style="5" customWidth="1"/>
    <col min="5383" max="5383" width="3.75" style="5" customWidth="1"/>
    <col min="5384" max="5384" width="2.5" style="5" customWidth="1"/>
    <col min="5385" max="5631" width="8.58203125" style="5"/>
    <col min="5632" max="5632" width="1.08203125" style="5" customWidth="1"/>
    <col min="5633" max="5634" width="15.58203125" style="5" customWidth="1"/>
    <col min="5635" max="5635" width="15.25" style="5" customWidth="1"/>
    <col min="5636" max="5636" width="17.5" style="5" customWidth="1"/>
    <col min="5637" max="5637" width="15.08203125" style="5" customWidth="1"/>
    <col min="5638" max="5638" width="15.25" style="5" customWidth="1"/>
    <col min="5639" max="5639" width="3.75" style="5" customWidth="1"/>
    <col min="5640" max="5640" width="2.5" style="5" customWidth="1"/>
    <col min="5641" max="5887" width="8.58203125" style="5"/>
    <col min="5888" max="5888" width="1.08203125" style="5" customWidth="1"/>
    <col min="5889" max="5890" width="15.58203125" style="5" customWidth="1"/>
    <col min="5891" max="5891" width="15.25" style="5" customWidth="1"/>
    <col min="5892" max="5892" width="17.5" style="5" customWidth="1"/>
    <col min="5893" max="5893" width="15.08203125" style="5" customWidth="1"/>
    <col min="5894" max="5894" width="15.25" style="5" customWidth="1"/>
    <col min="5895" max="5895" width="3.75" style="5" customWidth="1"/>
    <col min="5896" max="5896" width="2.5" style="5" customWidth="1"/>
    <col min="5897" max="6143" width="8.58203125" style="5"/>
    <col min="6144" max="6144" width="1.08203125" style="5" customWidth="1"/>
    <col min="6145" max="6146" width="15.58203125" style="5" customWidth="1"/>
    <col min="6147" max="6147" width="15.25" style="5" customWidth="1"/>
    <col min="6148" max="6148" width="17.5" style="5" customWidth="1"/>
    <col min="6149" max="6149" width="15.08203125" style="5" customWidth="1"/>
    <col min="6150" max="6150" width="15.25" style="5" customWidth="1"/>
    <col min="6151" max="6151" width="3.75" style="5" customWidth="1"/>
    <col min="6152" max="6152" width="2.5" style="5" customWidth="1"/>
    <col min="6153" max="6399" width="8.58203125" style="5"/>
    <col min="6400" max="6400" width="1.08203125" style="5" customWidth="1"/>
    <col min="6401" max="6402" width="15.58203125" style="5" customWidth="1"/>
    <col min="6403" max="6403" width="15.25" style="5" customWidth="1"/>
    <col min="6404" max="6404" width="17.5" style="5" customWidth="1"/>
    <col min="6405" max="6405" width="15.08203125" style="5" customWidth="1"/>
    <col min="6406" max="6406" width="15.25" style="5" customWidth="1"/>
    <col min="6407" max="6407" width="3.75" style="5" customWidth="1"/>
    <col min="6408" max="6408" width="2.5" style="5" customWidth="1"/>
    <col min="6409" max="6655" width="8.58203125" style="5"/>
    <col min="6656" max="6656" width="1.08203125" style="5" customWidth="1"/>
    <col min="6657" max="6658" width="15.58203125" style="5" customWidth="1"/>
    <col min="6659" max="6659" width="15.25" style="5" customWidth="1"/>
    <col min="6660" max="6660" width="17.5" style="5" customWidth="1"/>
    <col min="6661" max="6661" width="15.08203125" style="5" customWidth="1"/>
    <col min="6662" max="6662" width="15.25" style="5" customWidth="1"/>
    <col min="6663" max="6663" width="3.75" style="5" customWidth="1"/>
    <col min="6664" max="6664" width="2.5" style="5" customWidth="1"/>
    <col min="6665" max="6911" width="8.58203125" style="5"/>
    <col min="6912" max="6912" width="1.08203125" style="5" customWidth="1"/>
    <col min="6913" max="6914" width="15.58203125" style="5" customWidth="1"/>
    <col min="6915" max="6915" width="15.25" style="5" customWidth="1"/>
    <col min="6916" max="6916" width="17.5" style="5" customWidth="1"/>
    <col min="6917" max="6917" width="15.08203125" style="5" customWidth="1"/>
    <col min="6918" max="6918" width="15.25" style="5" customWidth="1"/>
    <col min="6919" max="6919" width="3.75" style="5" customWidth="1"/>
    <col min="6920" max="6920" width="2.5" style="5" customWidth="1"/>
    <col min="6921" max="7167" width="8.58203125" style="5"/>
    <col min="7168" max="7168" width="1.08203125" style="5" customWidth="1"/>
    <col min="7169" max="7170" width="15.58203125" style="5" customWidth="1"/>
    <col min="7171" max="7171" width="15.25" style="5" customWidth="1"/>
    <col min="7172" max="7172" width="17.5" style="5" customWidth="1"/>
    <col min="7173" max="7173" width="15.08203125" style="5" customWidth="1"/>
    <col min="7174" max="7174" width="15.25" style="5" customWidth="1"/>
    <col min="7175" max="7175" width="3.75" style="5" customWidth="1"/>
    <col min="7176" max="7176" width="2.5" style="5" customWidth="1"/>
    <col min="7177" max="7423" width="8.58203125" style="5"/>
    <col min="7424" max="7424" width="1.08203125" style="5" customWidth="1"/>
    <col min="7425" max="7426" width="15.58203125" style="5" customWidth="1"/>
    <col min="7427" max="7427" width="15.25" style="5" customWidth="1"/>
    <col min="7428" max="7428" width="17.5" style="5" customWidth="1"/>
    <col min="7429" max="7429" width="15.08203125" style="5" customWidth="1"/>
    <col min="7430" max="7430" width="15.25" style="5" customWidth="1"/>
    <col min="7431" max="7431" width="3.75" style="5" customWidth="1"/>
    <col min="7432" max="7432" width="2.5" style="5" customWidth="1"/>
    <col min="7433" max="7679" width="8.58203125" style="5"/>
    <col min="7680" max="7680" width="1.08203125" style="5" customWidth="1"/>
    <col min="7681" max="7682" width="15.58203125" style="5" customWidth="1"/>
    <col min="7683" max="7683" width="15.25" style="5" customWidth="1"/>
    <col min="7684" max="7684" width="17.5" style="5" customWidth="1"/>
    <col min="7685" max="7685" width="15.08203125" style="5" customWidth="1"/>
    <col min="7686" max="7686" width="15.25" style="5" customWidth="1"/>
    <col min="7687" max="7687" width="3.75" style="5" customWidth="1"/>
    <col min="7688" max="7688" width="2.5" style="5" customWidth="1"/>
    <col min="7689" max="7935" width="8.58203125" style="5"/>
    <col min="7936" max="7936" width="1.08203125" style="5" customWidth="1"/>
    <col min="7937" max="7938" width="15.58203125" style="5" customWidth="1"/>
    <col min="7939" max="7939" width="15.25" style="5" customWidth="1"/>
    <col min="7940" max="7940" width="17.5" style="5" customWidth="1"/>
    <col min="7941" max="7941" width="15.08203125" style="5" customWidth="1"/>
    <col min="7942" max="7942" width="15.25" style="5" customWidth="1"/>
    <col min="7943" max="7943" width="3.75" style="5" customWidth="1"/>
    <col min="7944" max="7944" width="2.5" style="5" customWidth="1"/>
    <col min="7945" max="8191" width="8.58203125" style="5"/>
    <col min="8192" max="8192" width="1.08203125" style="5" customWidth="1"/>
    <col min="8193" max="8194" width="15.58203125" style="5" customWidth="1"/>
    <col min="8195" max="8195" width="15.25" style="5" customWidth="1"/>
    <col min="8196" max="8196" width="17.5" style="5" customWidth="1"/>
    <col min="8197" max="8197" width="15.08203125" style="5" customWidth="1"/>
    <col min="8198" max="8198" width="15.25" style="5" customWidth="1"/>
    <col min="8199" max="8199" width="3.75" style="5" customWidth="1"/>
    <col min="8200" max="8200" width="2.5" style="5" customWidth="1"/>
    <col min="8201" max="8447" width="8.58203125" style="5"/>
    <col min="8448" max="8448" width="1.08203125" style="5" customWidth="1"/>
    <col min="8449" max="8450" width="15.58203125" style="5" customWidth="1"/>
    <col min="8451" max="8451" width="15.25" style="5" customWidth="1"/>
    <col min="8452" max="8452" width="17.5" style="5" customWidth="1"/>
    <col min="8453" max="8453" width="15.08203125" style="5" customWidth="1"/>
    <col min="8454" max="8454" width="15.25" style="5" customWidth="1"/>
    <col min="8455" max="8455" width="3.75" style="5" customWidth="1"/>
    <col min="8456" max="8456" width="2.5" style="5" customWidth="1"/>
    <col min="8457" max="8703" width="8.58203125" style="5"/>
    <col min="8704" max="8704" width="1.08203125" style="5" customWidth="1"/>
    <col min="8705" max="8706" width="15.58203125" style="5" customWidth="1"/>
    <col min="8707" max="8707" width="15.25" style="5" customWidth="1"/>
    <col min="8708" max="8708" width="17.5" style="5" customWidth="1"/>
    <col min="8709" max="8709" width="15.08203125" style="5" customWidth="1"/>
    <col min="8710" max="8710" width="15.25" style="5" customWidth="1"/>
    <col min="8711" max="8711" width="3.75" style="5" customWidth="1"/>
    <col min="8712" max="8712" width="2.5" style="5" customWidth="1"/>
    <col min="8713" max="8959" width="8.58203125" style="5"/>
    <col min="8960" max="8960" width="1.08203125" style="5" customWidth="1"/>
    <col min="8961" max="8962" width="15.58203125" style="5" customWidth="1"/>
    <col min="8963" max="8963" width="15.25" style="5" customWidth="1"/>
    <col min="8964" max="8964" width="17.5" style="5" customWidth="1"/>
    <col min="8965" max="8965" width="15.08203125" style="5" customWidth="1"/>
    <col min="8966" max="8966" width="15.25" style="5" customWidth="1"/>
    <col min="8967" max="8967" width="3.75" style="5" customWidth="1"/>
    <col min="8968" max="8968" width="2.5" style="5" customWidth="1"/>
    <col min="8969" max="9215" width="8.58203125" style="5"/>
    <col min="9216" max="9216" width="1.08203125" style="5" customWidth="1"/>
    <col min="9217" max="9218" width="15.58203125" style="5" customWidth="1"/>
    <col min="9219" max="9219" width="15.25" style="5" customWidth="1"/>
    <col min="9220" max="9220" width="17.5" style="5" customWidth="1"/>
    <col min="9221" max="9221" width="15.08203125" style="5" customWidth="1"/>
    <col min="9222" max="9222" width="15.25" style="5" customWidth="1"/>
    <col min="9223" max="9223" width="3.75" style="5" customWidth="1"/>
    <col min="9224" max="9224" width="2.5" style="5" customWidth="1"/>
    <col min="9225" max="9471" width="8.58203125" style="5"/>
    <col min="9472" max="9472" width="1.08203125" style="5" customWidth="1"/>
    <col min="9473" max="9474" width="15.58203125" style="5" customWidth="1"/>
    <col min="9475" max="9475" width="15.25" style="5" customWidth="1"/>
    <col min="9476" max="9476" width="17.5" style="5" customWidth="1"/>
    <col min="9477" max="9477" width="15.08203125" style="5" customWidth="1"/>
    <col min="9478" max="9478" width="15.25" style="5" customWidth="1"/>
    <col min="9479" max="9479" width="3.75" style="5" customWidth="1"/>
    <col min="9480" max="9480" width="2.5" style="5" customWidth="1"/>
    <col min="9481" max="9727" width="8.58203125" style="5"/>
    <col min="9728" max="9728" width="1.08203125" style="5" customWidth="1"/>
    <col min="9729" max="9730" width="15.58203125" style="5" customWidth="1"/>
    <col min="9731" max="9731" width="15.25" style="5" customWidth="1"/>
    <col min="9732" max="9732" width="17.5" style="5" customWidth="1"/>
    <col min="9733" max="9733" width="15.08203125" style="5" customWidth="1"/>
    <col min="9734" max="9734" width="15.25" style="5" customWidth="1"/>
    <col min="9735" max="9735" width="3.75" style="5" customWidth="1"/>
    <col min="9736" max="9736" width="2.5" style="5" customWidth="1"/>
    <col min="9737" max="9983" width="8.58203125" style="5"/>
    <col min="9984" max="9984" width="1.08203125" style="5" customWidth="1"/>
    <col min="9985" max="9986" width="15.58203125" style="5" customWidth="1"/>
    <col min="9987" max="9987" width="15.25" style="5" customWidth="1"/>
    <col min="9988" max="9988" width="17.5" style="5" customWidth="1"/>
    <col min="9989" max="9989" width="15.08203125" style="5" customWidth="1"/>
    <col min="9990" max="9990" width="15.25" style="5" customWidth="1"/>
    <col min="9991" max="9991" width="3.75" style="5" customWidth="1"/>
    <col min="9992" max="9992" width="2.5" style="5" customWidth="1"/>
    <col min="9993" max="10239" width="8.58203125" style="5"/>
    <col min="10240" max="10240" width="1.08203125" style="5" customWidth="1"/>
    <col min="10241" max="10242" width="15.58203125" style="5" customWidth="1"/>
    <col min="10243" max="10243" width="15.25" style="5" customWidth="1"/>
    <col min="10244" max="10244" width="17.5" style="5" customWidth="1"/>
    <col min="10245" max="10245" width="15.08203125" style="5" customWidth="1"/>
    <col min="10246" max="10246" width="15.25" style="5" customWidth="1"/>
    <col min="10247" max="10247" width="3.75" style="5" customWidth="1"/>
    <col min="10248" max="10248" width="2.5" style="5" customWidth="1"/>
    <col min="10249" max="10495" width="8.58203125" style="5"/>
    <col min="10496" max="10496" width="1.08203125" style="5" customWidth="1"/>
    <col min="10497" max="10498" width="15.58203125" style="5" customWidth="1"/>
    <col min="10499" max="10499" width="15.25" style="5" customWidth="1"/>
    <col min="10500" max="10500" width="17.5" style="5" customWidth="1"/>
    <col min="10501" max="10501" width="15.08203125" style="5" customWidth="1"/>
    <col min="10502" max="10502" width="15.25" style="5" customWidth="1"/>
    <col min="10503" max="10503" width="3.75" style="5" customWidth="1"/>
    <col min="10504" max="10504" width="2.5" style="5" customWidth="1"/>
    <col min="10505" max="10751" width="8.58203125" style="5"/>
    <col min="10752" max="10752" width="1.08203125" style="5" customWidth="1"/>
    <col min="10753" max="10754" width="15.58203125" style="5" customWidth="1"/>
    <col min="10755" max="10755" width="15.25" style="5" customWidth="1"/>
    <col min="10756" max="10756" width="17.5" style="5" customWidth="1"/>
    <col min="10757" max="10757" width="15.08203125" style="5" customWidth="1"/>
    <col min="10758" max="10758" width="15.25" style="5" customWidth="1"/>
    <col min="10759" max="10759" width="3.75" style="5" customWidth="1"/>
    <col min="10760" max="10760" width="2.5" style="5" customWidth="1"/>
    <col min="10761" max="11007" width="8.58203125" style="5"/>
    <col min="11008" max="11008" width="1.08203125" style="5" customWidth="1"/>
    <col min="11009" max="11010" width="15.58203125" style="5" customWidth="1"/>
    <col min="11011" max="11011" width="15.25" style="5" customWidth="1"/>
    <col min="11012" max="11012" width="17.5" style="5" customWidth="1"/>
    <col min="11013" max="11013" width="15.08203125" style="5" customWidth="1"/>
    <col min="11014" max="11014" width="15.25" style="5" customWidth="1"/>
    <col min="11015" max="11015" width="3.75" style="5" customWidth="1"/>
    <col min="11016" max="11016" width="2.5" style="5" customWidth="1"/>
    <col min="11017" max="11263" width="8.58203125" style="5"/>
    <col min="11264" max="11264" width="1.08203125" style="5" customWidth="1"/>
    <col min="11265" max="11266" width="15.58203125" style="5" customWidth="1"/>
    <col min="11267" max="11267" width="15.25" style="5" customWidth="1"/>
    <col min="11268" max="11268" width="17.5" style="5" customWidth="1"/>
    <col min="11269" max="11269" width="15.08203125" style="5" customWidth="1"/>
    <col min="11270" max="11270" width="15.25" style="5" customWidth="1"/>
    <col min="11271" max="11271" width="3.75" style="5" customWidth="1"/>
    <col min="11272" max="11272" width="2.5" style="5" customWidth="1"/>
    <col min="11273" max="11519" width="8.58203125" style="5"/>
    <col min="11520" max="11520" width="1.08203125" style="5" customWidth="1"/>
    <col min="11521" max="11522" width="15.58203125" style="5" customWidth="1"/>
    <col min="11523" max="11523" width="15.25" style="5" customWidth="1"/>
    <col min="11524" max="11524" width="17.5" style="5" customWidth="1"/>
    <col min="11525" max="11525" width="15.08203125" style="5" customWidth="1"/>
    <col min="11526" max="11526" width="15.25" style="5" customWidth="1"/>
    <col min="11527" max="11527" width="3.75" style="5" customWidth="1"/>
    <col min="11528" max="11528" width="2.5" style="5" customWidth="1"/>
    <col min="11529" max="11775" width="8.58203125" style="5"/>
    <col min="11776" max="11776" width="1.08203125" style="5" customWidth="1"/>
    <col min="11777" max="11778" width="15.58203125" style="5" customWidth="1"/>
    <col min="11779" max="11779" width="15.25" style="5" customWidth="1"/>
    <col min="11780" max="11780" width="17.5" style="5" customWidth="1"/>
    <col min="11781" max="11781" width="15.08203125" style="5" customWidth="1"/>
    <col min="11782" max="11782" width="15.25" style="5" customWidth="1"/>
    <col min="11783" max="11783" width="3.75" style="5" customWidth="1"/>
    <col min="11784" max="11784" width="2.5" style="5" customWidth="1"/>
    <col min="11785" max="12031" width="8.58203125" style="5"/>
    <col min="12032" max="12032" width="1.08203125" style="5" customWidth="1"/>
    <col min="12033" max="12034" width="15.58203125" style="5" customWidth="1"/>
    <col min="12035" max="12035" width="15.25" style="5" customWidth="1"/>
    <col min="12036" max="12036" width="17.5" style="5" customWidth="1"/>
    <col min="12037" max="12037" width="15.08203125" style="5" customWidth="1"/>
    <col min="12038" max="12038" width="15.25" style="5" customWidth="1"/>
    <col min="12039" max="12039" width="3.75" style="5" customWidth="1"/>
    <col min="12040" max="12040" width="2.5" style="5" customWidth="1"/>
    <col min="12041" max="12287" width="8.58203125" style="5"/>
    <col min="12288" max="12288" width="1.08203125" style="5" customWidth="1"/>
    <col min="12289" max="12290" width="15.58203125" style="5" customWidth="1"/>
    <col min="12291" max="12291" width="15.25" style="5" customWidth="1"/>
    <col min="12292" max="12292" width="17.5" style="5" customWidth="1"/>
    <col min="12293" max="12293" width="15.08203125" style="5" customWidth="1"/>
    <col min="12294" max="12294" width="15.25" style="5" customWidth="1"/>
    <col min="12295" max="12295" width="3.75" style="5" customWidth="1"/>
    <col min="12296" max="12296" width="2.5" style="5" customWidth="1"/>
    <col min="12297" max="12543" width="8.58203125" style="5"/>
    <col min="12544" max="12544" width="1.08203125" style="5" customWidth="1"/>
    <col min="12545" max="12546" width="15.58203125" style="5" customWidth="1"/>
    <col min="12547" max="12547" width="15.25" style="5" customWidth="1"/>
    <col min="12548" max="12548" width="17.5" style="5" customWidth="1"/>
    <col min="12549" max="12549" width="15.08203125" style="5" customWidth="1"/>
    <col min="12550" max="12550" width="15.25" style="5" customWidth="1"/>
    <col min="12551" max="12551" width="3.75" style="5" customWidth="1"/>
    <col min="12552" max="12552" width="2.5" style="5" customWidth="1"/>
    <col min="12553" max="12799" width="8.58203125" style="5"/>
    <col min="12800" max="12800" width="1.08203125" style="5" customWidth="1"/>
    <col min="12801" max="12802" width="15.58203125" style="5" customWidth="1"/>
    <col min="12803" max="12803" width="15.25" style="5" customWidth="1"/>
    <col min="12804" max="12804" width="17.5" style="5" customWidth="1"/>
    <col min="12805" max="12805" width="15.08203125" style="5" customWidth="1"/>
    <col min="12806" max="12806" width="15.25" style="5" customWidth="1"/>
    <col min="12807" max="12807" width="3.75" style="5" customWidth="1"/>
    <col min="12808" max="12808" width="2.5" style="5" customWidth="1"/>
    <col min="12809" max="13055" width="8.58203125" style="5"/>
    <col min="13056" max="13056" width="1.08203125" style="5" customWidth="1"/>
    <col min="13057" max="13058" width="15.58203125" style="5" customWidth="1"/>
    <col min="13059" max="13059" width="15.25" style="5" customWidth="1"/>
    <col min="13060" max="13060" width="17.5" style="5" customWidth="1"/>
    <col min="13061" max="13061" width="15.08203125" style="5" customWidth="1"/>
    <col min="13062" max="13062" width="15.25" style="5" customWidth="1"/>
    <col min="13063" max="13063" width="3.75" style="5" customWidth="1"/>
    <col min="13064" max="13064" width="2.5" style="5" customWidth="1"/>
    <col min="13065" max="13311" width="8.58203125" style="5"/>
    <col min="13312" max="13312" width="1.08203125" style="5" customWidth="1"/>
    <col min="13313" max="13314" width="15.58203125" style="5" customWidth="1"/>
    <col min="13315" max="13315" width="15.25" style="5" customWidth="1"/>
    <col min="13316" max="13316" width="17.5" style="5" customWidth="1"/>
    <col min="13317" max="13317" width="15.08203125" style="5" customWidth="1"/>
    <col min="13318" max="13318" width="15.25" style="5" customWidth="1"/>
    <col min="13319" max="13319" width="3.75" style="5" customWidth="1"/>
    <col min="13320" max="13320" width="2.5" style="5" customWidth="1"/>
    <col min="13321" max="13567" width="8.58203125" style="5"/>
    <col min="13568" max="13568" width="1.08203125" style="5" customWidth="1"/>
    <col min="13569" max="13570" width="15.58203125" style="5" customWidth="1"/>
    <col min="13571" max="13571" width="15.25" style="5" customWidth="1"/>
    <col min="13572" max="13572" width="17.5" style="5" customWidth="1"/>
    <col min="13573" max="13573" width="15.08203125" style="5" customWidth="1"/>
    <col min="13574" max="13574" width="15.25" style="5" customWidth="1"/>
    <col min="13575" max="13575" width="3.75" style="5" customWidth="1"/>
    <col min="13576" max="13576" width="2.5" style="5" customWidth="1"/>
    <col min="13577" max="13823" width="8.58203125" style="5"/>
    <col min="13824" max="13824" width="1.08203125" style="5" customWidth="1"/>
    <col min="13825" max="13826" width="15.58203125" style="5" customWidth="1"/>
    <col min="13827" max="13827" width="15.25" style="5" customWidth="1"/>
    <col min="13828" max="13828" width="17.5" style="5" customWidth="1"/>
    <col min="13829" max="13829" width="15.08203125" style="5" customWidth="1"/>
    <col min="13830" max="13830" width="15.25" style="5" customWidth="1"/>
    <col min="13831" max="13831" width="3.75" style="5" customWidth="1"/>
    <col min="13832" max="13832" width="2.5" style="5" customWidth="1"/>
    <col min="13833" max="14079" width="8.58203125" style="5"/>
    <col min="14080" max="14080" width="1.08203125" style="5" customWidth="1"/>
    <col min="14081" max="14082" width="15.58203125" style="5" customWidth="1"/>
    <col min="14083" max="14083" width="15.25" style="5" customWidth="1"/>
    <col min="14084" max="14084" width="17.5" style="5" customWidth="1"/>
    <col min="14085" max="14085" width="15.08203125" style="5" customWidth="1"/>
    <col min="14086" max="14086" width="15.25" style="5" customWidth="1"/>
    <col min="14087" max="14087" width="3.75" style="5" customWidth="1"/>
    <col min="14088" max="14088" width="2.5" style="5" customWidth="1"/>
    <col min="14089" max="14335" width="8.58203125" style="5"/>
    <col min="14336" max="14336" width="1.08203125" style="5" customWidth="1"/>
    <col min="14337" max="14338" width="15.58203125" style="5" customWidth="1"/>
    <col min="14339" max="14339" width="15.25" style="5" customWidth="1"/>
    <col min="14340" max="14340" width="17.5" style="5" customWidth="1"/>
    <col min="14341" max="14341" width="15.08203125" style="5" customWidth="1"/>
    <col min="14342" max="14342" width="15.25" style="5" customWidth="1"/>
    <col min="14343" max="14343" width="3.75" style="5" customWidth="1"/>
    <col min="14344" max="14344" width="2.5" style="5" customWidth="1"/>
    <col min="14345" max="14591" width="8.58203125" style="5"/>
    <col min="14592" max="14592" width="1.08203125" style="5" customWidth="1"/>
    <col min="14593" max="14594" width="15.58203125" style="5" customWidth="1"/>
    <col min="14595" max="14595" width="15.25" style="5" customWidth="1"/>
    <col min="14596" max="14596" width="17.5" style="5" customWidth="1"/>
    <col min="14597" max="14597" width="15.08203125" style="5" customWidth="1"/>
    <col min="14598" max="14598" width="15.25" style="5" customWidth="1"/>
    <col min="14599" max="14599" width="3.75" style="5" customWidth="1"/>
    <col min="14600" max="14600" width="2.5" style="5" customWidth="1"/>
    <col min="14601" max="14847" width="8.58203125" style="5"/>
    <col min="14848" max="14848" width="1.08203125" style="5" customWidth="1"/>
    <col min="14849" max="14850" width="15.58203125" style="5" customWidth="1"/>
    <col min="14851" max="14851" width="15.25" style="5" customWidth="1"/>
    <col min="14852" max="14852" width="17.5" style="5" customWidth="1"/>
    <col min="14853" max="14853" width="15.08203125" style="5" customWidth="1"/>
    <col min="14854" max="14854" width="15.25" style="5" customWidth="1"/>
    <col min="14855" max="14855" width="3.75" style="5" customWidth="1"/>
    <col min="14856" max="14856" width="2.5" style="5" customWidth="1"/>
    <col min="14857" max="15103" width="8.58203125" style="5"/>
    <col min="15104" max="15104" width="1.08203125" style="5" customWidth="1"/>
    <col min="15105" max="15106" width="15.58203125" style="5" customWidth="1"/>
    <col min="15107" max="15107" width="15.25" style="5" customWidth="1"/>
    <col min="15108" max="15108" width="17.5" style="5" customWidth="1"/>
    <col min="15109" max="15109" width="15.08203125" style="5" customWidth="1"/>
    <col min="15110" max="15110" width="15.25" style="5" customWidth="1"/>
    <col min="15111" max="15111" width="3.75" style="5" customWidth="1"/>
    <col min="15112" max="15112" width="2.5" style="5" customWidth="1"/>
    <col min="15113" max="15359" width="8.58203125" style="5"/>
    <col min="15360" max="15360" width="1.08203125" style="5" customWidth="1"/>
    <col min="15361" max="15362" width="15.58203125" style="5" customWidth="1"/>
    <col min="15363" max="15363" width="15.25" style="5" customWidth="1"/>
    <col min="15364" max="15364" width="17.5" style="5" customWidth="1"/>
    <col min="15365" max="15365" width="15.08203125" style="5" customWidth="1"/>
    <col min="15366" max="15366" width="15.25" style="5" customWidth="1"/>
    <col min="15367" max="15367" width="3.75" style="5" customWidth="1"/>
    <col min="15368" max="15368" width="2.5" style="5" customWidth="1"/>
    <col min="15369" max="15615" width="8.58203125" style="5"/>
    <col min="15616" max="15616" width="1.08203125" style="5" customWidth="1"/>
    <col min="15617" max="15618" width="15.58203125" style="5" customWidth="1"/>
    <col min="15619" max="15619" width="15.25" style="5" customWidth="1"/>
    <col min="15620" max="15620" width="17.5" style="5" customWidth="1"/>
    <col min="15621" max="15621" width="15.08203125" style="5" customWidth="1"/>
    <col min="15622" max="15622" width="15.25" style="5" customWidth="1"/>
    <col min="15623" max="15623" width="3.75" style="5" customWidth="1"/>
    <col min="15624" max="15624" width="2.5" style="5" customWidth="1"/>
    <col min="15625" max="15871" width="8.58203125" style="5"/>
    <col min="15872" max="15872" width="1.08203125" style="5" customWidth="1"/>
    <col min="15873" max="15874" width="15.58203125" style="5" customWidth="1"/>
    <col min="15875" max="15875" width="15.25" style="5" customWidth="1"/>
    <col min="15876" max="15876" width="17.5" style="5" customWidth="1"/>
    <col min="15877" max="15877" width="15.08203125" style="5" customWidth="1"/>
    <col min="15878" max="15878" width="15.25" style="5" customWidth="1"/>
    <col min="15879" max="15879" width="3.75" style="5" customWidth="1"/>
    <col min="15880" max="15880" width="2.5" style="5" customWidth="1"/>
    <col min="15881" max="16127" width="8.58203125" style="5"/>
    <col min="16128" max="16128" width="1.08203125" style="5" customWidth="1"/>
    <col min="16129" max="16130" width="15.58203125" style="5" customWidth="1"/>
    <col min="16131" max="16131" width="15.25" style="5" customWidth="1"/>
    <col min="16132" max="16132" width="17.5" style="5" customWidth="1"/>
    <col min="16133" max="16133" width="15.08203125" style="5" customWidth="1"/>
    <col min="16134" max="16134" width="15.25" style="5" customWidth="1"/>
    <col min="16135" max="16135" width="3.75" style="5" customWidth="1"/>
    <col min="16136" max="16136" width="2.5" style="5" customWidth="1"/>
    <col min="16137" max="16384" width="8.58203125" style="5"/>
  </cols>
  <sheetData>
    <row r="1" spans="1:6" ht="20.149999999999999" customHeight="1">
      <c r="A1" s="260" t="s">
        <v>461</v>
      </c>
    </row>
    <row r="2" spans="1:6" ht="20.149999999999999" customHeight="1">
      <c r="E2" s="760" t="s">
        <v>0</v>
      </c>
      <c r="F2" s="760"/>
    </row>
    <row r="3" spans="1:6" ht="20.149999999999999" customHeight="1">
      <c r="E3" s="69"/>
      <c r="F3" s="69"/>
    </row>
    <row r="4" spans="1:6" ht="20.149999999999999" customHeight="1">
      <c r="A4" s="623" t="s">
        <v>173</v>
      </c>
      <c r="B4" s="623"/>
      <c r="C4" s="623"/>
      <c r="D4" s="623"/>
      <c r="E4" s="623"/>
      <c r="F4" s="623"/>
    </row>
    <row r="5" spans="1:6" ht="20.149999999999999" customHeight="1">
      <c r="A5" s="6"/>
      <c r="B5" s="6"/>
      <c r="C5" s="6"/>
      <c r="D5" s="6"/>
      <c r="E5" s="6"/>
      <c r="F5" s="6"/>
    </row>
    <row r="6" spans="1:6" ht="50.15" customHeight="1">
      <c r="A6" s="68" t="s">
        <v>174</v>
      </c>
      <c r="B6" s="624"/>
      <c r="C6" s="625"/>
      <c r="D6" s="625"/>
      <c r="E6" s="625"/>
      <c r="F6" s="626"/>
    </row>
    <row r="7" spans="1:6" ht="50.15" customHeight="1">
      <c r="A7" s="139" t="s">
        <v>19</v>
      </c>
      <c r="B7" s="806" t="s">
        <v>175</v>
      </c>
      <c r="C7" s="806"/>
      <c r="D7" s="806"/>
      <c r="E7" s="806"/>
      <c r="F7" s="807"/>
    </row>
    <row r="8" spans="1:6" ht="28.5" customHeight="1">
      <c r="A8" s="808" t="s">
        <v>176</v>
      </c>
      <c r="B8" s="761" t="s">
        <v>177</v>
      </c>
      <c r="C8" s="762"/>
      <c r="D8" s="762"/>
      <c r="E8" s="763"/>
      <c r="F8" s="140"/>
    </row>
    <row r="9" spans="1:6" ht="112.5" customHeight="1">
      <c r="A9" s="809"/>
      <c r="B9" s="811" t="s">
        <v>178</v>
      </c>
      <c r="C9" s="812"/>
      <c r="D9" s="812"/>
      <c r="E9" s="813"/>
      <c r="F9" s="141" t="s">
        <v>179</v>
      </c>
    </row>
    <row r="10" spans="1:6" ht="103.5" customHeight="1">
      <c r="A10" s="810"/>
      <c r="B10" s="766" t="s">
        <v>180</v>
      </c>
      <c r="C10" s="767"/>
      <c r="D10" s="768"/>
      <c r="E10" s="141" t="s">
        <v>179</v>
      </c>
      <c r="F10" s="141" t="s">
        <v>179</v>
      </c>
    </row>
    <row r="11" spans="1:6">
      <c r="A11" s="70"/>
    </row>
  </sheetData>
  <mergeCells count="8">
    <mergeCell ref="E2:F2"/>
    <mergeCell ref="A4:F4"/>
    <mergeCell ref="B6:F6"/>
    <mergeCell ref="B7:F7"/>
    <mergeCell ref="A8:A10"/>
    <mergeCell ref="B8:E8"/>
    <mergeCell ref="B9:E9"/>
    <mergeCell ref="B10:D10"/>
  </mergeCells>
  <phoneticPr fontId="2"/>
  <pageMargins left="0.7" right="0.7" top="0.75" bottom="0.75" header="0.3" footer="0.3"/>
  <pageSetup paperSize="9" scale="8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C61"/>
  <sheetViews>
    <sheetView view="pageBreakPreview" zoomScale="115" zoomScaleNormal="100" zoomScaleSheetLayoutView="115" workbookViewId="0">
      <selection activeCell="B23" sqref="B23:AB28"/>
    </sheetView>
  </sheetViews>
  <sheetFormatPr defaultColWidth="3.33203125" defaultRowHeight="17.25" customHeight="1"/>
  <cols>
    <col min="1" max="1" width="1.58203125" style="142" customWidth="1"/>
    <col min="2" max="6" width="4.83203125" style="142" customWidth="1"/>
    <col min="7" max="7" width="5.25" style="142" customWidth="1"/>
    <col min="8" max="11" width="3.33203125" style="142" customWidth="1"/>
    <col min="12" max="12" width="2" style="142" customWidth="1"/>
    <col min="13" max="13" width="3.83203125" style="142" customWidth="1"/>
    <col min="14" max="16" width="4.83203125" style="142" customWidth="1"/>
    <col min="17" max="28" width="3.33203125" style="142" customWidth="1"/>
    <col min="29" max="29" width="2" style="142" customWidth="1"/>
    <col min="30" max="16384" width="3.33203125" style="142"/>
  </cols>
  <sheetData>
    <row r="1" spans="1:29" ht="20.149999999999999" customHeight="1">
      <c r="B1" s="142" t="s">
        <v>462</v>
      </c>
    </row>
    <row r="2" spans="1:29" ht="20.149999999999999" customHeight="1">
      <c r="A2" s="143"/>
      <c r="B2" s="143"/>
      <c r="C2" s="143"/>
      <c r="D2" s="143"/>
      <c r="E2" s="143"/>
      <c r="F2" s="143"/>
      <c r="G2" s="143"/>
      <c r="H2" s="143"/>
      <c r="I2" s="143"/>
      <c r="J2" s="143"/>
      <c r="K2" s="143"/>
      <c r="L2" s="143"/>
      <c r="M2" s="143"/>
      <c r="N2" s="143"/>
      <c r="O2" s="143"/>
      <c r="P2" s="143"/>
      <c r="Q2" s="143"/>
      <c r="R2" s="143"/>
      <c r="S2" s="143"/>
      <c r="T2" s="856" t="s">
        <v>181</v>
      </c>
      <c r="U2" s="856"/>
      <c r="V2" s="856"/>
      <c r="W2" s="856"/>
      <c r="X2" s="856"/>
      <c r="Y2" s="856"/>
      <c r="Z2" s="856"/>
      <c r="AA2" s="856"/>
      <c r="AB2" s="856"/>
      <c r="AC2" s="143"/>
    </row>
    <row r="3" spans="1:29" ht="20.149999999999999" customHeight="1">
      <c r="A3" s="143"/>
      <c r="B3" s="143"/>
      <c r="C3" s="143"/>
      <c r="D3" s="143"/>
      <c r="E3" s="143"/>
      <c r="F3" s="143"/>
      <c r="G3" s="143"/>
      <c r="H3" s="143"/>
      <c r="I3" s="143"/>
      <c r="J3" s="143"/>
      <c r="K3" s="143"/>
      <c r="L3" s="143"/>
      <c r="M3" s="143"/>
      <c r="N3" s="143"/>
      <c r="O3" s="143"/>
      <c r="P3" s="143"/>
      <c r="Q3" s="143"/>
      <c r="R3" s="143"/>
      <c r="S3" s="143"/>
      <c r="T3" s="144"/>
      <c r="U3" s="144"/>
      <c r="V3" s="144"/>
      <c r="W3" s="144"/>
      <c r="X3" s="144"/>
      <c r="Y3" s="144"/>
      <c r="Z3" s="144"/>
      <c r="AA3" s="144"/>
      <c r="AB3" s="144"/>
      <c r="AC3" s="143"/>
    </row>
    <row r="4" spans="1:29" ht="20.149999999999999" customHeight="1">
      <c r="A4" s="857" t="s">
        <v>182</v>
      </c>
      <c r="B4" s="858"/>
      <c r="C4" s="858"/>
      <c r="D4" s="858"/>
      <c r="E4" s="858"/>
      <c r="F4" s="858"/>
      <c r="G4" s="858"/>
      <c r="H4" s="858"/>
      <c r="I4" s="858"/>
      <c r="J4" s="858"/>
      <c r="K4" s="858"/>
      <c r="L4" s="858"/>
      <c r="M4" s="858"/>
      <c r="N4" s="858"/>
      <c r="O4" s="858"/>
      <c r="P4" s="858"/>
      <c r="Q4" s="858"/>
      <c r="R4" s="858"/>
      <c r="S4" s="858"/>
      <c r="T4" s="858"/>
      <c r="U4" s="858"/>
      <c r="V4" s="858"/>
      <c r="W4" s="858"/>
      <c r="X4" s="858"/>
      <c r="Y4" s="858"/>
      <c r="Z4" s="858"/>
      <c r="AA4" s="858"/>
      <c r="AB4" s="858"/>
      <c r="AC4" s="858"/>
    </row>
    <row r="5" spans="1:29" ht="20.149999999999999" customHeight="1">
      <c r="A5" s="143"/>
      <c r="B5" s="143"/>
      <c r="C5" s="143"/>
      <c r="D5" s="143"/>
      <c r="E5" s="143"/>
      <c r="F5" s="143"/>
      <c r="G5" s="143"/>
      <c r="H5" s="143"/>
      <c r="I5" s="143"/>
      <c r="J5" s="143"/>
      <c r="K5" s="143"/>
      <c r="L5" s="143"/>
      <c r="M5" s="143"/>
      <c r="N5" s="143"/>
      <c r="O5" s="143"/>
      <c r="P5" s="143"/>
      <c r="Q5" s="143"/>
      <c r="R5" s="143"/>
      <c r="S5" s="143"/>
      <c r="T5" s="143"/>
      <c r="U5" s="143"/>
      <c r="V5" s="143"/>
      <c r="W5" s="143"/>
      <c r="X5" s="143"/>
      <c r="Y5" s="143"/>
      <c r="Z5" s="143"/>
      <c r="AA5" s="143"/>
      <c r="AB5" s="143"/>
      <c r="AC5" s="143"/>
    </row>
    <row r="6" spans="1:29" s="146" customFormat="1" ht="20.149999999999999" customHeight="1">
      <c r="A6" s="145"/>
      <c r="B6" s="145" t="s">
        <v>183</v>
      </c>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row>
    <row r="7" spans="1:29" ht="20.149999999999999" customHeight="1" thickBot="1">
      <c r="A7" s="143"/>
      <c r="B7" s="143"/>
      <c r="C7" s="143"/>
      <c r="D7" s="143"/>
      <c r="E7" s="143"/>
      <c r="F7" s="143"/>
      <c r="G7" s="143"/>
      <c r="H7" s="143"/>
      <c r="I7" s="143"/>
      <c r="J7" s="143"/>
      <c r="K7" s="143"/>
      <c r="L7" s="143"/>
      <c r="M7" s="143"/>
      <c r="N7" s="143"/>
      <c r="O7" s="143"/>
      <c r="P7" s="143"/>
      <c r="Q7" s="143"/>
      <c r="R7" s="143"/>
      <c r="S7" s="143"/>
      <c r="T7" s="143"/>
      <c r="U7" s="143"/>
      <c r="V7" s="143"/>
      <c r="W7" s="143"/>
      <c r="X7" s="143"/>
      <c r="Y7" s="143"/>
      <c r="Z7" s="143"/>
      <c r="AA7" s="143"/>
      <c r="AB7" s="143"/>
      <c r="AC7" s="143"/>
    </row>
    <row r="8" spans="1:29" ht="30" customHeight="1">
      <c r="A8" s="143"/>
      <c r="B8" s="859" t="s">
        <v>184</v>
      </c>
      <c r="C8" s="860"/>
      <c r="D8" s="860"/>
      <c r="E8" s="860"/>
      <c r="F8" s="861"/>
      <c r="G8" s="862" t="s">
        <v>185</v>
      </c>
      <c r="H8" s="863"/>
      <c r="I8" s="863"/>
      <c r="J8" s="863"/>
      <c r="K8" s="863"/>
      <c r="L8" s="863"/>
      <c r="M8" s="863"/>
      <c r="N8" s="863"/>
      <c r="O8" s="863"/>
      <c r="P8" s="863"/>
      <c r="Q8" s="863"/>
      <c r="R8" s="863"/>
      <c r="S8" s="863"/>
      <c r="T8" s="863"/>
      <c r="U8" s="863"/>
      <c r="V8" s="863"/>
      <c r="W8" s="863"/>
      <c r="X8" s="863"/>
      <c r="Y8" s="863"/>
      <c r="Z8" s="863"/>
      <c r="AA8" s="863"/>
      <c r="AB8" s="864"/>
      <c r="AC8" s="143"/>
    </row>
    <row r="9" spans="1:29" ht="36" customHeight="1">
      <c r="A9" s="143"/>
      <c r="B9" s="865" t="s">
        <v>186</v>
      </c>
      <c r="C9" s="866"/>
      <c r="D9" s="866"/>
      <c r="E9" s="866"/>
      <c r="F9" s="867"/>
      <c r="G9" s="868"/>
      <c r="H9" s="869"/>
      <c r="I9" s="869"/>
      <c r="J9" s="869"/>
      <c r="K9" s="869"/>
      <c r="L9" s="869"/>
      <c r="M9" s="869"/>
      <c r="N9" s="869"/>
      <c r="O9" s="869"/>
      <c r="P9" s="869"/>
      <c r="Q9" s="869"/>
      <c r="R9" s="869"/>
      <c r="S9" s="869"/>
      <c r="T9" s="869"/>
      <c r="U9" s="869"/>
      <c r="V9" s="869"/>
      <c r="W9" s="869"/>
      <c r="X9" s="869"/>
      <c r="Y9" s="869"/>
      <c r="Z9" s="869"/>
      <c r="AA9" s="869"/>
      <c r="AB9" s="870"/>
      <c r="AC9" s="143"/>
    </row>
    <row r="10" spans="1:29" ht="19.5" customHeight="1">
      <c r="A10" s="143"/>
      <c r="B10" s="831" t="s">
        <v>187</v>
      </c>
      <c r="C10" s="832"/>
      <c r="D10" s="832"/>
      <c r="E10" s="832"/>
      <c r="F10" s="833"/>
      <c r="G10" s="840" t="s">
        <v>188</v>
      </c>
      <c r="H10" s="841"/>
      <c r="I10" s="841"/>
      <c r="J10" s="841"/>
      <c r="K10" s="841"/>
      <c r="L10" s="841"/>
      <c r="M10" s="841"/>
      <c r="N10" s="841"/>
      <c r="O10" s="841"/>
      <c r="P10" s="841"/>
      <c r="Q10" s="841"/>
      <c r="R10" s="841"/>
      <c r="S10" s="841"/>
      <c r="T10" s="842"/>
      <c r="U10" s="846" t="s">
        <v>189</v>
      </c>
      <c r="V10" s="847"/>
      <c r="W10" s="847"/>
      <c r="X10" s="847"/>
      <c r="Y10" s="847"/>
      <c r="Z10" s="847"/>
      <c r="AA10" s="847"/>
      <c r="AB10" s="848"/>
      <c r="AC10" s="143"/>
    </row>
    <row r="11" spans="1:29" ht="19.5" customHeight="1">
      <c r="A11" s="143"/>
      <c r="B11" s="834"/>
      <c r="C11" s="835"/>
      <c r="D11" s="835"/>
      <c r="E11" s="835"/>
      <c r="F11" s="836"/>
      <c r="G11" s="843"/>
      <c r="H11" s="844"/>
      <c r="I11" s="844"/>
      <c r="J11" s="844"/>
      <c r="K11" s="844"/>
      <c r="L11" s="844"/>
      <c r="M11" s="844"/>
      <c r="N11" s="844"/>
      <c r="O11" s="844"/>
      <c r="P11" s="844"/>
      <c r="Q11" s="844"/>
      <c r="R11" s="844"/>
      <c r="S11" s="844"/>
      <c r="T11" s="845"/>
      <c r="U11" s="849"/>
      <c r="V11" s="850"/>
      <c r="W11" s="850"/>
      <c r="X11" s="850"/>
      <c r="Y11" s="850"/>
      <c r="Z11" s="850"/>
      <c r="AA11" s="850"/>
      <c r="AB11" s="851"/>
      <c r="AC11" s="143"/>
    </row>
    <row r="12" spans="1:29" ht="24.75" customHeight="1">
      <c r="A12" s="143"/>
      <c r="B12" s="837"/>
      <c r="C12" s="838"/>
      <c r="D12" s="838"/>
      <c r="E12" s="838"/>
      <c r="F12" s="839"/>
      <c r="G12" s="823" t="s">
        <v>190</v>
      </c>
      <c r="H12" s="824"/>
      <c r="I12" s="824"/>
      <c r="J12" s="824"/>
      <c r="K12" s="824"/>
      <c r="L12" s="824"/>
      <c r="M12" s="824"/>
      <c r="N12" s="824"/>
      <c r="O12" s="824"/>
      <c r="P12" s="824"/>
      <c r="Q12" s="824"/>
      <c r="R12" s="824"/>
      <c r="S12" s="824"/>
      <c r="T12" s="852"/>
      <c r="U12" s="147"/>
      <c r="V12" s="147"/>
      <c r="W12" s="147"/>
      <c r="X12" s="147" t="s">
        <v>191</v>
      </c>
      <c r="Y12" s="147"/>
      <c r="Z12" s="147" t="s">
        <v>192</v>
      </c>
      <c r="AA12" s="147"/>
      <c r="AB12" s="148" t="s">
        <v>193</v>
      </c>
      <c r="AC12" s="143"/>
    </row>
    <row r="13" spans="1:29" ht="62.25" customHeight="1" thickBot="1">
      <c r="A13" s="143"/>
      <c r="B13" s="831" t="s">
        <v>194</v>
      </c>
      <c r="C13" s="832"/>
      <c r="D13" s="832"/>
      <c r="E13" s="832"/>
      <c r="F13" s="833"/>
      <c r="G13" s="853" t="s">
        <v>195</v>
      </c>
      <c r="H13" s="854"/>
      <c r="I13" s="854"/>
      <c r="J13" s="854"/>
      <c r="K13" s="854"/>
      <c r="L13" s="854"/>
      <c r="M13" s="854"/>
      <c r="N13" s="854"/>
      <c r="O13" s="854"/>
      <c r="P13" s="854"/>
      <c r="Q13" s="854"/>
      <c r="R13" s="854"/>
      <c r="S13" s="854"/>
      <c r="T13" s="854"/>
      <c r="U13" s="854"/>
      <c r="V13" s="854"/>
      <c r="W13" s="854"/>
      <c r="X13" s="854"/>
      <c r="Y13" s="854"/>
      <c r="Z13" s="854"/>
      <c r="AA13" s="854"/>
      <c r="AB13" s="855"/>
      <c r="AC13" s="143"/>
    </row>
    <row r="14" spans="1:29" ht="33.75" customHeight="1">
      <c r="A14" s="143"/>
      <c r="B14" s="816" t="s">
        <v>196</v>
      </c>
      <c r="C14" s="149"/>
      <c r="D14" s="819" t="s">
        <v>197</v>
      </c>
      <c r="E14" s="820"/>
      <c r="F14" s="820"/>
      <c r="G14" s="820"/>
      <c r="H14" s="820"/>
      <c r="I14" s="820"/>
      <c r="J14" s="820"/>
      <c r="K14" s="820"/>
      <c r="L14" s="820"/>
      <c r="M14" s="820"/>
      <c r="N14" s="820"/>
      <c r="O14" s="820"/>
      <c r="P14" s="820"/>
      <c r="Q14" s="821" t="s">
        <v>198</v>
      </c>
      <c r="R14" s="821"/>
      <c r="S14" s="821"/>
      <c r="T14" s="821"/>
      <c r="U14" s="821"/>
      <c r="V14" s="821"/>
      <c r="W14" s="821"/>
      <c r="X14" s="821"/>
      <c r="Y14" s="821"/>
      <c r="Z14" s="821"/>
      <c r="AA14" s="821"/>
      <c r="AB14" s="822"/>
      <c r="AC14" s="143"/>
    </row>
    <row r="15" spans="1:29" ht="33.75" customHeight="1">
      <c r="A15" s="143"/>
      <c r="B15" s="817"/>
      <c r="C15" s="147"/>
      <c r="D15" s="823" t="s">
        <v>199</v>
      </c>
      <c r="E15" s="824"/>
      <c r="F15" s="824"/>
      <c r="G15" s="824"/>
      <c r="H15" s="824"/>
      <c r="I15" s="824"/>
      <c r="J15" s="824"/>
      <c r="K15" s="824"/>
      <c r="L15" s="824"/>
      <c r="M15" s="824"/>
      <c r="N15" s="824"/>
      <c r="O15" s="824"/>
      <c r="P15" s="824"/>
      <c r="Q15" s="825" t="s">
        <v>200</v>
      </c>
      <c r="R15" s="825"/>
      <c r="S15" s="825"/>
      <c r="T15" s="825"/>
      <c r="U15" s="825"/>
      <c r="V15" s="825"/>
      <c r="W15" s="825"/>
      <c r="X15" s="825"/>
      <c r="Y15" s="825"/>
      <c r="Z15" s="825"/>
      <c r="AA15" s="825"/>
      <c r="AB15" s="826"/>
      <c r="AC15" s="143"/>
    </row>
    <row r="16" spans="1:29" ht="33.75" customHeight="1">
      <c r="A16" s="143"/>
      <c r="B16" s="817"/>
      <c r="C16" s="147"/>
      <c r="D16" s="823" t="s">
        <v>201</v>
      </c>
      <c r="E16" s="824"/>
      <c r="F16" s="824"/>
      <c r="G16" s="824"/>
      <c r="H16" s="824"/>
      <c r="I16" s="824"/>
      <c r="J16" s="824"/>
      <c r="K16" s="824"/>
      <c r="L16" s="824"/>
      <c r="M16" s="824"/>
      <c r="N16" s="824"/>
      <c r="O16" s="824"/>
      <c r="P16" s="824"/>
      <c r="Q16" s="150" t="s">
        <v>202</v>
      </c>
      <c r="R16" s="150"/>
      <c r="S16" s="150"/>
      <c r="T16" s="150"/>
      <c r="U16" s="150"/>
      <c r="V16" s="150"/>
      <c r="W16" s="150"/>
      <c r="X16" s="150"/>
      <c r="Y16" s="150"/>
      <c r="Z16" s="150"/>
      <c r="AA16" s="150"/>
      <c r="AB16" s="151"/>
      <c r="AC16" s="143"/>
    </row>
    <row r="17" spans="1:29" ht="33.75" customHeight="1">
      <c r="A17" s="143"/>
      <c r="B17" s="817"/>
      <c r="C17" s="147"/>
      <c r="D17" s="823" t="s">
        <v>203</v>
      </c>
      <c r="E17" s="824"/>
      <c r="F17" s="824"/>
      <c r="G17" s="824"/>
      <c r="H17" s="824"/>
      <c r="I17" s="824"/>
      <c r="J17" s="824"/>
      <c r="K17" s="824"/>
      <c r="L17" s="824"/>
      <c r="M17" s="824"/>
      <c r="N17" s="824"/>
      <c r="O17" s="824"/>
      <c r="P17" s="824"/>
      <c r="Q17" s="150" t="s">
        <v>204</v>
      </c>
      <c r="R17" s="150"/>
      <c r="S17" s="150"/>
      <c r="T17" s="150"/>
      <c r="U17" s="150"/>
      <c r="V17" s="150"/>
      <c r="W17" s="150"/>
      <c r="X17" s="150"/>
      <c r="Y17" s="150"/>
      <c r="Z17" s="150"/>
      <c r="AA17" s="150"/>
      <c r="AB17" s="151"/>
      <c r="AC17" s="143"/>
    </row>
    <row r="18" spans="1:29" ht="33.75" customHeight="1">
      <c r="A18" s="143"/>
      <c r="B18" s="817"/>
      <c r="C18" s="152"/>
      <c r="D18" s="823" t="s">
        <v>205</v>
      </c>
      <c r="E18" s="824"/>
      <c r="F18" s="824"/>
      <c r="G18" s="824"/>
      <c r="H18" s="824"/>
      <c r="I18" s="824"/>
      <c r="J18" s="824"/>
      <c r="K18" s="824"/>
      <c r="L18" s="824"/>
      <c r="M18" s="824"/>
      <c r="N18" s="824"/>
      <c r="O18" s="824"/>
      <c r="P18" s="824"/>
      <c r="Q18" s="150" t="s">
        <v>204</v>
      </c>
      <c r="R18" s="150"/>
      <c r="S18" s="150"/>
      <c r="T18" s="150"/>
      <c r="U18" s="150"/>
      <c r="V18" s="150"/>
      <c r="W18" s="150"/>
      <c r="X18" s="150"/>
      <c r="Y18" s="150"/>
      <c r="Z18" s="150"/>
      <c r="AA18" s="150"/>
      <c r="AB18" s="151"/>
      <c r="AC18" s="143"/>
    </row>
    <row r="19" spans="1:29" ht="33.75" customHeight="1">
      <c r="A19" s="143"/>
      <c r="B19" s="817"/>
      <c r="C19" s="153"/>
      <c r="D19" s="823" t="s">
        <v>206</v>
      </c>
      <c r="E19" s="824"/>
      <c r="F19" s="824"/>
      <c r="G19" s="824"/>
      <c r="H19" s="824"/>
      <c r="I19" s="824"/>
      <c r="J19" s="824"/>
      <c r="K19" s="824"/>
      <c r="L19" s="824"/>
      <c r="M19" s="824"/>
      <c r="N19" s="824"/>
      <c r="O19" s="824"/>
      <c r="P19" s="824"/>
      <c r="Q19" s="150" t="s">
        <v>207</v>
      </c>
      <c r="R19" s="150"/>
      <c r="S19" s="150"/>
      <c r="T19" s="150"/>
      <c r="U19" s="150"/>
      <c r="V19" s="150"/>
      <c r="W19" s="150"/>
      <c r="X19" s="150"/>
      <c r="Y19" s="150"/>
      <c r="Z19" s="150"/>
      <c r="AA19" s="150"/>
      <c r="AB19" s="151"/>
      <c r="AC19" s="143"/>
    </row>
    <row r="20" spans="1:29" ht="33.75" customHeight="1">
      <c r="A20" s="143"/>
      <c r="B20" s="817"/>
      <c r="C20" s="153"/>
      <c r="D20" s="823" t="s">
        <v>208</v>
      </c>
      <c r="E20" s="824"/>
      <c r="F20" s="824"/>
      <c r="G20" s="824"/>
      <c r="H20" s="824"/>
      <c r="I20" s="824"/>
      <c r="J20" s="824"/>
      <c r="K20" s="824"/>
      <c r="L20" s="824"/>
      <c r="M20" s="824"/>
      <c r="N20" s="824"/>
      <c r="O20" s="824"/>
      <c r="P20" s="824"/>
      <c r="Q20" s="154" t="s">
        <v>209</v>
      </c>
      <c r="R20" s="154"/>
      <c r="S20" s="154"/>
      <c r="T20" s="154"/>
      <c r="U20" s="155"/>
      <c r="V20" s="155"/>
      <c r="W20" s="154"/>
      <c r="X20" s="154"/>
      <c r="Y20" s="154"/>
      <c r="Z20" s="154"/>
      <c r="AA20" s="154"/>
      <c r="AB20" s="156"/>
      <c r="AC20" s="143"/>
    </row>
    <row r="21" spans="1:29" ht="33.75" customHeight="1" thickBot="1">
      <c r="A21" s="143"/>
      <c r="B21" s="818"/>
      <c r="C21" s="157"/>
      <c r="D21" s="827" t="s">
        <v>210</v>
      </c>
      <c r="E21" s="828"/>
      <c r="F21" s="828"/>
      <c r="G21" s="828"/>
      <c r="H21" s="828"/>
      <c r="I21" s="828"/>
      <c r="J21" s="828"/>
      <c r="K21" s="828"/>
      <c r="L21" s="828"/>
      <c r="M21" s="828"/>
      <c r="N21" s="828"/>
      <c r="O21" s="828"/>
      <c r="P21" s="828"/>
      <c r="Q21" s="158" t="s">
        <v>211</v>
      </c>
      <c r="R21" s="158"/>
      <c r="S21" s="158"/>
      <c r="T21" s="158"/>
      <c r="U21" s="158"/>
      <c r="V21" s="158"/>
      <c r="W21" s="158"/>
      <c r="X21" s="158"/>
      <c r="Y21" s="158"/>
      <c r="Z21" s="158"/>
      <c r="AA21" s="158"/>
      <c r="AB21" s="159"/>
      <c r="AC21" s="143"/>
    </row>
    <row r="22" spans="1:29" ht="6.75" customHeight="1">
      <c r="A22" s="143"/>
      <c r="B22" s="829"/>
      <c r="C22" s="829"/>
      <c r="D22" s="829"/>
      <c r="E22" s="829"/>
      <c r="F22" s="829"/>
      <c r="G22" s="829"/>
      <c r="H22" s="829"/>
      <c r="I22" s="829"/>
      <c r="J22" s="829"/>
      <c r="K22" s="829"/>
      <c r="L22" s="829"/>
      <c r="M22" s="829"/>
      <c r="N22" s="829"/>
      <c r="O22" s="829"/>
      <c r="P22" s="829"/>
      <c r="Q22" s="829"/>
      <c r="R22" s="829"/>
      <c r="S22" s="829"/>
      <c r="T22" s="829"/>
      <c r="U22" s="829"/>
      <c r="V22" s="829"/>
      <c r="W22" s="829"/>
      <c r="X22" s="829"/>
      <c r="Y22" s="829"/>
      <c r="Z22" s="829"/>
      <c r="AA22" s="829"/>
      <c r="AB22" s="829"/>
      <c r="AC22" s="143"/>
    </row>
    <row r="23" spans="1:29" ht="21" customHeight="1">
      <c r="A23" s="160"/>
      <c r="B23" s="830" t="s">
        <v>514</v>
      </c>
      <c r="C23" s="830"/>
      <c r="D23" s="830"/>
      <c r="E23" s="830"/>
      <c r="F23" s="830"/>
      <c r="G23" s="830"/>
      <c r="H23" s="830"/>
      <c r="I23" s="830"/>
      <c r="J23" s="830"/>
      <c r="K23" s="830"/>
      <c r="L23" s="830"/>
      <c r="M23" s="830"/>
      <c r="N23" s="830"/>
      <c r="O23" s="830"/>
      <c r="P23" s="830"/>
      <c r="Q23" s="830"/>
      <c r="R23" s="830"/>
      <c r="S23" s="830"/>
      <c r="T23" s="830"/>
      <c r="U23" s="830"/>
      <c r="V23" s="830"/>
      <c r="W23" s="830"/>
      <c r="X23" s="830"/>
      <c r="Y23" s="830"/>
      <c r="Z23" s="830"/>
      <c r="AA23" s="830"/>
      <c r="AB23" s="830"/>
      <c r="AC23" s="161"/>
    </row>
    <row r="24" spans="1:29" ht="21" customHeight="1">
      <c r="A24" s="160"/>
      <c r="B24" s="830"/>
      <c r="C24" s="830"/>
      <c r="D24" s="830"/>
      <c r="E24" s="830"/>
      <c r="F24" s="830"/>
      <c r="G24" s="830"/>
      <c r="H24" s="830"/>
      <c r="I24" s="830"/>
      <c r="J24" s="830"/>
      <c r="K24" s="830"/>
      <c r="L24" s="830"/>
      <c r="M24" s="830"/>
      <c r="N24" s="830"/>
      <c r="O24" s="830"/>
      <c r="P24" s="830"/>
      <c r="Q24" s="830"/>
      <c r="R24" s="830"/>
      <c r="S24" s="830"/>
      <c r="T24" s="830"/>
      <c r="U24" s="830"/>
      <c r="V24" s="830"/>
      <c r="W24" s="830"/>
      <c r="X24" s="830"/>
      <c r="Y24" s="830"/>
      <c r="Z24" s="830"/>
      <c r="AA24" s="830"/>
      <c r="AB24" s="830"/>
      <c r="AC24" s="161"/>
    </row>
    <row r="25" spans="1:29" ht="21" customHeight="1">
      <c r="A25" s="143"/>
      <c r="B25" s="830"/>
      <c r="C25" s="830"/>
      <c r="D25" s="830"/>
      <c r="E25" s="830"/>
      <c r="F25" s="830"/>
      <c r="G25" s="830"/>
      <c r="H25" s="830"/>
      <c r="I25" s="830"/>
      <c r="J25" s="830"/>
      <c r="K25" s="830"/>
      <c r="L25" s="830"/>
      <c r="M25" s="830"/>
      <c r="N25" s="830"/>
      <c r="O25" s="830"/>
      <c r="P25" s="830"/>
      <c r="Q25" s="830"/>
      <c r="R25" s="830"/>
      <c r="S25" s="830"/>
      <c r="T25" s="830"/>
      <c r="U25" s="830"/>
      <c r="V25" s="830"/>
      <c r="W25" s="830"/>
      <c r="X25" s="830"/>
      <c r="Y25" s="830"/>
      <c r="Z25" s="830"/>
      <c r="AA25" s="830"/>
      <c r="AB25" s="830"/>
      <c r="AC25" s="161"/>
    </row>
    <row r="26" spans="1:29" ht="16.5" customHeight="1">
      <c r="A26" s="145"/>
      <c r="B26" s="830"/>
      <c r="C26" s="830"/>
      <c r="D26" s="830"/>
      <c r="E26" s="830"/>
      <c r="F26" s="830"/>
      <c r="G26" s="830"/>
      <c r="H26" s="830"/>
      <c r="I26" s="830"/>
      <c r="J26" s="830"/>
      <c r="K26" s="830"/>
      <c r="L26" s="830"/>
      <c r="M26" s="830"/>
      <c r="N26" s="830"/>
      <c r="O26" s="830"/>
      <c r="P26" s="830"/>
      <c r="Q26" s="830"/>
      <c r="R26" s="830"/>
      <c r="S26" s="830"/>
      <c r="T26" s="830"/>
      <c r="U26" s="830"/>
      <c r="V26" s="830"/>
      <c r="W26" s="830"/>
      <c r="X26" s="830"/>
      <c r="Y26" s="830"/>
      <c r="Z26" s="830"/>
      <c r="AA26" s="830"/>
      <c r="AB26" s="830"/>
      <c r="AC26" s="161"/>
    </row>
    <row r="27" spans="1:29" ht="24" customHeight="1">
      <c r="A27" s="145"/>
      <c r="B27" s="830"/>
      <c r="C27" s="830"/>
      <c r="D27" s="830"/>
      <c r="E27" s="830"/>
      <c r="F27" s="830"/>
      <c r="G27" s="830"/>
      <c r="H27" s="830"/>
      <c r="I27" s="830"/>
      <c r="J27" s="830"/>
      <c r="K27" s="830"/>
      <c r="L27" s="830"/>
      <c r="M27" s="830"/>
      <c r="N27" s="830"/>
      <c r="O27" s="830"/>
      <c r="P27" s="830"/>
      <c r="Q27" s="830"/>
      <c r="R27" s="830"/>
      <c r="S27" s="830"/>
      <c r="T27" s="830"/>
      <c r="U27" s="830"/>
      <c r="V27" s="830"/>
      <c r="W27" s="830"/>
      <c r="X27" s="830"/>
      <c r="Y27" s="830"/>
      <c r="Z27" s="830"/>
      <c r="AA27" s="830"/>
      <c r="AB27" s="830"/>
      <c r="AC27" s="161"/>
    </row>
    <row r="28" spans="1:29" ht="24" customHeight="1">
      <c r="A28" s="145"/>
      <c r="B28" s="830"/>
      <c r="C28" s="830"/>
      <c r="D28" s="830"/>
      <c r="E28" s="830"/>
      <c r="F28" s="830"/>
      <c r="G28" s="830"/>
      <c r="H28" s="830"/>
      <c r="I28" s="830"/>
      <c r="J28" s="830"/>
      <c r="K28" s="830"/>
      <c r="L28" s="830"/>
      <c r="M28" s="830"/>
      <c r="N28" s="830"/>
      <c r="O28" s="830"/>
      <c r="P28" s="830"/>
      <c r="Q28" s="830"/>
      <c r="R28" s="830"/>
      <c r="S28" s="830"/>
      <c r="T28" s="830"/>
      <c r="U28" s="830"/>
      <c r="V28" s="830"/>
      <c r="W28" s="830"/>
      <c r="X28" s="830"/>
      <c r="Y28" s="830"/>
      <c r="Z28" s="830"/>
      <c r="AA28" s="830"/>
      <c r="AB28" s="830"/>
      <c r="AC28" s="161"/>
    </row>
    <row r="29" spans="1:29" ht="3" customHeight="1">
      <c r="A29" s="162"/>
      <c r="B29" s="163"/>
      <c r="C29" s="164"/>
      <c r="D29" s="162"/>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row>
    <row r="30" spans="1:29" ht="24" customHeight="1">
      <c r="A30" s="145"/>
      <c r="B30" s="165"/>
      <c r="C30" s="815"/>
      <c r="D30" s="815"/>
      <c r="E30" s="815"/>
      <c r="F30" s="815"/>
      <c r="G30" s="815"/>
      <c r="H30" s="815"/>
      <c r="I30" s="815"/>
      <c r="J30" s="815"/>
      <c r="K30" s="815"/>
      <c r="L30" s="815"/>
      <c r="M30" s="815"/>
      <c r="N30" s="815"/>
      <c r="O30" s="815"/>
      <c r="P30" s="815"/>
      <c r="Q30" s="815"/>
      <c r="R30" s="815"/>
      <c r="S30" s="815"/>
      <c r="T30" s="815"/>
      <c r="U30" s="815"/>
      <c r="V30" s="815"/>
      <c r="W30" s="815"/>
      <c r="X30" s="815"/>
      <c r="Y30" s="815"/>
      <c r="Z30" s="815"/>
      <c r="AA30" s="815"/>
      <c r="AB30" s="815"/>
      <c r="AC30" s="815"/>
    </row>
    <row r="31" spans="1:29" ht="24" customHeight="1">
      <c r="A31" s="145"/>
      <c r="B31" s="165"/>
      <c r="C31" s="815"/>
      <c r="D31" s="815"/>
      <c r="E31" s="815"/>
      <c r="F31" s="815"/>
      <c r="G31" s="815"/>
      <c r="H31" s="815"/>
      <c r="I31" s="815"/>
      <c r="J31" s="815"/>
      <c r="K31" s="815"/>
      <c r="L31" s="815"/>
      <c r="M31" s="815"/>
      <c r="N31" s="815"/>
      <c r="O31" s="815"/>
      <c r="P31" s="815"/>
      <c r="Q31" s="815"/>
      <c r="R31" s="815"/>
      <c r="S31" s="815"/>
      <c r="T31" s="815"/>
      <c r="U31" s="815"/>
      <c r="V31" s="815"/>
      <c r="W31" s="815"/>
      <c r="X31" s="815"/>
      <c r="Y31" s="815"/>
      <c r="Z31" s="815"/>
      <c r="AA31" s="815"/>
      <c r="AB31" s="815"/>
      <c r="AC31" s="815"/>
    </row>
    <row r="32" spans="1:29" ht="24" customHeight="1">
      <c r="A32" s="145"/>
      <c r="B32" s="166"/>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row>
    <row r="33" spans="1:29" ht="24" customHeight="1">
      <c r="A33" s="145"/>
      <c r="B33" s="165"/>
      <c r="C33" s="815"/>
      <c r="D33" s="815"/>
      <c r="E33" s="815"/>
      <c r="F33" s="815"/>
      <c r="G33" s="815"/>
      <c r="H33" s="815"/>
      <c r="I33" s="815"/>
      <c r="J33" s="815"/>
      <c r="K33" s="815"/>
      <c r="L33" s="815"/>
      <c r="M33" s="815"/>
      <c r="N33" s="815"/>
      <c r="O33" s="815"/>
      <c r="P33" s="815"/>
      <c r="Q33" s="815"/>
      <c r="R33" s="815"/>
      <c r="S33" s="815"/>
      <c r="T33" s="815"/>
      <c r="U33" s="815"/>
      <c r="V33" s="815"/>
      <c r="W33" s="815"/>
      <c r="X33" s="815"/>
      <c r="Y33" s="815"/>
      <c r="Z33" s="815"/>
      <c r="AA33" s="815"/>
      <c r="AB33" s="815"/>
      <c r="AC33" s="815"/>
    </row>
    <row r="34" spans="1:29" ht="24" customHeight="1">
      <c r="A34" s="145"/>
      <c r="B34" s="165"/>
      <c r="C34" s="815"/>
      <c r="D34" s="815"/>
      <c r="E34" s="815"/>
      <c r="F34" s="815"/>
      <c r="G34" s="815"/>
      <c r="H34" s="815"/>
      <c r="I34" s="815"/>
      <c r="J34" s="815"/>
      <c r="K34" s="815"/>
      <c r="L34" s="815"/>
      <c r="M34" s="815"/>
      <c r="N34" s="815"/>
      <c r="O34" s="815"/>
      <c r="P34" s="815"/>
      <c r="Q34" s="815"/>
      <c r="R34" s="815"/>
      <c r="S34" s="815"/>
      <c r="T34" s="815"/>
      <c r="U34" s="815"/>
      <c r="V34" s="815"/>
      <c r="W34" s="815"/>
      <c r="X34" s="815"/>
      <c r="Y34" s="815"/>
      <c r="Z34" s="815"/>
      <c r="AA34" s="815"/>
      <c r="AB34" s="815"/>
      <c r="AC34" s="815"/>
    </row>
    <row r="35" spans="1:29" ht="24" customHeight="1">
      <c r="A35" s="145"/>
      <c r="B35" s="166"/>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row>
    <row r="36" spans="1:29" ht="24" customHeight="1">
      <c r="A36" s="145"/>
      <c r="B36" s="165"/>
      <c r="C36" s="815"/>
      <c r="D36" s="815"/>
      <c r="E36" s="815"/>
      <c r="F36" s="815"/>
      <c r="G36" s="815"/>
      <c r="H36" s="815"/>
      <c r="I36" s="815"/>
      <c r="J36" s="815"/>
      <c r="K36" s="815"/>
      <c r="L36" s="815"/>
      <c r="M36" s="815"/>
      <c r="N36" s="815"/>
      <c r="O36" s="815"/>
      <c r="P36" s="815"/>
      <c r="Q36" s="815"/>
      <c r="R36" s="815"/>
      <c r="S36" s="815"/>
      <c r="T36" s="815"/>
      <c r="U36" s="815"/>
      <c r="V36" s="815"/>
      <c r="W36" s="815"/>
      <c r="X36" s="815"/>
      <c r="Y36" s="815"/>
      <c r="Z36" s="815"/>
      <c r="AA36" s="815"/>
      <c r="AB36" s="815"/>
      <c r="AC36" s="815"/>
    </row>
    <row r="37" spans="1:29" ht="24" customHeight="1">
      <c r="A37" s="145"/>
      <c r="B37" s="165"/>
      <c r="C37" s="815"/>
      <c r="D37" s="815"/>
      <c r="E37" s="815"/>
      <c r="F37" s="815"/>
      <c r="G37" s="815"/>
      <c r="H37" s="815"/>
      <c r="I37" s="815"/>
      <c r="J37" s="815"/>
      <c r="K37" s="815"/>
      <c r="L37" s="815"/>
      <c r="M37" s="815"/>
      <c r="N37" s="815"/>
      <c r="O37" s="815"/>
      <c r="P37" s="815"/>
      <c r="Q37" s="815"/>
      <c r="R37" s="815"/>
      <c r="S37" s="815"/>
      <c r="T37" s="815"/>
      <c r="U37" s="815"/>
      <c r="V37" s="815"/>
      <c r="W37" s="815"/>
      <c r="X37" s="815"/>
      <c r="Y37" s="815"/>
      <c r="Z37" s="815"/>
      <c r="AA37" s="815"/>
      <c r="AB37" s="815"/>
      <c r="AC37" s="815"/>
    </row>
    <row r="38" spans="1:29" ht="24" customHeight="1">
      <c r="A38" s="145"/>
      <c r="B38" s="165"/>
      <c r="C38" s="167"/>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row>
    <row r="39" spans="1:29" ht="24" customHeight="1">
      <c r="A39" s="145"/>
      <c r="B39" s="165"/>
      <c r="C39" s="815"/>
      <c r="D39" s="815"/>
      <c r="E39" s="815"/>
      <c r="F39" s="815"/>
      <c r="G39" s="815"/>
      <c r="H39" s="815"/>
      <c r="I39" s="815"/>
      <c r="J39" s="815"/>
      <c r="K39" s="815"/>
      <c r="L39" s="815"/>
      <c r="M39" s="815"/>
      <c r="N39" s="815"/>
      <c r="O39" s="815"/>
      <c r="P39" s="815"/>
      <c r="Q39" s="815"/>
      <c r="R39" s="815"/>
      <c r="S39" s="815"/>
      <c r="T39" s="815"/>
      <c r="U39" s="815"/>
      <c r="V39" s="815"/>
      <c r="W39" s="815"/>
      <c r="X39" s="815"/>
      <c r="Y39" s="815"/>
      <c r="Z39" s="815"/>
      <c r="AA39" s="815"/>
      <c r="AB39" s="815"/>
      <c r="AC39" s="815"/>
    </row>
    <row r="40" spans="1:29" ht="24" customHeight="1">
      <c r="A40" s="146"/>
      <c r="B40" s="168"/>
      <c r="C40" s="814"/>
      <c r="D40" s="814"/>
      <c r="E40" s="814"/>
      <c r="F40" s="814"/>
      <c r="G40" s="814"/>
      <c r="H40" s="814"/>
      <c r="I40" s="814"/>
      <c r="J40" s="814"/>
      <c r="K40" s="814"/>
      <c r="L40" s="814"/>
      <c r="M40" s="814"/>
      <c r="N40" s="814"/>
      <c r="O40" s="814"/>
      <c r="P40" s="814"/>
      <c r="Q40" s="814"/>
      <c r="R40" s="814"/>
      <c r="S40" s="814"/>
      <c r="T40" s="814"/>
      <c r="U40" s="814"/>
      <c r="V40" s="814"/>
      <c r="W40" s="814"/>
      <c r="X40" s="814"/>
      <c r="Y40" s="814"/>
      <c r="Z40" s="814"/>
      <c r="AA40" s="814"/>
      <c r="AB40" s="814"/>
      <c r="AC40" s="814"/>
    </row>
    <row r="41" spans="1:29" ht="24" customHeight="1">
      <c r="A41" s="146"/>
      <c r="B41" s="146"/>
      <c r="C41" s="169"/>
      <c r="D41" s="169"/>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24" customHeight="1">
      <c r="A42" s="170"/>
      <c r="C42" s="146"/>
      <c r="D42" s="146"/>
      <c r="E42" s="146"/>
      <c r="F42" s="146"/>
      <c r="G42" s="146"/>
      <c r="H42" s="146"/>
      <c r="I42" s="146"/>
      <c r="J42" s="146"/>
      <c r="K42" s="146"/>
      <c r="L42" s="146"/>
      <c r="M42" s="146"/>
      <c r="N42" s="146"/>
      <c r="O42" s="146"/>
      <c r="P42" s="146"/>
      <c r="Q42" s="146"/>
      <c r="R42" s="146"/>
      <c r="S42" s="146"/>
      <c r="T42" s="146"/>
      <c r="U42" s="146"/>
      <c r="V42" s="146"/>
      <c r="W42" s="146"/>
      <c r="X42" s="146"/>
      <c r="Y42" s="146"/>
      <c r="Z42" s="146"/>
      <c r="AA42" s="146"/>
      <c r="AB42" s="146"/>
      <c r="AC42" s="146"/>
    </row>
    <row r="43" spans="1:29" ht="24" customHeight="1">
      <c r="A43" s="146"/>
      <c r="B43" s="171"/>
      <c r="C43" s="146"/>
      <c r="D43" s="146"/>
      <c r="E43" s="146"/>
      <c r="F43" s="146"/>
      <c r="G43" s="146"/>
      <c r="H43" s="146"/>
      <c r="I43" s="146"/>
      <c r="J43" s="146"/>
      <c r="K43" s="146"/>
      <c r="L43" s="146"/>
      <c r="M43" s="146"/>
      <c r="N43" s="146"/>
      <c r="O43" s="146"/>
      <c r="P43" s="146"/>
      <c r="Q43" s="146"/>
      <c r="R43" s="146"/>
      <c r="S43" s="146"/>
      <c r="T43" s="146"/>
      <c r="U43" s="146"/>
      <c r="V43" s="146"/>
      <c r="W43" s="146"/>
      <c r="X43" s="146"/>
      <c r="Y43" s="146"/>
      <c r="Z43" s="146"/>
      <c r="AA43" s="146"/>
      <c r="AB43" s="146"/>
      <c r="AC43" s="146"/>
    </row>
    <row r="44" spans="1:29" ht="24" customHeight="1">
      <c r="A44" s="146"/>
      <c r="B44" s="168"/>
      <c r="C44" s="814"/>
      <c r="D44" s="814"/>
      <c r="E44" s="814"/>
      <c r="F44" s="814"/>
      <c r="G44" s="814"/>
      <c r="H44" s="814"/>
      <c r="I44" s="814"/>
      <c r="J44" s="814"/>
      <c r="K44" s="814"/>
      <c r="L44" s="814"/>
      <c r="M44" s="814"/>
      <c r="N44" s="814"/>
      <c r="O44" s="814"/>
      <c r="P44" s="814"/>
      <c r="Q44" s="814"/>
      <c r="R44" s="814"/>
      <c r="S44" s="814"/>
      <c r="T44" s="814"/>
      <c r="U44" s="814"/>
      <c r="V44" s="814"/>
      <c r="W44" s="814"/>
      <c r="X44" s="814"/>
      <c r="Y44" s="814"/>
      <c r="Z44" s="814"/>
      <c r="AA44" s="814"/>
      <c r="AB44" s="814"/>
      <c r="AC44" s="814"/>
    </row>
    <row r="45" spans="1:29" ht="24" customHeight="1">
      <c r="A45" s="146"/>
      <c r="B45" s="168"/>
      <c r="C45" s="814"/>
      <c r="D45" s="814"/>
      <c r="E45" s="814"/>
      <c r="F45" s="814"/>
      <c r="G45" s="814"/>
      <c r="H45" s="814"/>
      <c r="I45" s="814"/>
      <c r="J45" s="814"/>
      <c r="K45" s="814"/>
      <c r="L45" s="814"/>
      <c r="M45" s="814"/>
      <c r="N45" s="814"/>
      <c r="O45" s="814"/>
      <c r="P45" s="814"/>
      <c r="Q45" s="814"/>
      <c r="R45" s="814"/>
      <c r="S45" s="814"/>
      <c r="T45" s="814"/>
      <c r="U45" s="814"/>
      <c r="V45" s="814"/>
      <c r="W45" s="814"/>
      <c r="X45" s="814"/>
      <c r="Y45" s="814"/>
      <c r="Z45" s="814"/>
      <c r="AA45" s="814"/>
      <c r="AB45" s="814"/>
      <c r="AC45" s="814"/>
    </row>
    <row r="46" spans="1:29" ht="24" customHeight="1">
      <c r="A46" s="146"/>
      <c r="B46" s="171"/>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row>
    <row r="47" spans="1:29" ht="24" customHeight="1">
      <c r="A47" s="146"/>
      <c r="B47" s="168"/>
      <c r="C47" s="814"/>
      <c r="D47" s="814"/>
      <c r="E47" s="814"/>
      <c r="F47" s="814"/>
      <c r="G47" s="814"/>
      <c r="H47" s="814"/>
      <c r="I47" s="814"/>
      <c r="J47" s="814"/>
      <c r="K47" s="814"/>
      <c r="L47" s="814"/>
      <c r="M47" s="814"/>
      <c r="N47" s="814"/>
      <c r="O47" s="814"/>
      <c r="P47" s="814"/>
      <c r="Q47" s="814"/>
      <c r="R47" s="814"/>
      <c r="S47" s="814"/>
      <c r="T47" s="814"/>
      <c r="U47" s="814"/>
      <c r="V47" s="814"/>
      <c r="W47" s="814"/>
      <c r="X47" s="814"/>
      <c r="Y47" s="814"/>
      <c r="Z47" s="814"/>
      <c r="AA47" s="814"/>
      <c r="AB47" s="814"/>
      <c r="AC47" s="814"/>
    </row>
    <row r="48" spans="1:29" ht="24" customHeight="1">
      <c r="A48" s="146"/>
      <c r="B48" s="168"/>
      <c r="C48" s="814"/>
      <c r="D48" s="814"/>
      <c r="E48" s="814"/>
      <c r="F48" s="814"/>
      <c r="G48" s="814"/>
      <c r="H48" s="814"/>
      <c r="I48" s="814"/>
      <c r="J48" s="814"/>
      <c r="K48" s="814"/>
      <c r="L48" s="814"/>
      <c r="M48" s="814"/>
      <c r="N48" s="814"/>
      <c r="O48" s="814"/>
      <c r="P48" s="814"/>
      <c r="Q48" s="814"/>
      <c r="R48" s="814"/>
      <c r="S48" s="814"/>
      <c r="T48" s="814"/>
      <c r="U48" s="814"/>
      <c r="V48" s="814"/>
      <c r="W48" s="814"/>
      <c r="X48" s="814"/>
      <c r="Y48" s="814"/>
      <c r="Z48" s="814"/>
      <c r="AA48" s="814"/>
      <c r="AB48" s="814"/>
      <c r="AC48" s="814"/>
    </row>
    <row r="49" spans="1:29" ht="24" customHeight="1">
      <c r="A49" s="146"/>
      <c r="B49" s="146"/>
      <c r="C49" s="169"/>
      <c r="D49" s="169"/>
      <c r="E49" s="169"/>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row>
    <row r="50" spans="1:29" ht="24" customHeight="1">
      <c r="A50" s="146"/>
      <c r="C50" s="146"/>
      <c r="D50" s="146"/>
      <c r="E50" s="146"/>
      <c r="F50" s="146"/>
      <c r="G50" s="146"/>
      <c r="H50" s="146"/>
      <c r="I50" s="146"/>
      <c r="J50" s="146"/>
      <c r="K50" s="146"/>
      <c r="L50" s="146"/>
      <c r="M50" s="146"/>
      <c r="N50" s="146"/>
      <c r="O50" s="146"/>
      <c r="P50" s="146"/>
      <c r="Q50" s="146"/>
      <c r="R50" s="146"/>
      <c r="S50" s="146"/>
      <c r="T50" s="146"/>
      <c r="U50" s="146"/>
      <c r="V50" s="146"/>
      <c r="W50" s="146"/>
      <c r="X50" s="146"/>
      <c r="Y50" s="146"/>
      <c r="Z50" s="146"/>
      <c r="AA50" s="146"/>
      <c r="AB50" s="146"/>
      <c r="AC50" s="146"/>
    </row>
    <row r="51" spans="1:29" ht="24" customHeight="1">
      <c r="A51" s="146"/>
      <c r="B51" s="171"/>
      <c r="C51" s="146"/>
      <c r="D51" s="146"/>
      <c r="E51" s="146"/>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row>
    <row r="52" spans="1:29" ht="24" customHeight="1">
      <c r="A52" s="146"/>
      <c r="B52" s="168"/>
      <c r="C52" s="814"/>
      <c r="D52" s="814"/>
      <c r="E52" s="814"/>
      <c r="F52" s="814"/>
      <c r="G52" s="814"/>
      <c r="H52" s="814"/>
      <c r="I52" s="814"/>
      <c r="J52" s="814"/>
      <c r="K52" s="814"/>
      <c r="L52" s="814"/>
      <c r="M52" s="814"/>
      <c r="N52" s="814"/>
      <c r="O52" s="814"/>
      <c r="P52" s="814"/>
      <c r="Q52" s="814"/>
      <c r="R52" s="814"/>
      <c r="S52" s="814"/>
      <c r="T52" s="814"/>
      <c r="U52" s="814"/>
      <c r="V52" s="814"/>
      <c r="W52" s="814"/>
      <c r="X52" s="814"/>
      <c r="Y52" s="814"/>
      <c r="Z52" s="814"/>
      <c r="AA52" s="814"/>
      <c r="AB52" s="814"/>
      <c r="AC52" s="814"/>
    </row>
    <row r="53" spans="1:29" ht="24" customHeight="1">
      <c r="A53" s="146"/>
      <c r="B53" s="168"/>
      <c r="C53" s="814"/>
      <c r="D53" s="814"/>
      <c r="E53" s="814"/>
      <c r="F53" s="814"/>
      <c r="G53" s="814"/>
      <c r="H53" s="814"/>
      <c r="I53" s="814"/>
      <c r="J53" s="814"/>
      <c r="K53" s="814"/>
      <c r="L53" s="814"/>
      <c r="M53" s="814"/>
      <c r="N53" s="814"/>
      <c r="O53" s="814"/>
      <c r="P53" s="814"/>
      <c r="Q53" s="814"/>
      <c r="R53" s="814"/>
      <c r="S53" s="814"/>
      <c r="T53" s="814"/>
      <c r="U53" s="814"/>
      <c r="V53" s="814"/>
      <c r="W53" s="814"/>
      <c r="X53" s="814"/>
      <c r="Y53" s="814"/>
      <c r="Z53" s="814"/>
      <c r="AA53" s="814"/>
      <c r="AB53" s="814"/>
      <c r="AC53" s="814"/>
    </row>
    <row r="54" spans="1:29" ht="24" customHeight="1">
      <c r="A54" s="146"/>
      <c r="B54" s="168"/>
      <c r="C54" s="814"/>
      <c r="D54" s="814"/>
      <c r="E54" s="814"/>
      <c r="F54" s="814"/>
      <c r="G54" s="814"/>
      <c r="H54" s="814"/>
      <c r="I54" s="814"/>
      <c r="J54" s="814"/>
      <c r="K54" s="814"/>
      <c r="L54" s="814"/>
      <c r="M54" s="814"/>
      <c r="N54" s="814"/>
      <c r="O54" s="814"/>
      <c r="P54" s="814"/>
      <c r="Q54" s="814"/>
      <c r="R54" s="814"/>
      <c r="S54" s="814"/>
      <c r="T54" s="814"/>
      <c r="U54" s="814"/>
      <c r="V54" s="814"/>
      <c r="W54" s="814"/>
      <c r="X54" s="814"/>
      <c r="Y54" s="814"/>
      <c r="Z54" s="814"/>
      <c r="AA54" s="814"/>
      <c r="AB54" s="814"/>
      <c r="AC54" s="814"/>
    </row>
    <row r="55" spans="1:29" ht="24" customHeight="1">
      <c r="A55" s="146"/>
      <c r="B55" s="168"/>
      <c r="C55" s="169"/>
      <c r="D55" s="169"/>
      <c r="E55" s="169"/>
      <c r="F55" s="169"/>
      <c r="G55" s="169"/>
      <c r="H55" s="169"/>
      <c r="I55" s="169"/>
      <c r="J55" s="169"/>
      <c r="K55" s="169"/>
      <c r="L55" s="169"/>
      <c r="M55" s="169"/>
      <c r="N55" s="169"/>
      <c r="O55" s="169"/>
      <c r="P55" s="169"/>
      <c r="Q55" s="169"/>
      <c r="R55" s="169"/>
      <c r="S55" s="169"/>
      <c r="T55" s="169"/>
      <c r="U55" s="169"/>
      <c r="V55" s="169"/>
      <c r="W55" s="169"/>
      <c r="X55" s="169"/>
      <c r="Y55" s="169"/>
      <c r="Z55" s="169"/>
      <c r="AA55" s="169"/>
      <c r="AB55" s="169"/>
      <c r="AC55" s="169"/>
    </row>
    <row r="56" spans="1:29" ht="24" customHeight="1">
      <c r="A56" s="146"/>
      <c r="B56" s="168"/>
      <c r="C56" s="169"/>
      <c r="D56" s="169"/>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69"/>
      <c r="AC56" s="169"/>
    </row>
    <row r="57" spans="1:29" ht="17.25" customHeight="1">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c r="AA57" s="146"/>
      <c r="AB57" s="146"/>
      <c r="AC57" s="146"/>
    </row>
    <row r="58" spans="1:29" ht="17.25" customHeight="1">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146"/>
      <c r="AA58" s="146"/>
      <c r="AB58" s="146"/>
      <c r="AC58" s="146"/>
    </row>
    <row r="59" spans="1:29" ht="17.25" customHeight="1">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c r="AA59" s="146"/>
      <c r="AB59" s="146"/>
      <c r="AC59" s="146"/>
    </row>
    <row r="60" spans="1:29" ht="17.25" customHeight="1">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c r="AA60" s="146"/>
      <c r="AB60" s="146"/>
      <c r="AC60" s="146"/>
    </row>
    <row r="61" spans="1:29" ht="17.25" customHeight="1">
      <c r="C61" s="146"/>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2"/>
  <dataValidations count="2">
    <dataValidation type="list" allowBlank="1" showInputMessage="1" showErrorMessage="1" sqref="C14:C21" xr:uid="{00000000-0002-0000-0D00-000000000000}">
      <formula1>"○"</formula1>
    </dataValidation>
    <dataValidation type="list" allowBlank="1" showInputMessage="1" showErrorMessage="1" sqref="B52:B54 B47:B48 B44:B45 B39:B40 B36:B37 B33:B34 B30:B31" xr:uid="{00000000-0002-0000-0D00-000001000000}">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1:AF53"/>
  <sheetViews>
    <sheetView view="pageBreakPreview" zoomScaleNormal="100" zoomScaleSheetLayoutView="100" workbookViewId="0">
      <selection activeCell="AG35" sqref="AG35"/>
    </sheetView>
  </sheetViews>
  <sheetFormatPr defaultColWidth="3.58203125" defaultRowHeight="13"/>
  <cols>
    <col min="1" max="1" width="9.33203125" style="266" customWidth="1"/>
    <col min="2" max="2" width="1.83203125" style="266" customWidth="1"/>
    <col min="3" max="3" width="2.08203125" style="266" customWidth="1"/>
    <col min="4" max="22" width="3.58203125" style="266" customWidth="1"/>
    <col min="23" max="23" width="2.33203125" style="266" customWidth="1"/>
    <col min="24" max="24" width="5" style="266" customWidth="1"/>
    <col min="25" max="28" width="3.58203125" style="266" customWidth="1"/>
    <col min="29" max="29" width="1.83203125" style="266" customWidth="1"/>
    <col min="30" max="258" width="3.58203125" style="266"/>
    <col min="259" max="259" width="1.58203125" style="266" customWidth="1"/>
    <col min="260" max="260" width="1.83203125" style="266" customWidth="1"/>
    <col min="261" max="261" width="2.08203125" style="266" customWidth="1"/>
    <col min="262" max="280" width="3.58203125" style="266" customWidth="1"/>
    <col min="281" max="284" width="2.08203125" style="266" customWidth="1"/>
    <col min="285" max="285" width="1.83203125" style="266" customWidth="1"/>
    <col min="286" max="514" width="3.58203125" style="266"/>
    <col min="515" max="515" width="1.58203125" style="266" customWidth="1"/>
    <col min="516" max="516" width="1.83203125" style="266" customWidth="1"/>
    <col min="517" max="517" width="2.08203125" style="266" customWidth="1"/>
    <col min="518" max="536" width="3.58203125" style="266" customWidth="1"/>
    <col min="537" max="540" width="2.08203125" style="266" customWidth="1"/>
    <col min="541" max="541" width="1.83203125" style="266" customWidth="1"/>
    <col min="542" max="770" width="3.58203125" style="266"/>
    <col min="771" max="771" width="1.58203125" style="266" customWidth="1"/>
    <col min="772" max="772" width="1.83203125" style="266" customWidth="1"/>
    <col min="773" max="773" width="2.08203125" style="266" customWidth="1"/>
    <col min="774" max="792" width="3.58203125" style="266" customWidth="1"/>
    <col min="793" max="796" width="2.08203125" style="266" customWidth="1"/>
    <col min="797" max="797" width="1.83203125" style="266" customWidth="1"/>
    <col min="798" max="1026" width="3.58203125" style="266"/>
    <col min="1027" max="1027" width="1.58203125" style="266" customWidth="1"/>
    <col min="1028" max="1028" width="1.83203125" style="266" customWidth="1"/>
    <col min="1029" max="1029" width="2.08203125" style="266" customWidth="1"/>
    <col min="1030" max="1048" width="3.58203125" style="266" customWidth="1"/>
    <col min="1049" max="1052" width="2.08203125" style="266" customWidth="1"/>
    <col min="1053" max="1053" width="1.83203125" style="266" customWidth="1"/>
    <col min="1054" max="1282" width="3.58203125" style="266"/>
    <col min="1283" max="1283" width="1.58203125" style="266" customWidth="1"/>
    <col min="1284" max="1284" width="1.83203125" style="266" customWidth="1"/>
    <col min="1285" max="1285" width="2.08203125" style="266" customWidth="1"/>
    <col min="1286" max="1304" width="3.58203125" style="266" customWidth="1"/>
    <col min="1305" max="1308" width="2.08203125" style="266" customWidth="1"/>
    <col min="1309" max="1309" width="1.83203125" style="266" customWidth="1"/>
    <col min="1310" max="1538" width="3.58203125" style="266"/>
    <col min="1539" max="1539" width="1.58203125" style="266" customWidth="1"/>
    <col min="1540" max="1540" width="1.83203125" style="266" customWidth="1"/>
    <col min="1541" max="1541" width="2.08203125" style="266" customWidth="1"/>
    <col min="1542" max="1560" width="3.58203125" style="266" customWidth="1"/>
    <col min="1561" max="1564" width="2.08203125" style="266" customWidth="1"/>
    <col min="1565" max="1565" width="1.83203125" style="266" customWidth="1"/>
    <col min="1566" max="1794" width="3.58203125" style="266"/>
    <col min="1795" max="1795" width="1.58203125" style="266" customWidth="1"/>
    <col min="1796" max="1796" width="1.83203125" style="266" customWidth="1"/>
    <col min="1797" max="1797" width="2.08203125" style="266" customWidth="1"/>
    <col min="1798" max="1816" width="3.58203125" style="266" customWidth="1"/>
    <col min="1817" max="1820" width="2.08203125" style="266" customWidth="1"/>
    <col min="1821" max="1821" width="1.83203125" style="266" customWidth="1"/>
    <col min="1822" max="2050" width="3.58203125" style="266"/>
    <col min="2051" max="2051" width="1.58203125" style="266" customWidth="1"/>
    <col min="2052" max="2052" width="1.83203125" style="266" customWidth="1"/>
    <col min="2053" max="2053" width="2.08203125" style="266" customWidth="1"/>
    <col min="2054" max="2072" width="3.58203125" style="266" customWidth="1"/>
    <col min="2073" max="2076" width="2.08203125" style="266" customWidth="1"/>
    <col min="2077" max="2077" width="1.83203125" style="266" customWidth="1"/>
    <col min="2078" max="2306" width="3.58203125" style="266"/>
    <col min="2307" max="2307" width="1.58203125" style="266" customWidth="1"/>
    <col min="2308" max="2308" width="1.83203125" style="266" customWidth="1"/>
    <col min="2309" max="2309" width="2.08203125" style="266" customWidth="1"/>
    <col min="2310" max="2328" width="3.58203125" style="266" customWidth="1"/>
    <col min="2329" max="2332" width="2.08203125" style="266" customWidth="1"/>
    <col min="2333" max="2333" width="1.83203125" style="266" customWidth="1"/>
    <col min="2334" max="2562" width="3.58203125" style="266"/>
    <col min="2563" max="2563" width="1.58203125" style="266" customWidth="1"/>
    <col min="2564" max="2564" width="1.83203125" style="266" customWidth="1"/>
    <col min="2565" max="2565" width="2.08203125" style="266" customWidth="1"/>
    <col min="2566" max="2584" width="3.58203125" style="266" customWidth="1"/>
    <col min="2585" max="2588" width="2.08203125" style="266" customWidth="1"/>
    <col min="2589" max="2589" width="1.83203125" style="266" customWidth="1"/>
    <col min="2590" max="2818" width="3.58203125" style="266"/>
    <col min="2819" max="2819" width="1.58203125" style="266" customWidth="1"/>
    <col min="2820" max="2820" width="1.83203125" style="266" customWidth="1"/>
    <col min="2821" max="2821" width="2.08203125" style="266" customWidth="1"/>
    <col min="2822" max="2840" width="3.58203125" style="266" customWidth="1"/>
    <col min="2841" max="2844" width="2.08203125" style="266" customWidth="1"/>
    <col min="2845" max="2845" width="1.83203125" style="266" customWidth="1"/>
    <col min="2846" max="3074" width="3.58203125" style="266"/>
    <col min="3075" max="3075" width="1.58203125" style="266" customWidth="1"/>
    <col min="3076" max="3076" width="1.83203125" style="266" customWidth="1"/>
    <col min="3077" max="3077" width="2.08203125" style="266" customWidth="1"/>
    <col min="3078" max="3096" width="3.58203125" style="266" customWidth="1"/>
    <col min="3097" max="3100" width="2.08203125" style="266" customWidth="1"/>
    <col min="3101" max="3101" width="1.83203125" style="266" customWidth="1"/>
    <col min="3102" max="3330" width="3.58203125" style="266"/>
    <col min="3331" max="3331" width="1.58203125" style="266" customWidth="1"/>
    <col min="3332" max="3332" width="1.83203125" style="266" customWidth="1"/>
    <col min="3333" max="3333" width="2.08203125" style="266" customWidth="1"/>
    <col min="3334" max="3352" width="3.58203125" style="266" customWidth="1"/>
    <col min="3353" max="3356" width="2.08203125" style="266" customWidth="1"/>
    <col min="3357" max="3357" width="1.83203125" style="266" customWidth="1"/>
    <col min="3358" max="3586" width="3.58203125" style="266"/>
    <col min="3587" max="3587" width="1.58203125" style="266" customWidth="1"/>
    <col min="3588" max="3588" width="1.83203125" style="266" customWidth="1"/>
    <col min="3589" max="3589" width="2.08203125" style="266" customWidth="1"/>
    <col min="3590" max="3608" width="3.58203125" style="266" customWidth="1"/>
    <col min="3609" max="3612" width="2.08203125" style="266" customWidth="1"/>
    <col min="3613" max="3613" width="1.83203125" style="266" customWidth="1"/>
    <col min="3614" max="3842" width="3.58203125" style="266"/>
    <col min="3843" max="3843" width="1.58203125" style="266" customWidth="1"/>
    <col min="3844" max="3844" width="1.83203125" style="266" customWidth="1"/>
    <col min="3845" max="3845" width="2.08203125" style="266" customWidth="1"/>
    <col min="3846" max="3864" width="3.58203125" style="266" customWidth="1"/>
    <col min="3865" max="3868" width="2.08203125" style="266" customWidth="1"/>
    <col min="3869" max="3869" width="1.83203125" style="266" customWidth="1"/>
    <col min="3870" max="4098" width="3.58203125" style="266"/>
    <col min="4099" max="4099" width="1.58203125" style="266" customWidth="1"/>
    <col min="4100" max="4100" width="1.83203125" style="266" customWidth="1"/>
    <col min="4101" max="4101" width="2.08203125" style="266" customWidth="1"/>
    <col min="4102" max="4120" width="3.58203125" style="266" customWidth="1"/>
    <col min="4121" max="4124" width="2.08203125" style="266" customWidth="1"/>
    <col min="4125" max="4125" width="1.83203125" style="266" customWidth="1"/>
    <col min="4126" max="4354" width="3.58203125" style="266"/>
    <col min="4355" max="4355" width="1.58203125" style="266" customWidth="1"/>
    <col min="4356" max="4356" width="1.83203125" style="266" customWidth="1"/>
    <col min="4357" max="4357" width="2.08203125" style="266" customWidth="1"/>
    <col min="4358" max="4376" width="3.58203125" style="266" customWidth="1"/>
    <col min="4377" max="4380" width="2.08203125" style="266" customWidth="1"/>
    <col min="4381" max="4381" width="1.83203125" style="266" customWidth="1"/>
    <col min="4382" max="4610" width="3.58203125" style="266"/>
    <col min="4611" max="4611" width="1.58203125" style="266" customWidth="1"/>
    <col min="4612" max="4612" width="1.83203125" style="266" customWidth="1"/>
    <col min="4613" max="4613" width="2.08203125" style="266" customWidth="1"/>
    <col min="4614" max="4632" width="3.58203125" style="266" customWidth="1"/>
    <col min="4633" max="4636" width="2.08203125" style="266" customWidth="1"/>
    <col min="4637" max="4637" width="1.83203125" style="266" customWidth="1"/>
    <col min="4638" max="4866" width="3.58203125" style="266"/>
    <col min="4867" max="4867" width="1.58203125" style="266" customWidth="1"/>
    <col min="4868" max="4868" width="1.83203125" style="266" customWidth="1"/>
    <col min="4869" max="4869" width="2.08203125" style="266" customWidth="1"/>
    <col min="4870" max="4888" width="3.58203125" style="266" customWidth="1"/>
    <col min="4889" max="4892" width="2.08203125" style="266" customWidth="1"/>
    <col min="4893" max="4893" width="1.83203125" style="266" customWidth="1"/>
    <col min="4894" max="5122" width="3.58203125" style="266"/>
    <col min="5123" max="5123" width="1.58203125" style="266" customWidth="1"/>
    <col min="5124" max="5124" width="1.83203125" style="266" customWidth="1"/>
    <col min="5125" max="5125" width="2.08203125" style="266" customWidth="1"/>
    <col min="5126" max="5144" width="3.58203125" style="266" customWidth="1"/>
    <col min="5145" max="5148" width="2.08203125" style="266" customWidth="1"/>
    <col min="5149" max="5149" width="1.83203125" style="266" customWidth="1"/>
    <col min="5150" max="5378" width="3.58203125" style="266"/>
    <col min="5379" max="5379" width="1.58203125" style="266" customWidth="1"/>
    <col min="5380" max="5380" width="1.83203125" style="266" customWidth="1"/>
    <col min="5381" max="5381" width="2.08203125" style="266" customWidth="1"/>
    <col min="5382" max="5400" width="3.58203125" style="266" customWidth="1"/>
    <col min="5401" max="5404" width="2.08203125" style="266" customWidth="1"/>
    <col min="5405" max="5405" width="1.83203125" style="266" customWidth="1"/>
    <col min="5406" max="5634" width="3.58203125" style="266"/>
    <col min="5635" max="5635" width="1.58203125" style="266" customWidth="1"/>
    <col min="5636" max="5636" width="1.83203125" style="266" customWidth="1"/>
    <col min="5637" max="5637" width="2.08203125" style="266" customWidth="1"/>
    <col min="5638" max="5656" width="3.58203125" style="266" customWidth="1"/>
    <col min="5657" max="5660" width="2.08203125" style="266" customWidth="1"/>
    <col min="5661" max="5661" width="1.83203125" style="266" customWidth="1"/>
    <col min="5662" max="5890" width="3.58203125" style="266"/>
    <col min="5891" max="5891" width="1.58203125" style="266" customWidth="1"/>
    <col min="5892" max="5892" width="1.83203125" style="266" customWidth="1"/>
    <col min="5893" max="5893" width="2.08203125" style="266" customWidth="1"/>
    <col min="5894" max="5912" width="3.58203125" style="266" customWidth="1"/>
    <col min="5913" max="5916" width="2.08203125" style="266" customWidth="1"/>
    <col min="5917" max="5917" width="1.83203125" style="266" customWidth="1"/>
    <col min="5918" max="6146" width="3.58203125" style="266"/>
    <col min="6147" max="6147" width="1.58203125" style="266" customWidth="1"/>
    <col min="6148" max="6148" width="1.83203125" style="266" customWidth="1"/>
    <col min="6149" max="6149" width="2.08203125" style="266" customWidth="1"/>
    <col min="6150" max="6168" width="3.58203125" style="266" customWidth="1"/>
    <col min="6169" max="6172" width="2.08203125" style="266" customWidth="1"/>
    <col min="6173" max="6173" width="1.83203125" style="266" customWidth="1"/>
    <col min="6174" max="6402" width="3.58203125" style="266"/>
    <col min="6403" max="6403" width="1.58203125" style="266" customWidth="1"/>
    <col min="6404" max="6404" width="1.83203125" style="266" customWidth="1"/>
    <col min="6405" max="6405" width="2.08203125" style="266" customWidth="1"/>
    <col min="6406" max="6424" width="3.58203125" style="266" customWidth="1"/>
    <col min="6425" max="6428" width="2.08203125" style="266" customWidth="1"/>
    <col min="6429" max="6429" width="1.83203125" style="266" customWidth="1"/>
    <col min="6430" max="6658" width="3.58203125" style="266"/>
    <col min="6659" max="6659" width="1.58203125" style="266" customWidth="1"/>
    <col min="6660" max="6660" width="1.83203125" style="266" customWidth="1"/>
    <col min="6661" max="6661" width="2.08203125" style="266" customWidth="1"/>
    <col min="6662" max="6680" width="3.58203125" style="266" customWidth="1"/>
    <col min="6681" max="6684" width="2.08203125" style="266" customWidth="1"/>
    <col min="6685" max="6685" width="1.83203125" style="266" customWidth="1"/>
    <col min="6686" max="6914" width="3.58203125" style="266"/>
    <col min="6915" max="6915" width="1.58203125" style="266" customWidth="1"/>
    <col min="6916" max="6916" width="1.83203125" style="266" customWidth="1"/>
    <col min="6917" max="6917" width="2.08203125" style="266" customWidth="1"/>
    <col min="6918" max="6936" width="3.58203125" style="266" customWidth="1"/>
    <col min="6937" max="6940" width="2.08203125" style="266" customWidth="1"/>
    <col min="6941" max="6941" width="1.83203125" style="266" customWidth="1"/>
    <col min="6942" max="7170" width="3.58203125" style="266"/>
    <col min="7171" max="7171" width="1.58203125" style="266" customWidth="1"/>
    <col min="7172" max="7172" width="1.83203125" style="266" customWidth="1"/>
    <col min="7173" max="7173" width="2.08203125" style="266" customWidth="1"/>
    <col min="7174" max="7192" width="3.58203125" style="266" customWidth="1"/>
    <col min="7193" max="7196" width="2.08203125" style="266" customWidth="1"/>
    <col min="7197" max="7197" width="1.83203125" style="266" customWidth="1"/>
    <col min="7198" max="7426" width="3.58203125" style="266"/>
    <col min="7427" max="7427" width="1.58203125" style="266" customWidth="1"/>
    <col min="7428" max="7428" width="1.83203125" style="266" customWidth="1"/>
    <col min="7429" max="7429" width="2.08203125" style="266" customWidth="1"/>
    <col min="7430" max="7448" width="3.58203125" style="266" customWidth="1"/>
    <col min="7449" max="7452" width="2.08203125" style="266" customWidth="1"/>
    <col min="7453" max="7453" width="1.83203125" style="266" customWidth="1"/>
    <col min="7454" max="7682" width="3.58203125" style="266"/>
    <col min="7683" max="7683" width="1.58203125" style="266" customWidth="1"/>
    <col min="7684" max="7684" width="1.83203125" style="266" customWidth="1"/>
    <col min="7685" max="7685" width="2.08203125" style="266" customWidth="1"/>
    <col min="7686" max="7704" width="3.58203125" style="266" customWidth="1"/>
    <col min="7705" max="7708" width="2.08203125" style="266" customWidth="1"/>
    <col min="7709" max="7709" width="1.83203125" style="266" customWidth="1"/>
    <col min="7710" max="7938" width="3.58203125" style="266"/>
    <col min="7939" max="7939" width="1.58203125" style="266" customWidth="1"/>
    <col min="7940" max="7940" width="1.83203125" style="266" customWidth="1"/>
    <col min="7941" max="7941" width="2.08203125" style="266" customWidth="1"/>
    <col min="7942" max="7960" width="3.58203125" style="266" customWidth="1"/>
    <col min="7961" max="7964" width="2.08203125" style="266" customWidth="1"/>
    <col min="7965" max="7965" width="1.83203125" style="266" customWidth="1"/>
    <col min="7966" max="8194" width="3.58203125" style="266"/>
    <col min="8195" max="8195" width="1.58203125" style="266" customWidth="1"/>
    <col min="8196" max="8196" width="1.83203125" style="266" customWidth="1"/>
    <col min="8197" max="8197" width="2.08203125" style="266" customWidth="1"/>
    <col min="8198" max="8216" width="3.58203125" style="266" customWidth="1"/>
    <col min="8217" max="8220" width="2.08203125" style="266" customWidth="1"/>
    <col min="8221" max="8221" width="1.83203125" style="266" customWidth="1"/>
    <col min="8222" max="8450" width="3.58203125" style="266"/>
    <col min="8451" max="8451" width="1.58203125" style="266" customWidth="1"/>
    <col min="8452" max="8452" width="1.83203125" style="266" customWidth="1"/>
    <col min="8453" max="8453" width="2.08203125" style="266" customWidth="1"/>
    <col min="8454" max="8472" width="3.58203125" style="266" customWidth="1"/>
    <col min="8473" max="8476" width="2.08203125" style="266" customWidth="1"/>
    <col min="8477" max="8477" width="1.83203125" style="266" customWidth="1"/>
    <col min="8478" max="8706" width="3.58203125" style="266"/>
    <col min="8707" max="8707" width="1.58203125" style="266" customWidth="1"/>
    <col min="8708" max="8708" width="1.83203125" style="266" customWidth="1"/>
    <col min="8709" max="8709" width="2.08203125" style="266" customWidth="1"/>
    <col min="8710" max="8728" width="3.58203125" style="266" customWidth="1"/>
    <col min="8729" max="8732" width="2.08203125" style="266" customWidth="1"/>
    <col min="8733" max="8733" width="1.83203125" style="266" customWidth="1"/>
    <col min="8734" max="8962" width="3.58203125" style="266"/>
    <col min="8963" max="8963" width="1.58203125" style="266" customWidth="1"/>
    <col min="8964" max="8964" width="1.83203125" style="266" customWidth="1"/>
    <col min="8965" max="8965" width="2.08203125" style="266" customWidth="1"/>
    <col min="8966" max="8984" width="3.58203125" style="266" customWidth="1"/>
    <col min="8985" max="8988" width="2.08203125" style="266" customWidth="1"/>
    <col min="8989" max="8989" width="1.83203125" style="266" customWidth="1"/>
    <col min="8990" max="9218" width="3.58203125" style="266"/>
    <col min="9219" max="9219" width="1.58203125" style="266" customWidth="1"/>
    <col min="9220" max="9220" width="1.83203125" style="266" customWidth="1"/>
    <col min="9221" max="9221" width="2.08203125" style="266" customWidth="1"/>
    <col min="9222" max="9240" width="3.58203125" style="266" customWidth="1"/>
    <col min="9241" max="9244" width="2.08203125" style="266" customWidth="1"/>
    <col min="9245" max="9245" width="1.83203125" style="266" customWidth="1"/>
    <col min="9246" max="9474" width="3.58203125" style="266"/>
    <col min="9475" max="9475" width="1.58203125" style="266" customWidth="1"/>
    <col min="9476" max="9476" width="1.83203125" style="266" customWidth="1"/>
    <col min="9477" max="9477" width="2.08203125" style="266" customWidth="1"/>
    <col min="9478" max="9496" width="3.58203125" style="266" customWidth="1"/>
    <col min="9497" max="9500" width="2.08203125" style="266" customWidth="1"/>
    <col min="9501" max="9501" width="1.83203125" style="266" customWidth="1"/>
    <col min="9502" max="9730" width="3.58203125" style="266"/>
    <col min="9731" max="9731" width="1.58203125" style="266" customWidth="1"/>
    <col min="9732" max="9732" width="1.83203125" style="266" customWidth="1"/>
    <col min="9733" max="9733" width="2.08203125" style="266" customWidth="1"/>
    <col min="9734" max="9752" width="3.58203125" style="266" customWidth="1"/>
    <col min="9753" max="9756" width="2.08203125" style="266" customWidth="1"/>
    <col min="9757" max="9757" width="1.83203125" style="266" customWidth="1"/>
    <col min="9758" max="9986" width="3.58203125" style="266"/>
    <col min="9987" max="9987" width="1.58203125" style="266" customWidth="1"/>
    <col min="9988" max="9988" width="1.83203125" style="266" customWidth="1"/>
    <col min="9989" max="9989" width="2.08203125" style="266" customWidth="1"/>
    <col min="9990" max="10008" width="3.58203125" style="266" customWidth="1"/>
    <col min="10009" max="10012" width="2.08203125" style="266" customWidth="1"/>
    <col min="10013" max="10013" width="1.83203125" style="266" customWidth="1"/>
    <col min="10014" max="10242" width="3.58203125" style="266"/>
    <col min="10243" max="10243" width="1.58203125" style="266" customWidth="1"/>
    <col min="10244" max="10244" width="1.83203125" style="266" customWidth="1"/>
    <col min="10245" max="10245" width="2.08203125" style="266" customWidth="1"/>
    <col min="10246" max="10264" width="3.58203125" style="266" customWidth="1"/>
    <col min="10265" max="10268" width="2.08203125" style="266" customWidth="1"/>
    <col min="10269" max="10269" width="1.83203125" style="266" customWidth="1"/>
    <col min="10270" max="10498" width="3.58203125" style="266"/>
    <col min="10499" max="10499" width="1.58203125" style="266" customWidth="1"/>
    <col min="10500" max="10500" width="1.83203125" style="266" customWidth="1"/>
    <col min="10501" max="10501" width="2.08203125" style="266" customWidth="1"/>
    <col min="10502" max="10520" width="3.58203125" style="266" customWidth="1"/>
    <col min="10521" max="10524" width="2.08203125" style="266" customWidth="1"/>
    <col min="10525" max="10525" width="1.83203125" style="266" customWidth="1"/>
    <col min="10526" max="10754" width="3.58203125" style="266"/>
    <col min="10755" max="10755" width="1.58203125" style="266" customWidth="1"/>
    <col min="10756" max="10756" width="1.83203125" style="266" customWidth="1"/>
    <col min="10757" max="10757" width="2.08203125" style="266" customWidth="1"/>
    <col min="10758" max="10776" width="3.58203125" style="266" customWidth="1"/>
    <col min="10777" max="10780" width="2.08203125" style="266" customWidth="1"/>
    <col min="10781" max="10781" width="1.83203125" style="266" customWidth="1"/>
    <col min="10782" max="11010" width="3.58203125" style="266"/>
    <col min="11011" max="11011" width="1.58203125" style="266" customWidth="1"/>
    <col min="11012" max="11012" width="1.83203125" style="266" customWidth="1"/>
    <col min="11013" max="11013" width="2.08203125" style="266" customWidth="1"/>
    <col min="11014" max="11032" width="3.58203125" style="266" customWidth="1"/>
    <col min="11033" max="11036" width="2.08203125" style="266" customWidth="1"/>
    <col min="11037" max="11037" width="1.83203125" style="266" customWidth="1"/>
    <col min="11038" max="11266" width="3.58203125" style="266"/>
    <col min="11267" max="11267" width="1.58203125" style="266" customWidth="1"/>
    <col min="11268" max="11268" width="1.83203125" style="266" customWidth="1"/>
    <col min="11269" max="11269" width="2.08203125" style="266" customWidth="1"/>
    <col min="11270" max="11288" width="3.58203125" style="266" customWidth="1"/>
    <col min="11289" max="11292" width="2.08203125" style="266" customWidth="1"/>
    <col min="11293" max="11293" width="1.83203125" style="266" customWidth="1"/>
    <col min="11294" max="11522" width="3.58203125" style="266"/>
    <col min="11523" max="11523" width="1.58203125" style="266" customWidth="1"/>
    <col min="11524" max="11524" width="1.83203125" style="266" customWidth="1"/>
    <col min="11525" max="11525" width="2.08203125" style="266" customWidth="1"/>
    <col min="11526" max="11544" width="3.58203125" style="266" customWidth="1"/>
    <col min="11545" max="11548" width="2.08203125" style="266" customWidth="1"/>
    <col min="11549" max="11549" width="1.83203125" style="266" customWidth="1"/>
    <col min="11550" max="11778" width="3.58203125" style="266"/>
    <col min="11779" max="11779" width="1.58203125" style="266" customWidth="1"/>
    <col min="11780" max="11780" width="1.83203125" style="266" customWidth="1"/>
    <col min="11781" max="11781" width="2.08203125" style="266" customWidth="1"/>
    <col min="11782" max="11800" width="3.58203125" style="266" customWidth="1"/>
    <col min="11801" max="11804" width="2.08203125" style="266" customWidth="1"/>
    <col min="11805" max="11805" width="1.83203125" style="266" customWidth="1"/>
    <col min="11806" max="12034" width="3.58203125" style="266"/>
    <col min="12035" max="12035" width="1.58203125" style="266" customWidth="1"/>
    <col min="12036" max="12036" width="1.83203125" style="266" customWidth="1"/>
    <col min="12037" max="12037" width="2.08203125" style="266" customWidth="1"/>
    <col min="12038" max="12056" width="3.58203125" style="266" customWidth="1"/>
    <col min="12057" max="12060" width="2.08203125" style="266" customWidth="1"/>
    <col min="12061" max="12061" width="1.83203125" style="266" customWidth="1"/>
    <col min="12062" max="12290" width="3.58203125" style="266"/>
    <col min="12291" max="12291" width="1.58203125" style="266" customWidth="1"/>
    <col min="12292" max="12292" width="1.83203125" style="266" customWidth="1"/>
    <col min="12293" max="12293" width="2.08203125" style="266" customWidth="1"/>
    <col min="12294" max="12312" width="3.58203125" style="266" customWidth="1"/>
    <col min="12313" max="12316" width="2.08203125" style="266" customWidth="1"/>
    <col min="12317" max="12317" width="1.83203125" style="266" customWidth="1"/>
    <col min="12318" max="12546" width="3.58203125" style="266"/>
    <col min="12547" max="12547" width="1.58203125" style="266" customWidth="1"/>
    <col min="12548" max="12548" width="1.83203125" style="266" customWidth="1"/>
    <col min="12549" max="12549" width="2.08203125" style="266" customWidth="1"/>
    <col min="12550" max="12568" width="3.58203125" style="266" customWidth="1"/>
    <col min="12569" max="12572" width="2.08203125" style="266" customWidth="1"/>
    <col min="12573" max="12573" width="1.83203125" style="266" customWidth="1"/>
    <col min="12574" max="12802" width="3.58203125" style="266"/>
    <col min="12803" max="12803" width="1.58203125" style="266" customWidth="1"/>
    <col min="12804" max="12804" width="1.83203125" style="266" customWidth="1"/>
    <col min="12805" max="12805" width="2.08203125" style="266" customWidth="1"/>
    <col min="12806" max="12824" width="3.58203125" style="266" customWidth="1"/>
    <col min="12825" max="12828" width="2.08203125" style="266" customWidth="1"/>
    <col min="12829" max="12829" width="1.83203125" style="266" customWidth="1"/>
    <col min="12830" max="13058" width="3.58203125" style="266"/>
    <col min="13059" max="13059" width="1.58203125" style="266" customWidth="1"/>
    <col min="13060" max="13060" width="1.83203125" style="266" customWidth="1"/>
    <col min="13061" max="13061" width="2.08203125" style="266" customWidth="1"/>
    <col min="13062" max="13080" width="3.58203125" style="266" customWidth="1"/>
    <col min="13081" max="13084" width="2.08203125" style="266" customWidth="1"/>
    <col min="13085" max="13085" width="1.83203125" style="266" customWidth="1"/>
    <col min="13086" max="13314" width="3.58203125" style="266"/>
    <col min="13315" max="13315" width="1.58203125" style="266" customWidth="1"/>
    <col min="13316" max="13316" width="1.83203125" style="266" customWidth="1"/>
    <col min="13317" max="13317" width="2.08203125" style="266" customWidth="1"/>
    <col min="13318" max="13336" width="3.58203125" style="266" customWidth="1"/>
    <col min="13337" max="13340" width="2.08203125" style="266" customWidth="1"/>
    <col min="13341" max="13341" width="1.83203125" style="266" customWidth="1"/>
    <col min="13342" max="13570" width="3.58203125" style="266"/>
    <col min="13571" max="13571" width="1.58203125" style="266" customWidth="1"/>
    <col min="13572" max="13572" width="1.83203125" style="266" customWidth="1"/>
    <col min="13573" max="13573" width="2.08203125" style="266" customWidth="1"/>
    <col min="13574" max="13592" width="3.58203125" style="266" customWidth="1"/>
    <col min="13593" max="13596" width="2.08203125" style="266" customWidth="1"/>
    <col min="13597" max="13597" width="1.83203125" style="266" customWidth="1"/>
    <col min="13598" max="13826" width="3.58203125" style="266"/>
    <col min="13827" max="13827" width="1.58203125" style="266" customWidth="1"/>
    <col min="13828" max="13828" width="1.83203125" style="266" customWidth="1"/>
    <col min="13829" max="13829" width="2.08203125" style="266" customWidth="1"/>
    <col min="13830" max="13848" width="3.58203125" style="266" customWidth="1"/>
    <col min="13849" max="13852" width="2.08203125" style="266" customWidth="1"/>
    <col min="13853" max="13853" width="1.83203125" style="266" customWidth="1"/>
    <col min="13854" max="14082" width="3.58203125" style="266"/>
    <col min="14083" max="14083" width="1.58203125" style="266" customWidth="1"/>
    <col min="14084" max="14084" width="1.83203125" style="266" customWidth="1"/>
    <col min="14085" max="14085" width="2.08203125" style="266" customWidth="1"/>
    <col min="14086" max="14104" width="3.58203125" style="266" customWidth="1"/>
    <col min="14105" max="14108" width="2.08203125" style="266" customWidth="1"/>
    <col min="14109" max="14109" width="1.83203125" style="266" customWidth="1"/>
    <col min="14110" max="14338" width="3.58203125" style="266"/>
    <col min="14339" max="14339" width="1.58203125" style="266" customWidth="1"/>
    <col min="14340" max="14340" width="1.83203125" style="266" customWidth="1"/>
    <col min="14341" max="14341" width="2.08203125" style="266" customWidth="1"/>
    <col min="14342" max="14360" width="3.58203125" style="266" customWidth="1"/>
    <col min="14361" max="14364" width="2.08203125" style="266" customWidth="1"/>
    <col min="14365" max="14365" width="1.83203125" style="266" customWidth="1"/>
    <col min="14366" max="14594" width="3.58203125" style="266"/>
    <col min="14595" max="14595" width="1.58203125" style="266" customWidth="1"/>
    <col min="14596" max="14596" width="1.83203125" style="266" customWidth="1"/>
    <col min="14597" max="14597" width="2.08203125" style="266" customWidth="1"/>
    <col min="14598" max="14616" width="3.58203125" style="266" customWidth="1"/>
    <col min="14617" max="14620" width="2.08203125" style="266" customWidth="1"/>
    <col min="14621" max="14621" width="1.83203125" style="266" customWidth="1"/>
    <col min="14622" max="14850" width="3.58203125" style="266"/>
    <col min="14851" max="14851" width="1.58203125" style="266" customWidth="1"/>
    <col min="14852" max="14852" width="1.83203125" style="266" customWidth="1"/>
    <col min="14853" max="14853" width="2.08203125" style="266" customWidth="1"/>
    <col min="14854" max="14872" width="3.58203125" style="266" customWidth="1"/>
    <col min="14873" max="14876" width="2.08203125" style="266" customWidth="1"/>
    <col min="14877" max="14877" width="1.83203125" style="266" customWidth="1"/>
    <col min="14878" max="15106" width="3.58203125" style="266"/>
    <col min="15107" max="15107" width="1.58203125" style="266" customWidth="1"/>
    <col min="15108" max="15108" width="1.83203125" style="266" customWidth="1"/>
    <col min="15109" max="15109" width="2.08203125" style="266" customWidth="1"/>
    <col min="15110" max="15128" width="3.58203125" style="266" customWidth="1"/>
    <col min="15129" max="15132" width="2.08203125" style="266" customWidth="1"/>
    <col min="15133" max="15133" width="1.83203125" style="266" customWidth="1"/>
    <col min="15134" max="15362" width="3.58203125" style="266"/>
    <col min="15363" max="15363" width="1.58203125" style="266" customWidth="1"/>
    <col min="15364" max="15364" width="1.83203125" style="266" customWidth="1"/>
    <col min="15365" max="15365" width="2.08203125" style="266" customWidth="1"/>
    <col min="15366" max="15384" width="3.58203125" style="266" customWidth="1"/>
    <col min="15385" max="15388" width="2.08203125" style="266" customWidth="1"/>
    <col min="15389" max="15389" width="1.83203125" style="266" customWidth="1"/>
    <col min="15390" max="15618" width="3.58203125" style="266"/>
    <col min="15619" max="15619" width="1.58203125" style="266" customWidth="1"/>
    <col min="15620" max="15620" width="1.83203125" style="266" customWidth="1"/>
    <col min="15621" max="15621" width="2.08203125" style="266" customWidth="1"/>
    <col min="15622" max="15640" width="3.58203125" style="266" customWidth="1"/>
    <col min="15641" max="15644" width="2.08203125" style="266" customWidth="1"/>
    <col min="15645" max="15645" width="1.83203125" style="266" customWidth="1"/>
    <col min="15646" max="15874" width="3.58203125" style="266"/>
    <col min="15875" max="15875" width="1.58203125" style="266" customWidth="1"/>
    <col min="15876" max="15876" width="1.83203125" style="266" customWidth="1"/>
    <col min="15877" max="15877" width="2.08203125" style="266" customWidth="1"/>
    <col min="15878" max="15896" width="3.58203125" style="266" customWidth="1"/>
    <col min="15897" max="15900" width="2.08203125" style="266" customWidth="1"/>
    <col min="15901" max="15901" width="1.83203125" style="266" customWidth="1"/>
    <col min="15902" max="16130" width="3.58203125" style="266"/>
    <col min="16131" max="16131" width="1.58203125" style="266" customWidth="1"/>
    <col min="16132" max="16132" width="1.83203125" style="266" customWidth="1"/>
    <col min="16133" max="16133" width="2.08203125" style="266" customWidth="1"/>
    <col min="16134" max="16152" width="3.58203125" style="266" customWidth="1"/>
    <col min="16153" max="16156" width="2.08203125" style="266" customWidth="1"/>
    <col min="16157" max="16157" width="1.83203125" style="266" customWidth="1"/>
    <col min="16158" max="16384" width="3.58203125" style="266"/>
  </cols>
  <sheetData>
    <row r="1" spans="2:32">
      <c r="B1" s="264" t="s">
        <v>463</v>
      </c>
      <c r="C1" s="264"/>
      <c r="D1" s="264"/>
      <c r="E1" s="264"/>
      <c r="F1" s="264"/>
      <c r="G1" s="264"/>
      <c r="H1" s="264"/>
      <c r="I1" s="264"/>
      <c r="J1" s="264"/>
      <c r="K1" s="264"/>
      <c r="L1" s="264"/>
      <c r="M1" s="264"/>
      <c r="N1" s="264"/>
      <c r="O1" s="264"/>
      <c r="P1" s="264"/>
      <c r="Q1" s="264"/>
      <c r="R1" s="264"/>
      <c r="S1" s="264"/>
      <c r="T1" s="264"/>
      <c r="U1" s="264"/>
      <c r="V1" s="264"/>
      <c r="W1" s="265"/>
      <c r="X1" s="265"/>
      <c r="Y1" s="264"/>
      <c r="Z1" s="264"/>
      <c r="AA1" s="264"/>
      <c r="AB1" s="264"/>
      <c r="AC1" s="264"/>
    </row>
    <row r="2" spans="2:32">
      <c r="B2" s="264"/>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row>
    <row r="3" spans="2:32">
      <c r="B3" s="264"/>
      <c r="C3" s="264"/>
      <c r="D3" s="264"/>
      <c r="E3" s="264"/>
      <c r="F3" s="264"/>
      <c r="G3" s="264"/>
      <c r="H3" s="264"/>
      <c r="I3" s="264"/>
      <c r="J3" s="264"/>
      <c r="K3" s="264"/>
      <c r="L3" s="264"/>
      <c r="M3" s="264"/>
      <c r="N3" s="264"/>
      <c r="O3" s="264"/>
      <c r="P3" s="264"/>
      <c r="Q3" s="264"/>
      <c r="R3" s="264"/>
      <c r="S3" s="264"/>
      <c r="T3" s="264"/>
      <c r="U3" s="961" t="s">
        <v>472</v>
      </c>
      <c r="V3" s="961"/>
      <c r="W3" s="961"/>
      <c r="X3" s="961"/>
      <c r="Y3" s="961"/>
      <c r="Z3" s="961"/>
      <c r="AA3" s="961"/>
      <c r="AB3" s="961"/>
      <c r="AC3" s="264"/>
    </row>
    <row r="4" spans="2:32">
      <c r="B4" s="264"/>
      <c r="C4" s="264"/>
      <c r="D4" s="264"/>
      <c r="E4" s="264"/>
      <c r="F4" s="264"/>
      <c r="G4" s="264"/>
      <c r="H4" s="264"/>
      <c r="I4" s="264"/>
      <c r="J4" s="264"/>
      <c r="K4" s="264"/>
      <c r="L4" s="264"/>
      <c r="M4" s="264"/>
      <c r="N4" s="264"/>
      <c r="O4" s="264"/>
      <c r="P4" s="264"/>
      <c r="Q4" s="264"/>
      <c r="R4" s="264"/>
      <c r="S4" s="264"/>
      <c r="T4" s="264"/>
      <c r="U4" s="264"/>
      <c r="V4" s="264"/>
      <c r="W4" s="264"/>
      <c r="X4" s="264"/>
      <c r="Y4" s="264"/>
      <c r="Z4" s="264"/>
      <c r="AA4" s="264"/>
      <c r="AB4" s="264"/>
      <c r="AC4" s="264"/>
    </row>
    <row r="5" spans="2:32">
      <c r="B5" s="172"/>
      <c r="C5" s="962"/>
      <c r="D5" s="962"/>
      <c r="E5" s="962"/>
      <c r="F5" s="962"/>
      <c r="G5" s="962"/>
      <c r="H5" s="962"/>
      <c r="I5" s="962"/>
      <c r="J5" s="962"/>
      <c r="K5" s="962"/>
      <c r="L5" s="962"/>
      <c r="M5" s="962"/>
      <c r="N5" s="962"/>
      <c r="O5" s="962"/>
      <c r="P5" s="962"/>
      <c r="Q5" s="962"/>
      <c r="R5" s="962"/>
      <c r="S5" s="962"/>
      <c r="T5" s="962"/>
      <c r="U5" s="962"/>
      <c r="V5" s="962"/>
      <c r="W5" s="962"/>
      <c r="X5" s="962"/>
      <c r="Y5" s="962"/>
      <c r="Z5" s="962"/>
      <c r="AA5" s="962"/>
      <c r="AB5" s="962"/>
      <c r="AC5" s="172"/>
    </row>
    <row r="6" spans="2:32" ht="16.5">
      <c r="B6" s="172"/>
      <c r="C6" s="963" t="s">
        <v>473</v>
      </c>
      <c r="D6" s="963"/>
      <c r="E6" s="963"/>
      <c r="F6" s="963"/>
      <c r="G6" s="963"/>
      <c r="H6" s="963"/>
      <c r="I6" s="963"/>
      <c r="J6" s="963"/>
      <c r="K6" s="963"/>
      <c r="L6" s="963"/>
      <c r="M6" s="963"/>
      <c r="N6" s="963"/>
      <c r="O6" s="963"/>
      <c r="P6" s="963"/>
      <c r="Q6" s="963"/>
      <c r="R6" s="963"/>
      <c r="S6" s="963"/>
      <c r="T6" s="963"/>
      <c r="U6" s="963"/>
      <c r="V6" s="963"/>
      <c r="W6" s="963"/>
      <c r="X6" s="963"/>
      <c r="Y6" s="963"/>
      <c r="Z6" s="963"/>
      <c r="AA6" s="963"/>
      <c r="AB6" s="963"/>
      <c r="AC6" s="172"/>
    </row>
    <row r="7" spans="2:32">
      <c r="B7" s="172"/>
      <c r="C7" s="172"/>
      <c r="D7" s="172"/>
      <c r="E7" s="172"/>
      <c r="F7" s="172"/>
      <c r="G7" s="172"/>
      <c r="H7" s="172"/>
      <c r="I7" s="172"/>
      <c r="J7" s="172"/>
      <c r="K7" s="172"/>
      <c r="L7" s="172"/>
      <c r="M7" s="172"/>
      <c r="N7" s="172"/>
      <c r="O7" s="172"/>
      <c r="P7" s="172"/>
      <c r="Q7" s="172"/>
      <c r="R7" s="172"/>
      <c r="S7" s="172"/>
      <c r="T7" s="172"/>
      <c r="U7" s="172"/>
      <c r="V7" s="172"/>
      <c r="W7" s="172"/>
      <c r="X7" s="172"/>
      <c r="Y7" s="172"/>
      <c r="Z7" s="172"/>
      <c r="AA7" s="172"/>
      <c r="AB7" s="172"/>
      <c r="AC7" s="172"/>
    </row>
    <row r="8" spans="2:32" ht="23.25" customHeight="1">
      <c r="B8" s="172"/>
      <c r="C8" s="958" t="s">
        <v>474</v>
      </c>
      <c r="D8" s="959"/>
      <c r="E8" s="959"/>
      <c r="F8" s="959"/>
      <c r="G8" s="960"/>
      <c r="H8" s="964"/>
      <c r="I8" s="964"/>
      <c r="J8" s="964"/>
      <c r="K8" s="964"/>
      <c r="L8" s="964"/>
      <c r="M8" s="964"/>
      <c r="N8" s="964"/>
      <c r="O8" s="964"/>
      <c r="P8" s="964"/>
      <c r="Q8" s="964"/>
      <c r="R8" s="964"/>
      <c r="S8" s="964"/>
      <c r="T8" s="964"/>
      <c r="U8" s="964"/>
      <c r="V8" s="964"/>
      <c r="W8" s="964"/>
      <c r="X8" s="964"/>
      <c r="Y8" s="964"/>
      <c r="Z8" s="964"/>
      <c r="AA8" s="964"/>
      <c r="AB8" s="965"/>
      <c r="AC8" s="172"/>
    </row>
    <row r="9" spans="2:32" ht="23.25" customHeight="1">
      <c r="B9" s="172"/>
      <c r="C9" s="958" t="s">
        <v>475</v>
      </c>
      <c r="D9" s="959"/>
      <c r="E9" s="959"/>
      <c r="F9" s="959"/>
      <c r="G9" s="960"/>
      <c r="H9" s="959" t="s">
        <v>476</v>
      </c>
      <c r="I9" s="959"/>
      <c r="J9" s="959"/>
      <c r="K9" s="959"/>
      <c r="L9" s="959"/>
      <c r="M9" s="959"/>
      <c r="N9" s="959"/>
      <c r="O9" s="959"/>
      <c r="P9" s="959"/>
      <c r="Q9" s="959"/>
      <c r="R9" s="959"/>
      <c r="S9" s="959"/>
      <c r="T9" s="959"/>
      <c r="U9" s="959"/>
      <c r="V9" s="959"/>
      <c r="W9" s="959"/>
      <c r="X9" s="959"/>
      <c r="Y9" s="959"/>
      <c r="Z9" s="959"/>
      <c r="AA9" s="959"/>
      <c r="AB9" s="960"/>
      <c r="AC9" s="172"/>
    </row>
    <row r="10" spans="2:32" ht="3" customHeight="1">
      <c r="B10" s="172"/>
      <c r="C10" s="267"/>
      <c r="D10" s="267"/>
      <c r="E10" s="267"/>
      <c r="F10" s="267"/>
      <c r="G10" s="267"/>
      <c r="H10" s="268"/>
      <c r="I10" s="268"/>
      <c r="J10" s="268"/>
      <c r="K10" s="268"/>
      <c r="L10" s="268"/>
      <c r="M10" s="268"/>
      <c r="N10" s="268"/>
      <c r="O10" s="268"/>
      <c r="P10" s="268"/>
      <c r="Q10" s="268"/>
      <c r="R10" s="268"/>
      <c r="S10" s="268"/>
      <c r="T10" s="268"/>
      <c r="U10" s="268"/>
      <c r="V10" s="268"/>
      <c r="W10" s="268"/>
      <c r="X10" s="268"/>
      <c r="Y10" s="268"/>
      <c r="Z10" s="268"/>
      <c r="AA10" s="268"/>
      <c r="AB10" s="268"/>
      <c r="AC10" s="172"/>
      <c r="AF10" s="269"/>
    </row>
    <row r="11" spans="2:32" ht="13.5" customHeight="1">
      <c r="B11" s="172"/>
      <c r="C11" s="952"/>
      <c r="D11" s="952"/>
      <c r="E11" s="952"/>
      <c r="F11" s="952"/>
      <c r="G11" s="952"/>
      <c r="H11" s="952"/>
      <c r="I11" s="952"/>
      <c r="J11" s="952"/>
      <c r="K11" s="952"/>
      <c r="L11" s="952"/>
      <c r="M11" s="952"/>
      <c r="N11" s="952"/>
      <c r="O11" s="952"/>
      <c r="P11" s="952"/>
      <c r="Q11" s="952"/>
      <c r="R11" s="952"/>
      <c r="S11" s="952"/>
      <c r="T11" s="952"/>
      <c r="U11" s="952"/>
      <c r="V11" s="952"/>
      <c r="W11" s="952"/>
      <c r="X11" s="952"/>
      <c r="Y11" s="952"/>
      <c r="Z11" s="952"/>
      <c r="AA11" s="952"/>
      <c r="AB11" s="952"/>
      <c r="AC11" s="172"/>
      <c r="AF11" s="269"/>
    </row>
    <row r="12" spans="2:32" ht="6" customHeight="1">
      <c r="B12" s="270"/>
      <c r="C12" s="270"/>
      <c r="D12" s="270"/>
      <c r="E12" s="270"/>
      <c r="F12" s="270"/>
      <c r="G12" s="270"/>
      <c r="H12" s="270"/>
      <c r="I12" s="270"/>
      <c r="J12" s="270"/>
      <c r="K12" s="270"/>
      <c r="L12" s="270"/>
      <c r="M12" s="270"/>
      <c r="N12" s="270"/>
      <c r="O12" s="270"/>
      <c r="P12" s="270"/>
      <c r="Q12" s="270"/>
      <c r="R12" s="270"/>
      <c r="S12" s="270"/>
      <c r="T12" s="270"/>
      <c r="U12" s="270"/>
      <c r="V12" s="270"/>
      <c r="W12" s="270"/>
      <c r="X12" s="270"/>
      <c r="Y12" s="270"/>
      <c r="Z12" s="270"/>
      <c r="AA12" s="270"/>
      <c r="AB12" s="270"/>
      <c r="AC12" s="270"/>
    </row>
    <row r="13" spans="2:32" ht="17.25" customHeight="1">
      <c r="B13" s="271"/>
      <c r="C13" s="272"/>
      <c r="D13" s="272"/>
      <c r="E13" s="272"/>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3"/>
    </row>
    <row r="14" spans="2:32" ht="37.5" customHeight="1">
      <c r="B14" s="174"/>
      <c r="C14" s="172"/>
      <c r="D14" s="953" t="s">
        <v>477</v>
      </c>
      <c r="E14" s="954"/>
      <c r="F14" s="954"/>
      <c r="G14" s="954"/>
      <c r="H14" s="954"/>
      <c r="I14" s="954"/>
      <c r="J14" s="954"/>
      <c r="K14" s="954"/>
      <c r="L14" s="954"/>
      <c r="M14" s="954"/>
      <c r="N14" s="954"/>
      <c r="O14" s="954"/>
      <c r="P14" s="954"/>
      <c r="Q14" s="954"/>
      <c r="R14" s="954"/>
      <c r="S14" s="954"/>
      <c r="T14" s="954"/>
      <c r="U14" s="954"/>
      <c r="V14" s="954"/>
      <c r="W14" s="954"/>
      <c r="X14" s="954"/>
      <c r="Y14" s="954"/>
      <c r="Z14" s="954"/>
      <c r="AA14" s="954"/>
      <c r="AB14" s="954"/>
      <c r="AC14" s="274"/>
    </row>
    <row r="15" spans="2:32" ht="9" customHeight="1" thickBot="1">
      <c r="B15" s="174"/>
      <c r="C15" s="172"/>
      <c r="D15" s="275"/>
      <c r="E15" s="276"/>
      <c r="F15" s="276"/>
      <c r="G15" s="276"/>
      <c r="H15" s="276"/>
      <c r="I15" s="276"/>
      <c r="J15" s="277"/>
      <c r="K15" s="277"/>
      <c r="L15" s="277"/>
      <c r="M15" s="277"/>
      <c r="N15" s="277"/>
      <c r="O15" s="277"/>
      <c r="P15" s="277"/>
      <c r="Q15" s="277"/>
      <c r="R15" s="277"/>
      <c r="S15" s="277"/>
      <c r="T15" s="277"/>
      <c r="U15" s="277"/>
      <c r="V15" s="277"/>
      <c r="W15" s="277"/>
      <c r="X15" s="277"/>
      <c r="Y15" s="278"/>
      <c r="Z15" s="278"/>
      <c r="AA15" s="278"/>
      <c r="AB15" s="278"/>
      <c r="AC15" s="274"/>
    </row>
    <row r="16" spans="2:32" ht="17.25" customHeight="1" thickBot="1">
      <c r="B16" s="174"/>
      <c r="C16" s="172"/>
      <c r="D16" s="278"/>
      <c r="E16" s="276"/>
      <c r="F16" s="276"/>
      <c r="G16" s="276"/>
      <c r="H16" s="276"/>
      <c r="I16" s="276"/>
      <c r="J16" s="277"/>
      <c r="K16" s="277"/>
      <c r="L16" s="277"/>
      <c r="M16" s="277"/>
      <c r="N16" s="277"/>
      <c r="O16" s="277"/>
      <c r="P16" s="277"/>
      <c r="Q16" s="277"/>
      <c r="R16" s="277"/>
      <c r="S16" s="277"/>
      <c r="T16" s="277"/>
      <c r="U16" s="279"/>
      <c r="V16" s="280" t="s">
        <v>478</v>
      </c>
      <c r="W16" s="277"/>
      <c r="X16" s="277"/>
      <c r="Y16" s="955" t="s">
        <v>479</v>
      </c>
      <c r="Z16" s="956"/>
      <c r="AA16" s="957"/>
      <c r="AB16" s="172"/>
      <c r="AC16" s="173"/>
    </row>
    <row r="17" spans="2:29" ht="17.25" customHeight="1">
      <c r="B17" s="174"/>
      <c r="C17" s="172"/>
      <c r="D17" s="278"/>
      <c r="E17" s="276"/>
      <c r="F17" s="276"/>
      <c r="G17" s="276"/>
      <c r="H17" s="276"/>
      <c r="I17" s="276"/>
      <c r="J17" s="277"/>
      <c r="K17" s="277"/>
      <c r="L17" s="277"/>
      <c r="M17" s="277"/>
      <c r="N17" s="277"/>
      <c r="O17" s="277"/>
      <c r="P17" s="277"/>
      <c r="Q17" s="277"/>
      <c r="R17" s="277"/>
      <c r="S17" s="277"/>
      <c r="T17" s="277"/>
      <c r="U17" s="277"/>
      <c r="V17" s="277"/>
      <c r="W17" s="277"/>
      <c r="X17" s="277"/>
      <c r="Y17" s="281"/>
      <c r="Z17" s="281"/>
      <c r="AA17" s="281"/>
      <c r="AB17" s="172"/>
      <c r="AC17" s="173"/>
    </row>
    <row r="18" spans="2:29" ht="37.5" customHeight="1">
      <c r="B18" s="174"/>
      <c r="C18" s="172"/>
      <c r="D18" s="953" t="s">
        <v>480</v>
      </c>
      <c r="E18" s="953"/>
      <c r="F18" s="953"/>
      <c r="G18" s="953"/>
      <c r="H18" s="953"/>
      <c r="I18" s="953"/>
      <c r="J18" s="953"/>
      <c r="K18" s="953"/>
      <c r="L18" s="953"/>
      <c r="M18" s="953"/>
      <c r="N18" s="953"/>
      <c r="O18" s="953"/>
      <c r="P18" s="953"/>
      <c r="Q18" s="953"/>
      <c r="R18" s="953"/>
      <c r="S18" s="953"/>
      <c r="T18" s="953"/>
      <c r="U18" s="953"/>
      <c r="V18" s="953"/>
      <c r="W18" s="953"/>
      <c r="X18" s="953"/>
      <c r="Y18" s="953"/>
      <c r="Z18" s="953"/>
      <c r="AA18" s="953"/>
      <c r="AB18" s="953"/>
      <c r="AC18" s="173"/>
    </row>
    <row r="19" spans="2:29" ht="20.25" customHeight="1">
      <c r="B19" s="174"/>
      <c r="C19" s="172"/>
      <c r="D19" s="278"/>
      <c r="E19" s="278" t="s">
        <v>481</v>
      </c>
      <c r="F19" s="172"/>
      <c r="G19" s="172"/>
      <c r="H19" s="172"/>
      <c r="I19" s="172"/>
      <c r="J19" s="172"/>
      <c r="K19" s="172"/>
      <c r="L19" s="172"/>
      <c r="M19" s="172"/>
      <c r="N19" s="172"/>
      <c r="O19" s="172"/>
      <c r="P19" s="172"/>
      <c r="Q19" s="172"/>
      <c r="R19" s="172"/>
      <c r="S19" s="172"/>
      <c r="T19" s="172"/>
      <c r="U19" s="172"/>
      <c r="V19" s="172"/>
      <c r="W19" s="172"/>
      <c r="X19" s="172"/>
      <c r="Y19" s="172"/>
      <c r="Z19" s="172"/>
      <c r="AA19" s="282"/>
      <c r="AB19" s="172"/>
      <c r="AC19" s="173"/>
    </row>
    <row r="20" spans="2:29" ht="18.75" customHeight="1">
      <c r="B20" s="174"/>
      <c r="C20" s="172"/>
      <c r="D20" s="172"/>
      <c r="E20" s="283" t="s">
        <v>482</v>
      </c>
      <c r="F20" s="283"/>
      <c r="G20" s="284"/>
      <c r="H20" s="284"/>
      <c r="I20" s="284"/>
      <c r="J20" s="285"/>
      <c r="K20" s="285"/>
      <c r="L20" s="285"/>
      <c r="M20" s="285"/>
      <c r="N20" s="285"/>
      <c r="O20" s="285"/>
      <c r="P20" s="285"/>
      <c r="Q20" s="285"/>
      <c r="R20" s="285"/>
      <c r="S20" s="285"/>
      <c r="T20" s="285"/>
      <c r="U20" s="285"/>
      <c r="V20" s="172"/>
      <c r="W20" s="172"/>
      <c r="X20" s="172"/>
      <c r="Y20" s="172"/>
      <c r="Z20" s="172"/>
      <c r="AA20" s="282"/>
      <c r="AB20" s="172"/>
      <c r="AC20" s="173"/>
    </row>
    <row r="21" spans="2:29" ht="18.75" customHeight="1">
      <c r="B21" s="174"/>
      <c r="C21" s="172"/>
      <c r="D21" s="172"/>
      <c r="E21" s="278"/>
      <c r="F21" s="172"/>
      <c r="G21" s="278"/>
      <c r="H21" s="286" t="s">
        <v>483</v>
      </c>
      <c r="I21" s="286"/>
      <c r="J21" s="287"/>
      <c r="K21" s="287"/>
      <c r="L21" s="287"/>
      <c r="M21" s="287"/>
      <c r="N21" s="287"/>
      <c r="O21" s="288"/>
      <c r="P21" s="288"/>
      <c r="Q21" s="288"/>
      <c r="R21" s="288"/>
      <c r="S21" s="288"/>
      <c r="T21" s="288"/>
      <c r="U21" s="288"/>
      <c r="V21" s="172"/>
      <c r="W21" s="172"/>
      <c r="X21" s="172"/>
      <c r="Y21" s="172"/>
      <c r="Z21" s="172"/>
      <c r="AA21" s="282"/>
      <c r="AB21" s="172"/>
      <c r="AC21" s="173"/>
    </row>
    <row r="22" spans="2:29" ht="8.25" customHeight="1">
      <c r="B22" s="174"/>
      <c r="C22" s="172"/>
      <c r="D22" s="172"/>
      <c r="E22" s="172"/>
      <c r="F22" s="172"/>
      <c r="G22" s="172"/>
      <c r="H22" s="172"/>
      <c r="I22" s="172"/>
      <c r="J22" s="172"/>
      <c r="K22" s="172"/>
      <c r="L22" s="172"/>
      <c r="M22" s="172"/>
      <c r="N22" s="172"/>
      <c r="O22" s="172"/>
      <c r="P22" s="172"/>
      <c r="Q22" s="172"/>
      <c r="R22" s="172"/>
      <c r="S22" s="172"/>
      <c r="T22" s="172"/>
      <c r="U22" s="172"/>
      <c r="V22" s="172"/>
      <c r="W22" s="172"/>
      <c r="X22" s="172"/>
      <c r="Y22" s="172"/>
      <c r="Z22" s="172"/>
      <c r="AA22" s="282"/>
      <c r="AB22" s="172"/>
      <c r="AC22" s="173"/>
    </row>
    <row r="23" spans="2:29" ht="18.75" customHeight="1">
      <c r="B23" s="174"/>
      <c r="C23" s="172"/>
      <c r="D23" s="172"/>
      <c r="E23" s="283" t="s">
        <v>484</v>
      </c>
      <c r="F23" s="283"/>
      <c r="G23" s="284"/>
      <c r="H23" s="284"/>
      <c r="I23" s="284"/>
      <c r="J23" s="285"/>
      <c r="K23" s="285"/>
      <c r="L23" s="285"/>
      <c r="M23" s="285"/>
      <c r="N23" s="285"/>
      <c r="O23" s="289"/>
      <c r="P23" s="289"/>
      <c r="Q23" s="289"/>
      <c r="R23" s="289"/>
      <c r="S23" s="289"/>
      <c r="T23" s="289"/>
      <c r="U23" s="289"/>
      <c r="V23" s="172"/>
      <c r="W23" s="172"/>
      <c r="X23" s="172"/>
      <c r="Y23" s="172"/>
      <c r="Z23" s="172"/>
      <c r="AA23" s="282"/>
      <c r="AB23" s="172"/>
      <c r="AC23" s="173"/>
    </row>
    <row r="24" spans="2:29" ht="18.75" customHeight="1">
      <c r="B24" s="174"/>
      <c r="C24" s="172"/>
      <c r="D24" s="172"/>
      <c r="E24" s="172"/>
      <c r="F24" s="172"/>
      <c r="G24" s="278"/>
      <c r="H24" s="286" t="s">
        <v>483</v>
      </c>
      <c r="I24" s="286"/>
      <c r="J24" s="287"/>
      <c r="K24" s="287"/>
      <c r="L24" s="287"/>
      <c r="M24" s="287"/>
      <c r="N24" s="287"/>
      <c r="O24" s="288"/>
      <c r="P24" s="288"/>
      <c r="Q24" s="288"/>
      <c r="R24" s="288"/>
      <c r="S24" s="288"/>
      <c r="T24" s="288"/>
      <c r="U24" s="288"/>
      <c r="V24" s="172"/>
      <c r="W24" s="172"/>
      <c r="X24" s="172"/>
      <c r="Y24" s="172"/>
      <c r="Z24" s="172"/>
      <c r="AA24" s="282"/>
      <c r="AB24" s="172"/>
      <c r="AC24" s="173"/>
    </row>
    <row r="25" spans="2:29" ht="13.5" customHeight="1" thickBot="1">
      <c r="B25" s="174"/>
      <c r="C25" s="172"/>
      <c r="D25" s="172"/>
      <c r="E25" s="172"/>
      <c r="F25" s="172"/>
      <c r="G25" s="172"/>
      <c r="H25" s="172"/>
      <c r="I25" s="172"/>
      <c r="J25" s="172"/>
      <c r="K25" s="172"/>
      <c r="L25" s="172"/>
      <c r="M25" s="172"/>
      <c r="N25" s="172"/>
      <c r="O25" s="172"/>
      <c r="P25" s="172"/>
      <c r="Q25" s="172"/>
      <c r="R25" s="172"/>
      <c r="S25" s="172"/>
      <c r="T25" s="172"/>
      <c r="U25" s="172"/>
      <c r="V25" s="172"/>
      <c r="W25" s="172"/>
      <c r="X25" s="172"/>
      <c r="Y25" s="172"/>
      <c r="Z25" s="172"/>
      <c r="AA25" s="282"/>
      <c r="AB25" s="172"/>
      <c r="AC25" s="173"/>
    </row>
    <row r="26" spans="2:29" ht="15" customHeight="1" thickBot="1">
      <c r="B26" s="174"/>
      <c r="C26" s="172"/>
      <c r="D26" s="172"/>
      <c r="E26" s="172"/>
      <c r="F26" s="172"/>
      <c r="G26" s="172"/>
      <c r="H26" s="172"/>
      <c r="I26" s="172"/>
      <c r="J26" s="924" t="s">
        <v>485</v>
      </c>
      <c r="K26" s="924"/>
      <c r="L26" s="924"/>
      <c r="M26" s="924"/>
      <c r="N26" s="924"/>
      <c r="O26" s="924"/>
      <c r="P26" s="924"/>
      <c r="Q26" s="924"/>
      <c r="R26" s="924"/>
      <c r="S26" s="924"/>
      <c r="T26" s="924"/>
      <c r="U26" s="924"/>
      <c r="V26" s="924"/>
      <c r="W26" s="172" t="s">
        <v>486</v>
      </c>
      <c r="X26" s="290" t="s">
        <v>487</v>
      </c>
      <c r="Y26" s="955"/>
      <c r="Z26" s="957"/>
      <c r="AA26" s="291" t="s">
        <v>245</v>
      </c>
      <c r="AB26" s="172"/>
      <c r="AC26" s="173"/>
    </row>
    <row r="27" spans="2:29" ht="15" customHeight="1" thickBot="1">
      <c r="B27" s="174"/>
      <c r="C27" s="172"/>
      <c r="D27" s="172"/>
      <c r="E27" s="172"/>
      <c r="F27" s="172"/>
      <c r="G27" s="172"/>
      <c r="H27" s="172"/>
      <c r="I27" s="172"/>
      <c r="J27" s="172"/>
      <c r="K27" s="278"/>
      <c r="L27" s="172"/>
      <c r="M27" s="172"/>
      <c r="N27" s="172"/>
      <c r="O27" s="172"/>
      <c r="P27" s="172"/>
      <c r="Q27" s="172"/>
      <c r="R27" s="172"/>
      <c r="S27" s="172"/>
      <c r="T27" s="172"/>
      <c r="U27" s="172"/>
      <c r="V27" s="172"/>
      <c r="W27" s="172"/>
      <c r="X27" s="172"/>
      <c r="Y27" s="281"/>
      <c r="Z27" s="281"/>
      <c r="AA27" s="172"/>
      <c r="AB27" s="172"/>
      <c r="AC27" s="173"/>
    </row>
    <row r="28" spans="2:29" ht="19.5" customHeight="1" thickBot="1">
      <c r="B28" s="174"/>
      <c r="C28" s="172"/>
      <c r="D28" s="278"/>
      <c r="E28" s="276"/>
      <c r="F28" s="292"/>
      <c r="G28" s="924" t="s">
        <v>488</v>
      </c>
      <c r="H28" s="924"/>
      <c r="I28" s="924"/>
      <c r="J28" s="924"/>
      <c r="K28" s="924"/>
      <c r="L28" s="924"/>
      <c r="M28" s="924"/>
      <c r="N28" s="924"/>
      <c r="O28" s="924"/>
      <c r="P28" s="924"/>
      <c r="Q28" s="924"/>
      <c r="R28" s="924"/>
      <c r="S28" s="924"/>
      <c r="T28" s="924"/>
      <c r="U28" s="924"/>
      <c r="V28" s="924"/>
      <c r="W28" s="172" t="s">
        <v>486</v>
      </c>
      <c r="X28" s="290" t="s">
        <v>489</v>
      </c>
      <c r="Y28" s="925">
        <f>Y26*100</f>
        <v>0</v>
      </c>
      <c r="Z28" s="926"/>
      <c r="AA28" s="291" t="s">
        <v>490</v>
      </c>
      <c r="AB28" s="172"/>
      <c r="AC28" s="293"/>
    </row>
    <row r="29" spans="2:29" ht="19.5" customHeight="1">
      <c r="B29" s="174"/>
      <c r="C29" s="172"/>
      <c r="D29" s="278"/>
      <c r="E29" s="276"/>
      <c r="F29" s="276"/>
      <c r="G29" s="278"/>
      <c r="H29" s="276"/>
      <c r="I29" s="276"/>
      <c r="J29" s="277"/>
      <c r="K29" s="277"/>
      <c r="L29" s="277"/>
      <c r="M29" s="277"/>
      <c r="N29" s="277"/>
      <c r="O29" s="277"/>
      <c r="P29" s="277"/>
      <c r="Q29" s="277"/>
      <c r="R29" s="277"/>
      <c r="S29" s="277"/>
      <c r="T29" s="277"/>
      <c r="U29" s="277"/>
      <c r="V29" s="281"/>
      <c r="W29" s="172" t="s">
        <v>491</v>
      </c>
      <c r="X29" s="172"/>
      <c r="Y29" s="172"/>
      <c r="Z29" s="281"/>
      <c r="AA29" s="281"/>
      <c r="AB29" s="172"/>
      <c r="AC29" s="293"/>
    </row>
    <row r="30" spans="2:29" ht="19.5" customHeight="1">
      <c r="B30" s="174"/>
      <c r="C30" s="172"/>
      <c r="D30" s="278"/>
      <c r="E30" s="276"/>
      <c r="F30" s="276"/>
      <c r="G30" s="278"/>
      <c r="H30" s="276"/>
      <c r="I30" s="276"/>
      <c r="J30" s="277"/>
      <c r="K30" s="277"/>
      <c r="L30" s="277"/>
      <c r="M30" s="277"/>
      <c r="N30" s="277"/>
      <c r="O30" s="277"/>
      <c r="P30" s="277"/>
      <c r="Q30" s="277"/>
      <c r="R30" s="277"/>
      <c r="S30" s="172"/>
      <c r="T30" s="277"/>
      <c r="U30" s="277"/>
      <c r="V30" s="277"/>
      <c r="W30" s="277"/>
      <c r="X30" s="277"/>
      <c r="Y30" s="281"/>
      <c r="Z30" s="281"/>
      <c r="AA30" s="281"/>
      <c r="AB30" s="172"/>
      <c r="AC30" s="293"/>
    </row>
    <row r="31" spans="2:29" ht="18.75" customHeight="1">
      <c r="B31" s="174"/>
      <c r="C31" s="172"/>
      <c r="D31" s="275" t="s">
        <v>492</v>
      </c>
      <c r="E31" s="276"/>
      <c r="F31" s="276"/>
      <c r="G31" s="276"/>
      <c r="H31" s="276"/>
      <c r="I31" s="276"/>
      <c r="J31" s="277"/>
      <c r="K31" s="277"/>
      <c r="L31" s="277"/>
      <c r="M31" s="277"/>
      <c r="N31" s="277"/>
      <c r="O31" s="277"/>
      <c r="P31" s="277"/>
      <c r="Q31" s="277"/>
      <c r="R31" s="277"/>
      <c r="S31" s="277"/>
      <c r="T31" s="277"/>
      <c r="U31" s="277"/>
      <c r="V31" s="277"/>
      <c r="W31" s="277"/>
      <c r="X31" s="277"/>
      <c r="Y31" s="281"/>
      <c r="Z31" s="281"/>
      <c r="AA31" s="281"/>
      <c r="AB31" s="172"/>
      <c r="AC31" s="173"/>
    </row>
    <row r="32" spans="2:29" ht="18.75" customHeight="1" thickBot="1">
      <c r="B32" s="174"/>
      <c r="C32" s="172"/>
      <c r="D32" s="275"/>
      <c r="E32" s="275" t="s">
        <v>493</v>
      </c>
      <c r="F32" s="294"/>
      <c r="G32" s="294"/>
      <c r="H32" s="294"/>
      <c r="I32" s="294"/>
      <c r="J32" s="295"/>
      <c r="K32" s="295"/>
      <c r="L32" s="295"/>
      <c r="M32" s="295"/>
      <c r="N32" s="295"/>
      <c r="O32" s="296"/>
      <c r="P32" s="296"/>
      <c r="Q32" s="295"/>
      <c r="R32" s="295"/>
      <c r="S32" s="277"/>
      <c r="T32" s="277"/>
      <c r="U32" s="277"/>
      <c r="V32" s="277"/>
      <c r="W32" s="277"/>
      <c r="X32" s="277"/>
      <c r="Y32" s="281"/>
      <c r="Z32" s="281"/>
      <c r="AA32" s="281"/>
      <c r="AB32" s="172"/>
      <c r="AC32" s="173"/>
    </row>
    <row r="33" spans="2:29" ht="21" customHeight="1" thickBot="1">
      <c r="B33" s="174"/>
      <c r="C33" s="172"/>
      <c r="D33" s="275"/>
      <c r="E33" s="276"/>
      <c r="F33" s="276"/>
      <c r="G33" s="276"/>
      <c r="H33" s="276"/>
      <c r="I33" s="276"/>
      <c r="J33" s="277"/>
      <c r="K33" s="277"/>
      <c r="L33" s="296" t="s">
        <v>478</v>
      </c>
      <c r="M33" s="277"/>
      <c r="N33" s="277"/>
      <c r="O33" s="927" t="s">
        <v>494</v>
      </c>
      <c r="P33" s="928"/>
      <c r="Q33" s="928"/>
      <c r="R33" s="928"/>
      <c r="S33" s="928"/>
      <c r="T33" s="928"/>
      <c r="U33" s="928"/>
      <c r="V33" s="928"/>
      <c r="W33" s="928"/>
      <c r="X33" s="928"/>
      <c r="Y33" s="928"/>
      <c r="Z33" s="929"/>
      <c r="AA33" s="173"/>
      <c r="AB33" s="172"/>
      <c r="AC33" s="173"/>
    </row>
    <row r="34" spans="2:29" ht="12.75" customHeight="1">
      <c r="B34" s="174"/>
      <c r="C34" s="172"/>
      <c r="D34" s="275"/>
      <c r="E34" s="276"/>
      <c r="F34" s="276"/>
      <c r="G34" s="276"/>
      <c r="H34" s="276"/>
      <c r="I34" s="276"/>
      <c r="J34" s="277"/>
      <c r="K34" s="277"/>
      <c r="L34" s="296"/>
      <c r="M34" s="277"/>
      <c r="N34" s="277"/>
      <c r="O34" s="277"/>
      <c r="P34" s="277"/>
      <c r="Q34" s="277"/>
      <c r="R34" s="277"/>
      <c r="S34" s="277"/>
      <c r="T34" s="277"/>
      <c r="U34" s="281"/>
      <c r="V34" s="281"/>
      <c r="W34" s="281"/>
      <c r="X34" s="172"/>
      <c r="Y34" s="277"/>
      <c r="Z34" s="281"/>
      <c r="AA34" s="172"/>
      <c r="AB34" s="172"/>
      <c r="AC34" s="173"/>
    </row>
    <row r="35" spans="2:29" ht="18.75" customHeight="1" thickBot="1">
      <c r="B35" s="174"/>
      <c r="C35" s="281"/>
      <c r="D35" s="172"/>
      <c r="E35" s="297" t="s">
        <v>495</v>
      </c>
      <c r="F35" s="298"/>
      <c r="G35" s="298"/>
      <c r="H35" s="298"/>
      <c r="I35" s="298"/>
      <c r="J35" s="281"/>
      <c r="K35" s="281"/>
      <c r="L35" s="281"/>
      <c r="M35" s="281"/>
      <c r="N35" s="281"/>
      <c r="O35" s="281"/>
      <c r="P35" s="281"/>
      <c r="Q35" s="281"/>
      <c r="R35" s="281"/>
      <c r="S35" s="281"/>
      <c r="T35" s="281"/>
      <c r="U35" s="281"/>
      <c r="V35" s="281"/>
      <c r="W35" s="281"/>
      <c r="X35" s="281"/>
      <c r="Y35" s="281"/>
      <c r="Z35" s="281"/>
      <c r="AA35" s="281"/>
      <c r="AB35" s="172"/>
      <c r="AC35" s="173"/>
    </row>
    <row r="36" spans="2:29" ht="18.75" customHeight="1">
      <c r="B36" s="174"/>
      <c r="C36" s="930" t="s">
        <v>496</v>
      </c>
      <c r="D36" s="931"/>
      <c r="E36" s="934" t="s">
        <v>497</v>
      </c>
      <c r="F36" s="935"/>
      <c r="G36" s="935"/>
      <c r="H36" s="935"/>
      <c r="I36" s="935"/>
      <c r="J36" s="935"/>
      <c r="K36" s="935"/>
      <c r="L36" s="935"/>
      <c r="M36" s="935"/>
      <c r="N36" s="935"/>
      <c r="O36" s="936"/>
      <c r="P36" s="940" t="s">
        <v>498</v>
      </c>
      <c r="Q36" s="941"/>
      <c r="R36" s="941"/>
      <c r="S36" s="941"/>
      <c r="T36" s="941"/>
      <c r="U36" s="941"/>
      <c r="V36" s="941"/>
      <c r="W36" s="941"/>
      <c r="X36" s="942"/>
      <c r="Y36" s="946" t="s">
        <v>499</v>
      </c>
      <c r="Z36" s="947"/>
      <c r="AA36" s="948"/>
      <c r="AB36" s="172"/>
      <c r="AC36" s="173"/>
    </row>
    <row r="37" spans="2:29" ht="18.75" customHeight="1" thickBot="1">
      <c r="B37" s="174"/>
      <c r="C37" s="932"/>
      <c r="D37" s="933"/>
      <c r="E37" s="937"/>
      <c r="F37" s="938"/>
      <c r="G37" s="938"/>
      <c r="H37" s="938"/>
      <c r="I37" s="938"/>
      <c r="J37" s="938"/>
      <c r="K37" s="938"/>
      <c r="L37" s="938"/>
      <c r="M37" s="938"/>
      <c r="N37" s="938"/>
      <c r="O37" s="939"/>
      <c r="P37" s="943"/>
      <c r="Q37" s="944"/>
      <c r="R37" s="944"/>
      <c r="S37" s="944"/>
      <c r="T37" s="944"/>
      <c r="U37" s="944"/>
      <c r="V37" s="944"/>
      <c r="W37" s="944"/>
      <c r="X37" s="945"/>
      <c r="Y37" s="949"/>
      <c r="Z37" s="950"/>
      <c r="AA37" s="951"/>
      <c r="AB37" s="172"/>
      <c r="AC37" s="173"/>
    </row>
    <row r="38" spans="2:29" ht="56.25" customHeight="1" thickBot="1">
      <c r="B38" s="174"/>
      <c r="C38" s="871"/>
      <c r="D38" s="873"/>
      <c r="E38" s="911"/>
      <c r="F38" s="911"/>
      <c r="G38" s="911"/>
      <c r="H38" s="911"/>
      <c r="I38" s="911"/>
      <c r="J38" s="911"/>
      <c r="K38" s="911"/>
      <c r="L38" s="911"/>
      <c r="M38" s="911"/>
      <c r="N38" s="911"/>
      <c r="O38" s="912"/>
      <c r="P38" s="913" t="s">
        <v>500</v>
      </c>
      <c r="Q38" s="914"/>
      <c r="R38" s="914"/>
      <c r="S38" s="914"/>
      <c r="T38" s="914"/>
      <c r="U38" s="914"/>
      <c r="V38" s="914"/>
      <c r="W38" s="914"/>
      <c r="X38" s="915"/>
      <c r="Y38" s="916"/>
      <c r="Z38" s="917"/>
      <c r="AA38" s="918" t="s">
        <v>490</v>
      </c>
      <c r="AB38" s="172"/>
      <c r="AC38" s="173"/>
    </row>
    <row r="39" spans="2:29" ht="56.25" customHeight="1" thickBot="1">
      <c r="B39" s="174"/>
      <c r="C39" s="871"/>
      <c r="D39" s="873"/>
      <c r="E39" s="919"/>
      <c r="F39" s="919"/>
      <c r="G39" s="919"/>
      <c r="H39" s="919"/>
      <c r="I39" s="919"/>
      <c r="J39" s="919"/>
      <c r="K39" s="919"/>
      <c r="L39" s="919"/>
      <c r="M39" s="919"/>
      <c r="N39" s="919"/>
      <c r="O39" s="920"/>
      <c r="P39" s="921" t="s">
        <v>501</v>
      </c>
      <c r="Q39" s="922"/>
      <c r="R39" s="922"/>
      <c r="S39" s="922"/>
      <c r="T39" s="922"/>
      <c r="U39" s="922"/>
      <c r="V39" s="922"/>
      <c r="W39" s="922"/>
      <c r="X39" s="923"/>
      <c r="Y39" s="902"/>
      <c r="Z39" s="903"/>
      <c r="AA39" s="918"/>
      <c r="AB39" s="172"/>
      <c r="AC39" s="173"/>
    </row>
    <row r="40" spans="2:29" ht="56.25" customHeight="1" thickBot="1">
      <c r="B40" s="174"/>
      <c r="C40" s="871"/>
      <c r="D40" s="873"/>
      <c r="E40" s="919"/>
      <c r="F40" s="919"/>
      <c r="G40" s="919"/>
      <c r="H40" s="919"/>
      <c r="I40" s="919"/>
      <c r="J40" s="919"/>
      <c r="K40" s="919"/>
      <c r="L40" s="919"/>
      <c r="M40" s="919"/>
      <c r="N40" s="919"/>
      <c r="O40" s="920"/>
      <c r="P40" s="921" t="s">
        <v>502</v>
      </c>
      <c r="Q40" s="922"/>
      <c r="R40" s="922"/>
      <c r="S40" s="922"/>
      <c r="T40" s="922"/>
      <c r="U40" s="922"/>
      <c r="V40" s="922"/>
      <c r="W40" s="922"/>
      <c r="X40" s="923"/>
      <c r="Y40" s="902"/>
      <c r="Z40" s="903"/>
      <c r="AA40" s="918"/>
      <c r="AB40" s="172"/>
      <c r="AC40" s="173"/>
    </row>
    <row r="41" spans="2:29" ht="54.75" customHeight="1" thickBot="1">
      <c r="B41" s="174"/>
      <c r="C41" s="871"/>
      <c r="D41" s="873"/>
      <c r="E41" s="919"/>
      <c r="F41" s="919"/>
      <c r="G41" s="919"/>
      <c r="H41" s="919"/>
      <c r="I41" s="919"/>
      <c r="J41" s="919"/>
      <c r="K41" s="919"/>
      <c r="L41" s="919"/>
      <c r="M41" s="919"/>
      <c r="N41" s="919"/>
      <c r="O41" s="920"/>
      <c r="P41" s="921" t="s">
        <v>503</v>
      </c>
      <c r="Q41" s="922"/>
      <c r="R41" s="922"/>
      <c r="S41" s="922"/>
      <c r="T41" s="922"/>
      <c r="U41" s="922"/>
      <c r="V41" s="922"/>
      <c r="W41" s="922"/>
      <c r="X41" s="923"/>
      <c r="Y41" s="902"/>
      <c r="Z41" s="903"/>
      <c r="AA41" s="918"/>
      <c r="AB41" s="172"/>
      <c r="AC41" s="173"/>
    </row>
    <row r="42" spans="2:29" ht="56.25" customHeight="1" thickBot="1">
      <c r="B42" s="174"/>
      <c r="C42" s="871"/>
      <c r="D42" s="873"/>
      <c r="E42" s="904"/>
      <c r="F42" s="904"/>
      <c r="G42" s="904"/>
      <c r="H42" s="904"/>
      <c r="I42" s="904"/>
      <c r="J42" s="904"/>
      <c r="K42" s="904"/>
      <c r="L42" s="904"/>
      <c r="M42" s="904"/>
      <c r="N42" s="904"/>
      <c r="O42" s="905"/>
      <c r="P42" s="906"/>
      <c r="Q42" s="907"/>
      <c r="R42" s="907"/>
      <c r="S42" s="907"/>
      <c r="T42" s="907"/>
      <c r="U42" s="907"/>
      <c r="V42" s="907"/>
      <c r="W42" s="907"/>
      <c r="X42" s="908"/>
      <c r="Y42" s="909"/>
      <c r="Z42" s="910"/>
      <c r="AA42" s="918"/>
      <c r="AB42" s="172"/>
      <c r="AC42" s="173"/>
    </row>
    <row r="43" spans="2:29" ht="18.75" customHeight="1" thickBot="1">
      <c r="B43" s="174"/>
      <c r="C43" s="871" t="s">
        <v>504</v>
      </c>
      <c r="D43" s="872"/>
      <c r="E43" s="872"/>
      <c r="F43" s="872"/>
      <c r="G43" s="872"/>
      <c r="H43" s="872"/>
      <c r="I43" s="872"/>
      <c r="J43" s="872"/>
      <c r="K43" s="872"/>
      <c r="L43" s="872"/>
      <c r="M43" s="872"/>
      <c r="N43" s="872"/>
      <c r="O43" s="872"/>
      <c r="P43" s="872"/>
      <c r="Q43" s="872"/>
      <c r="R43" s="872"/>
      <c r="S43" s="872"/>
      <c r="T43" s="872"/>
      <c r="U43" s="872"/>
      <c r="V43" s="872"/>
      <c r="W43" s="873"/>
      <c r="X43" s="299" t="s">
        <v>505</v>
      </c>
      <c r="Y43" s="874">
        <f>SUM(Y38:Z42)</f>
        <v>0</v>
      </c>
      <c r="Z43" s="875"/>
      <c r="AA43" s="300"/>
      <c r="AB43" s="172"/>
      <c r="AC43" s="173"/>
    </row>
    <row r="44" spans="2:29" ht="18" customHeight="1" thickBot="1">
      <c r="B44" s="174"/>
      <c r="C44" s="886" t="s">
        <v>506</v>
      </c>
      <c r="D44" s="887"/>
      <c r="E44" s="887"/>
      <c r="F44" s="887"/>
      <c r="G44" s="887"/>
      <c r="H44" s="887"/>
      <c r="I44" s="887"/>
      <c r="J44" s="887"/>
      <c r="K44" s="887"/>
      <c r="L44" s="887"/>
      <c r="M44" s="887"/>
      <c r="N44" s="887"/>
      <c r="O44" s="887"/>
      <c r="P44" s="887"/>
      <c r="Q44" s="887"/>
      <c r="R44" s="887"/>
      <c r="S44" s="888"/>
      <c r="T44" s="889" t="s">
        <v>507</v>
      </c>
      <c r="U44" s="890"/>
      <c r="V44" s="890"/>
      <c r="W44" s="890"/>
      <c r="X44" s="893" t="s">
        <v>508</v>
      </c>
      <c r="Y44" s="895" t="s">
        <v>509</v>
      </c>
      <c r="Z44" s="896"/>
      <c r="AA44" s="172"/>
      <c r="AB44" s="172"/>
      <c r="AC44" s="173"/>
    </row>
    <row r="45" spans="2:29" ht="34.5" customHeight="1" thickBot="1">
      <c r="B45" s="174"/>
      <c r="C45" s="897" t="s">
        <v>510</v>
      </c>
      <c r="D45" s="898"/>
      <c r="E45" s="898"/>
      <c r="F45" s="898"/>
      <c r="G45" s="898"/>
      <c r="H45" s="898"/>
      <c r="I45" s="898"/>
      <c r="J45" s="898"/>
      <c r="K45" s="898"/>
      <c r="L45" s="898"/>
      <c r="M45" s="898"/>
      <c r="N45" s="898"/>
      <c r="O45" s="898"/>
      <c r="P45" s="898"/>
      <c r="Q45" s="898"/>
      <c r="R45" s="898"/>
      <c r="S45" s="899"/>
      <c r="T45" s="891"/>
      <c r="U45" s="892"/>
      <c r="V45" s="892"/>
      <c r="W45" s="892"/>
      <c r="X45" s="894"/>
      <c r="Y45" s="900" t="str">
        <f>IF(Y43&lt;=Y28,"OK","上限超え")</f>
        <v>OK</v>
      </c>
      <c r="Z45" s="901"/>
      <c r="AA45" s="172"/>
      <c r="AB45" s="172"/>
      <c r="AC45" s="173"/>
    </row>
    <row r="46" spans="2:29" ht="18.75" customHeight="1">
      <c r="B46" s="174"/>
      <c r="C46" s="172"/>
      <c r="D46" s="172" t="s">
        <v>511</v>
      </c>
      <c r="E46" s="172"/>
      <c r="F46" s="172"/>
      <c r="G46" s="172"/>
      <c r="H46" s="172"/>
      <c r="I46" s="172"/>
      <c r="J46" s="172"/>
      <c r="K46" s="172"/>
      <c r="L46" s="172"/>
      <c r="M46" s="172"/>
      <c r="N46" s="172"/>
      <c r="O46" s="172"/>
      <c r="P46" s="172"/>
      <c r="Q46" s="172"/>
      <c r="R46" s="298"/>
      <c r="S46" s="298"/>
      <c r="T46" s="172"/>
      <c r="U46" s="298"/>
      <c r="V46" s="298"/>
      <c r="W46" s="298"/>
      <c r="X46" s="298"/>
      <c r="Y46" s="172"/>
      <c r="Z46" s="298"/>
      <c r="AA46" s="281"/>
      <c r="AB46" s="172"/>
      <c r="AC46" s="173"/>
    </row>
    <row r="47" spans="2:29" ht="18.75" customHeight="1">
      <c r="B47" s="174"/>
      <c r="C47" s="172"/>
      <c r="D47" s="172" t="s">
        <v>512</v>
      </c>
      <c r="E47" s="301"/>
      <c r="F47" s="301"/>
      <c r="G47" s="172"/>
      <c r="H47" s="301"/>
      <c r="I47" s="301"/>
      <c r="J47" s="172"/>
      <c r="K47" s="301"/>
      <c r="L47" s="301"/>
      <c r="M47" s="172"/>
      <c r="N47" s="172"/>
      <c r="O47" s="301"/>
      <c r="P47" s="301"/>
      <c r="Q47" s="172"/>
      <c r="R47" s="301"/>
      <c r="S47" s="301"/>
      <c r="T47" s="172"/>
      <c r="U47" s="301"/>
      <c r="V47" s="301"/>
      <c r="W47" s="301"/>
      <c r="X47" s="301"/>
      <c r="Y47" s="172"/>
      <c r="Z47" s="301"/>
      <c r="AA47" s="172"/>
      <c r="AB47" s="172"/>
      <c r="AC47" s="173"/>
    </row>
    <row r="48" spans="2:29" ht="13.5" thickBot="1">
      <c r="B48" s="174"/>
      <c r="C48" s="172"/>
      <c r="D48" s="172"/>
      <c r="E48" s="172"/>
      <c r="F48" s="172"/>
      <c r="G48" s="172"/>
      <c r="H48" s="172"/>
      <c r="I48" s="172"/>
      <c r="J48" s="172"/>
      <c r="K48" s="172"/>
      <c r="L48" s="172"/>
      <c r="M48" s="172"/>
      <c r="N48" s="172"/>
      <c r="O48" s="172"/>
      <c r="P48" s="172"/>
      <c r="Q48" s="172"/>
      <c r="R48" s="172"/>
      <c r="S48" s="172"/>
      <c r="T48" s="172"/>
      <c r="U48" s="172"/>
      <c r="V48" s="172"/>
      <c r="W48" s="172"/>
      <c r="X48" s="172"/>
      <c r="Y48" s="281"/>
      <c r="Z48" s="281"/>
      <c r="AA48" s="281"/>
      <c r="AB48" s="172"/>
      <c r="AC48" s="173"/>
    </row>
    <row r="49" spans="2:29">
      <c r="B49" s="174"/>
      <c r="C49" s="876" t="s">
        <v>513</v>
      </c>
      <c r="D49" s="877"/>
      <c r="E49" s="877"/>
      <c r="F49" s="877"/>
      <c r="G49" s="877"/>
      <c r="H49" s="877"/>
      <c r="I49" s="877"/>
      <c r="J49" s="877"/>
      <c r="K49" s="877"/>
      <c r="L49" s="877"/>
      <c r="M49" s="877"/>
      <c r="N49" s="877"/>
      <c r="O49" s="877"/>
      <c r="P49" s="877"/>
      <c r="Q49" s="877"/>
      <c r="R49" s="877"/>
      <c r="S49" s="877"/>
      <c r="T49" s="877"/>
      <c r="U49" s="877"/>
      <c r="V49" s="877"/>
      <c r="W49" s="877"/>
      <c r="X49" s="302"/>
      <c r="Y49" s="880" t="s">
        <v>479</v>
      </c>
      <c r="Z49" s="881"/>
      <c r="AA49" s="882"/>
      <c r="AB49" s="172"/>
      <c r="AC49" s="173"/>
    </row>
    <row r="50" spans="2:29" ht="18.75" customHeight="1" thickBot="1">
      <c r="B50" s="174"/>
      <c r="C50" s="878"/>
      <c r="D50" s="879"/>
      <c r="E50" s="879"/>
      <c r="F50" s="879"/>
      <c r="G50" s="879"/>
      <c r="H50" s="879"/>
      <c r="I50" s="879"/>
      <c r="J50" s="879"/>
      <c r="K50" s="879"/>
      <c r="L50" s="879"/>
      <c r="M50" s="879"/>
      <c r="N50" s="879"/>
      <c r="O50" s="879"/>
      <c r="P50" s="879"/>
      <c r="Q50" s="879"/>
      <c r="R50" s="879"/>
      <c r="S50" s="879"/>
      <c r="T50" s="879"/>
      <c r="U50" s="879"/>
      <c r="V50" s="879"/>
      <c r="W50" s="879"/>
      <c r="X50" s="303"/>
      <c r="Y50" s="883"/>
      <c r="Z50" s="884"/>
      <c r="AA50" s="885"/>
      <c r="AB50" s="172"/>
      <c r="AC50" s="173"/>
    </row>
    <row r="51" spans="2:29" ht="9" customHeight="1">
      <c r="B51" s="304"/>
      <c r="C51" s="270"/>
      <c r="D51" s="270"/>
      <c r="E51" s="270"/>
      <c r="F51" s="270"/>
      <c r="G51" s="270"/>
      <c r="H51" s="270"/>
      <c r="I51" s="270"/>
      <c r="J51" s="270"/>
      <c r="K51" s="270"/>
      <c r="L51" s="270"/>
      <c r="M51" s="270"/>
      <c r="N51" s="270"/>
      <c r="O51" s="270"/>
      <c r="P51" s="270"/>
      <c r="Q51" s="270"/>
      <c r="R51" s="270"/>
      <c r="S51" s="270"/>
      <c r="T51" s="270"/>
      <c r="U51" s="270"/>
      <c r="V51" s="270"/>
      <c r="W51" s="270"/>
      <c r="X51" s="270"/>
      <c r="Y51" s="270"/>
      <c r="Z51" s="270"/>
      <c r="AA51" s="270"/>
      <c r="AB51" s="270"/>
      <c r="AC51" s="305"/>
    </row>
    <row r="52" spans="2:29">
      <c r="B52" s="172"/>
      <c r="C52" s="172"/>
      <c r="D52" s="172"/>
      <c r="E52" s="172"/>
      <c r="F52" s="172"/>
      <c r="G52" s="172"/>
      <c r="H52" s="172"/>
      <c r="I52" s="172"/>
      <c r="J52" s="172"/>
      <c r="K52" s="172"/>
      <c r="L52" s="172"/>
      <c r="M52" s="172"/>
      <c r="N52" s="172"/>
      <c r="O52" s="172"/>
      <c r="P52" s="172"/>
      <c r="Q52" s="172"/>
      <c r="R52" s="172"/>
      <c r="S52" s="172"/>
      <c r="T52" s="172"/>
      <c r="U52" s="172"/>
      <c r="V52" s="172"/>
      <c r="W52" s="172"/>
      <c r="X52" s="172"/>
      <c r="Y52" s="172"/>
      <c r="Z52" s="172"/>
      <c r="AA52" s="172"/>
      <c r="AB52" s="172"/>
      <c r="AC52" s="172"/>
    </row>
    <row r="53" spans="2:29">
      <c r="B53" s="264"/>
      <c r="C53" s="264"/>
      <c r="D53" s="264"/>
      <c r="E53" s="264"/>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row>
  </sheetData>
  <mergeCells count="51">
    <mergeCell ref="C9:G9"/>
    <mergeCell ref="H9:AB9"/>
    <mergeCell ref="U3:AB3"/>
    <mergeCell ref="C5:AB5"/>
    <mergeCell ref="C6:AB6"/>
    <mergeCell ref="C8:G8"/>
    <mergeCell ref="H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2"/>
  <pageMargins left="0.7" right="0.7" top="0.75" bottom="0.75" header="0.3" footer="0.3"/>
  <pageSetup paperSize="9" scale="66" fitToWidth="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Y43"/>
  <sheetViews>
    <sheetView view="pageBreakPreview" zoomScale="70" zoomScaleNormal="86" zoomScaleSheetLayoutView="70" workbookViewId="0">
      <selection activeCell="B1" sqref="B1"/>
    </sheetView>
  </sheetViews>
  <sheetFormatPr defaultRowHeight="13"/>
  <cols>
    <col min="1" max="1" width="2.25" style="175" customWidth="1"/>
    <col min="2" max="2" width="16.75" style="175" customWidth="1"/>
    <col min="3" max="3" width="15.83203125" style="175" customWidth="1"/>
    <col min="4" max="4" width="16.5" style="175" customWidth="1"/>
    <col min="5" max="5" width="27" style="175" customWidth="1"/>
    <col min="6" max="6" width="4.58203125" style="175" customWidth="1"/>
    <col min="7" max="7" width="8" style="175" customWidth="1"/>
    <col min="8" max="8" width="15" style="175" customWidth="1"/>
    <col min="9" max="10" width="14.75" style="175" customWidth="1"/>
    <col min="11" max="11" width="1.83203125" style="175" customWidth="1"/>
    <col min="12" max="260" width="8.58203125" style="175"/>
    <col min="261" max="261" width="18.33203125" style="175" customWidth="1"/>
    <col min="262" max="262" width="17.33203125" style="175" customWidth="1"/>
    <col min="263" max="263" width="8.08203125" style="175" customWidth="1"/>
    <col min="264" max="264" width="17.33203125" style="175" customWidth="1"/>
    <col min="265" max="265" width="11.58203125" style="175" customWidth="1"/>
    <col min="266" max="266" width="21" style="175" customWidth="1"/>
    <col min="267" max="516" width="8.58203125" style="175"/>
    <col min="517" max="517" width="18.33203125" style="175" customWidth="1"/>
    <col min="518" max="518" width="17.33203125" style="175" customWidth="1"/>
    <col min="519" max="519" width="8.08203125" style="175" customWidth="1"/>
    <col min="520" max="520" width="17.33203125" style="175" customWidth="1"/>
    <col min="521" max="521" width="11.58203125" style="175" customWidth="1"/>
    <col min="522" max="522" width="21" style="175" customWidth="1"/>
    <col min="523" max="772" width="8.58203125" style="175"/>
    <col min="773" max="773" width="18.33203125" style="175" customWidth="1"/>
    <col min="774" max="774" width="17.33203125" style="175" customWidth="1"/>
    <col min="775" max="775" width="8.08203125" style="175" customWidth="1"/>
    <col min="776" max="776" width="17.33203125" style="175" customWidth="1"/>
    <col min="777" max="777" width="11.58203125" style="175" customWidth="1"/>
    <col min="778" max="778" width="21" style="175" customWidth="1"/>
    <col min="779" max="1028" width="8.58203125" style="175"/>
    <col min="1029" max="1029" width="18.33203125" style="175" customWidth="1"/>
    <col min="1030" max="1030" width="17.33203125" style="175" customWidth="1"/>
    <col min="1031" max="1031" width="8.08203125" style="175" customWidth="1"/>
    <col min="1032" max="1032" width="17.33203125" style="175" customWidth="1"/>
    <col min="1033" max="1033" width="11.58203125" style="175" customWidth="1"/>
    <col min="1034" max="1034" width="21" style="175" customWidth="1"/>
    <col min="1035" max="1284" width="8.58203125" style="175"/>
    <col min="1285" max="1285" width="18.33203125" style="175" customWidth="1"/>
    <col min="1286" max="1286" width="17.33203125" style="175" customWidth="1"/>
    <col min="1287" max="1287" width="8.08203125" style="175" customWidth="1"/>
    <col min="1288" max="1288" width="17.33203125" style="175" customWidth="1"/>
    <col min="1289" max="1289" width="11.58203125" style="175" customWidth="1"/>
    <col min="1290" max="1290" width="21" style="175" customWidth="1"/>
    <col min="1291" max="1540" width="8.58203125" style="175"/>
    <col min="1541" max="1541" width="18.33203125" style="175" customWidth="1"/>
    <col min="1542" max="1542" width="17.33203125" style="175" customWidth="1"/>
    <col min="1543" max="1543" width="8.08203125" style="175" customWidth="1"/>
    <col min="1544" max="1544" width="17.33203125" style="175" customWidth="1"/>
    <col min="1545" max="1545" width="11.58203125" style="175" customWidth="1"/>
    <col min="1546" max="1546" width="21" style="175" customWidth="1"/>
    <col min="1547" max="1796" width="8.58203125" style="175"/>
    <col min="1797" max="1797" width="18.33203125" style="175" customWidth="1"/>
    <col min="1798" max="1798" width="17.33203125" style="175" customWidth="1"/>
    <col min="1799" max="1799" width="8.08203125" style="175" customWidth="1"/>
    <col min="1800" max="1800" width="17.33203125" style="175" customWidth="1"/>
    <col min="1801" max="1801" width="11.58203125" style="175" customWidth="1"/>
    <col min="1802" max="1802" width="21" style="175" customWidth="1"/>
    <col min="1803" max="2052" width="8.58203125" style="175"/>
    <col min="2053" max="2053" width="18.33203125" style="175" customWidth="1"/>
    <col min="2054" max="2054" width="17.33203125" style="175" customWidth="1"/>
    <col min="2055" max="2055" width="8.08203125" style="175" customWidth="1"/>
    <col min="2056" max="2056" width="17.33203125" style="175" customWidth="1"/>
    <col min="2057" max="2057" width="11.58203125" style="175" customWidth="1"/>
    <col min="2058" max="2058" width="21" style="175" customWidth="1"/>
    <col min="2059" max="2308" width="8.58203125" style="175"/>
    <col min="2309" max="2309" width="18.33203125" style="175" customWidth="1"/>
    <col min="2310" max="2310" width="17.33203125" style="175" customWidth="1"/>
    <col min="2311" max="2311" width="8.08203125" style="175" customWidth="1"/>
    <col min="2312" max="2312" width="17.33203125" style="175" customWidth="1"/>
    <col min="2313" max="2313" width="11.58203125" style="175" customWidth="1"/>
    <col min="2314" max="2314" width="21" style="175" customWidth="1"/>
    <col min="2315" max="2564" width="8.58203125" style="175"/>
    <col min="2565" max="2565" width="18.33203125" style="175" customWidth="1"/>
    <col min="2566" max="2566" width="17.33203125" style="175" customWidth="1"/>
    <col min="2567" max="2567" width="8.08203125" style="175" customWidth="1"/>
    <col min="2568" max="2568" width="17.33203125" style="175" customWidth="1"/>
    <col min="2569" max="2569" width="11.58203125" style="175" customWidth="1"/>
    <col min="2570" max="2570" width="21" style="175" customWidth="1"/>
    <col min="2571" max="2820" width="8.58203125" style="175"/>
    <col min="2821" max="2821" width="18.33203125" style="175" customWidth="1"/>
    <col min="2822" max="2822" width="17.33203125" style="175" customWidth="1"/>
    <col min="2823" max="2823" width="8.08203125" style="175" customWidth="1"/>
    <col min="2824" max="2824" width="17.33203125" style="175" customWidth="1"/>
    <col min="2825" max="2825" width="11.58203125" style="175" customWidth="1"/>
    <col min="2826" max="2826" width="21" style="175" customWidth="1"/>
    <col min="2827" max="3076" width="8.58203125" style="175"/>
    <col min="3077" max="3077" width="18.33203125" style="175" customWidth="1"/>
    <col min="3078" max="3078" width="17.33203125" style="175" customWidth="1"/>
    <col min="3079" max="3079" width="8.08203125" style="175" customWidth="1"/>
    <col min="3080" max="3080" width="17.33203125" style="175" customWidth="1"/>
    <col min="3081" max="3081" width="11.58203125" style="175" customWidth="1"/>
    <col min="3082" max="3082" width="21" style="175" customWidth="1"/>
    <col min="3083" max="3332" width="8.58203125" style="175"/>
    <col min="3333" max="3333" width="18.33203125" style="175" customWidth="1"/>
    <col min="3334" max="3334" width="17.33203125" style="175" customWidth="1"/>
    <col min="3335" max="3335" width="8.08203125" style="175" customWidth="1"/>
    <col min="3336" max="3336" width="17.33203125" style="175" customWidth="1"/>
    <col min="3337" max="3337" width="11.58203125" style="175" customWidth="1"/>
    <col min="3338" max="3338" width="21" style="175" customWidth="1"/>
    <col min="3339" max="3588" width="8.58203125" style="175"/>
    <col min="3589" max="3589" width="18.33203125" style="175" customWidth="1"/>
    <col min="3590" max="3590" width="17.33203125" style="175" customWidth="1"/>
    <col min="3591" max="3591" width="8.08203125" style="175" customWidth="1"/>
    <col min="3592" max="3592" width="17.33203125" style="175" customWidth="1"/>
    <col min="3593" max="3593" width="11.58203125" style="175" customWidth="1"/>
    <col min="3594" max="3594" width="21" style="175" customWidth="1"/>
    <col min="3595" max="3844" width="8.58203125" style="175"/>
    <col min="3845" max="3845" width="18.33203125" style="175" customWidth="1"/>
    <col min="3846" max="3846" width="17.33203125" style="175" customWidth="1"/>
    <col min="3847" max="3847" width="8.08203125" style="175" customWidth="1"/>
    <col min="3848" max="3848" width="17.33203125" style="175" customWidth="1"/>
    <col min="3849" max="3849" width="11.58203125" style="175" customWidth="1"/>
    <col min="3850" max="3850" width="21" style="175" customWidth="1"/>
    <col min="3851" max="4100" width="8.58203125" style="175"/>
    <col min="4101" max="4101" width="18.33203125" style="175" customWidth="1"/>
    <col min="4102" max="4102" width="17.33203125" style="175" customWidth="1"/>
    <col min="4103" max="4103" width="8.08203125" style="175" customWidth="1"/>
    <col min="4104" max="4104" width="17.33203125" style="175" customWidth="1"/>
    <col min="4105" max="4105" width="11.58203125" style="175" customWidth="1"/>
    <col min="4106" max="4106" width="21" style="175" customWidth="1"/>
    <col min="4107" max="4356" width="8.58203125" style="175"/>
    <col min="4357" max="4357" width="18.33203125" style="175" customWidth="1"/>
    <col min="4358" max="4358" width="17.33203125" style="175" customWidth="1"/>
    <col min="4359" max="4359" width="8.08203125" style="175" customWidth="1"/>
    <col min="4360" max="4360" width="17.33203125" style="175" customWidth="1"/>
    <col min="4361" max="4361" width="11.58203125" style="175" customWidth="1"/>
    <col min="4362" max="4362" width="21" style="175" customWidth="1"/>
    <col min="4363" max="4612" width="8.58203125" style="175"/>
    <col min="4613" max="4613" width="18.33203125" style="175" customWidth="1"/>
    <col min="4614" max="4614" width="17.33203125" style="175" customWidth="1"/>
    <col min="4615" max="4615" width="8.08203125" style="175" customWidth="1"/>
    <col min="4616" max="4616" width="17.33203125" style="175" customWidth="1"/>
    <col min="4617" max="4617" width="11.58203125" style="175" customWidth="1"/>
    <col min="4618" max="4618" width="21" style="175" customWidth="1"/>
    <col min="4619" max="4868" width="8.58203125" style="175"/>
    <col min="4869" max="4869" width="18.33203125" style="175" customWidth="1"/>
    <col min="4870" max="4870" width="17.33203125" style="175" customWidth="1"/>
    <col min="4871" max="4871" width="8.08203125" style="175" customWidth="1"/>
    <col min="4872" max="4872" width="17.33203125" style="175" customWidth="1"/>
    <col min="4873" max="4873" width="11.58203125" style="175" customWidth="1"/>
    <col min="4874" max="4874" width="21" style="175" customWidth="1"/>
    <col min="4875" max="5124" width="8.58203125" style="175"/>
    <col min="5125" max="5125" width="18.33203125" style="175" customWidth="1"/>
    <col min="5126" max="5126" width="17.33203125" style="175" customWidth="1"/>
    <col min="5127" max="5127" width="8.08203125" style="175" customWidth="1"/>
    <col min="5128" max="5128" width="17.33203125" style="175" customWidth="1"/>
    <col min="5129" max="5129" width="11.58203125" style="175" customWidth="1"/>
    <col min="5130" max="5130" width="21" style="175" customWidth="1"/>
    <col min="5131" max="5380" width="8.58203125" style="175"/>
    <col min="5381" max="5381" width="18.33203125" style="175" customWidth="1"/>
    <col min="5382" max="5382" width="17.33203125" style="175" customWidth="1"/>
    <col min="5383" max="5383" width="8.08203125" style="175" customWidth="1"/>
    <col min="5384" max="5384" width="17.33203125" style="175" customWidth="1"/>
    <col min="5385" max="5385" width="11.58203125" style="175" customWidth="1"/>
    <col min="5386" max="5386" width="21" style="175" customWidth="1"/>
    <col min="5387" max="5636" width="8.58203125" style="175"/>
    <col min="5637" max="5637" width="18.33203125" style="175" customWidth="1"/>
    <col min="5638" max="5638" width="17.33203125" style="175" customWidth="1"/>
    <col min="5639" max="5639" width="8.08203125" style="175" customWidth="1"/>
    <col min="5640" max="5640" width="17.33203125" style="175" customWidth="1"/>
    <col min="5641" max="5641" width="11.58203125" style="175" customWidth="1"/>
    <col min="5642" max="5642" width="21" style="175" customWidth="1"/>
    <col min="5643" max="5892" width="8.58203125" style="175"/>
    <col min="5893" max="5893" width="18.33203125" style="175" customWidth="1"/>
    <col min="5894" max="5894" width="17.33203125" style="175" customWidth="1"/>
    <col min="5895" max="5895" width="8.08203125" style="175" customWidth="1"/>
    <col min="5896" max="5896" width="17.33203125" style="175" customWidth="1"/>
    <col min="5897" max="5897" width="11.58203125" style="175" customWidth="1"/>
    <col min="5898" max="5898" width="21" style="175" customWidth="1"/>
    <col min="5899" max="6148" width="8.58203125" style="175"/>
    <col min="6149" max="6149" width="18.33203125" style="175" customWidth="1"/>
    <col min="6150" max="6150" width="17.33203125" style="175" customWidth="1"/>
    <col min="6151" max="6151" width="8.08203125" style="175" customWidth="1"/>
    <col min="6152" max="6152" width="17.33203125" style="175" customWidth="1"/>
    <col min="6153" max="6153" width="11.58203125" style="175" customWidth="1"/>
    <col min="6154" max="6154" width="21" style="175" customWidth="1"/>
    <col min="6155" max="6404" width="8.58203125" style="175"/>
    <col min="6405" max="6405" width="18.33203125" style="175" customWidth="1"/>
    <col min="6406" max="6406" width="17.33203125" style="175" customWidth="1"/>
    <col min="6407" max="6407" width="8.08203125" style="175" customWidth="1"/>
    <col min="6408" max="6408" width="17.33203125" style="175" customWidth="1"/>
    <col min="6409" max="6409" width="11.58203125" style="175" customWidth="1"/>
    <col min="6410" max="6410" width="21" style="175" customWidth="1"/>
    <col min="6411" max="6660" width="8.58203125" style="175"/>
    <col min="6661" max="6661" width="18.33203125" style="175" customWidth="1"/>
    <col min="6662" max="6662" width="17.33203125" style="175" customWidth="1"/>
    <col min="6663" max="6663" width="8.08203125" style="175" customWidth="1"/>
    <col min="6664" max="6664" width="17.33203125" style="175" customWidth="1"/>
    <col min="6665" max="6665" width="11.58203125" style="175" customWidth="1"/>
    <col min="6666" max="6666" width="21" style="175" customWidth="1"/>
    <col min="6667" max="6916" width="8.58203125" style="175"/>
    <col min="6917" max="6917" width="18.33203125" style="175" customWidth="1"/>
    <col min="6918" max="6918" width="17.33203125" style="175" customWidth="1"/>
    <col min="6919" max="6919" width="8.08203125" style="175" customWidth="1"/>
    <col min="6920" max="6920" width="17.33203125" style="175" customWidth="1"/>
    <col min="6921" max="6921" width="11.58203125" style="175" customWidth="1"/>
    <col min="6922" max="6922" width="21" style="175" customWidth="1"/>
    <col min="6923" max="7172" width="8.58203125" style="175"/>
    <col min="7173" max="7173" width="18.33203125" style="175" customWidth="1"/>
    <col min="7174" max="7174" width="17.33203125" style="175" customWidth="1"/>
    <col min="7175" max="7175" width="8.08203125" style="175" customWidth="1"/>
    <col min="7176" max="7176" width="17.33203125" style="175" customWidth="1"/>
    <col min="7177" max="7177" width="11.58203125" style="175" customWidth="1"/>
    <col min="7178" max="7178" width="21" style="175" customWidth="1"/>
    <col min="7179" max="7428" width="8.58203125" style="175"/>
    <col min="7429" max="7429" width="18.33203125" style="175" customWidth="1"/>
    <col min="7430" max="7430" width="17.33203125" style="175" customWidth="1"/>
    <col min="7431" max="7431" width="8.08203125" style="175" customWidth="1"/>
    <col min="7432" max="7432" width="17.33203125" style="175" customWidth="1"/>
    <col min="7433" max="7433" width="11.58203125" style="175" customWidth="1"/>
    <col min="7434" max="7434" width="21" style="175" customWidth="1"/>
    <col min="7435" max="7684" width="8.58203125" style="175"/>
    <col min="7685" max="7685" width="18.33203125" style="175" customWidth="1"/>
    <col min="7686" max="7686" width="17.33203125" style="175" customWidth="1"/>
    <col min="7687" max="7687" width="8.08203125" style="175" customWidth="1"/>
    <col min="7688" max="7688" width="17.33203125" style="175" customWidth="1"/>
    <col min="7689" max="7689" width="11.58203125" style="175" customWidth="1"/>
    <col min="7690" max="7690" width="21" style="175" customWidth="1"/>
    <col min="7691" max="7940" width="8.58203125" style="175"/>
    <col min="7941" max="7941" width="18.33203125" style="175" customWidth="1"/>
    <col min="7942" max="7942" width="17.33203125" style="175" customWidth="1"/>
    <col min="7943" max="7943" width="8.08203125" style="175" customWidth="1"/>
    <col min="7944" max="7944" width="17.33203125" style="175" customWidth="1"/>
    <col min="7945" max="7945" width="11.58203125" style="175" customWidth="1"/>
    <col min="7946" max="7946" width="21" style="175" customWidth="1"/>
    <col min="7947" max="8196" width="8.58203125" style="175"/>
    <col min="8197" max="8197" width="18.33203125" style="175" customWidth="1"/>
    <col min="8198" max="8198" width="17.33203125" style="175" customWidth="1"/>
    <col min="8199" max="8199" width="8.08203125" style="175" customWidth="1"/>
    <col min="8200" max="8200" width="17.33203125" style="175" customWidth="1"/>
    <col min="8201" max="8201" width="11.58203125" style="175" customWidth="1"/>
    <col min="8202" max="8202" width="21" style="175" customWidth="1"/>
    <col min="8203" max="8452" width="8.58203125" style="175"/>
    <col min="8453" max="8453" width="18.33203125" style="175" customWidth="1"/>
    <col min="8454" max="8454" width="17.33203125" style="175" customWidth="1"/>
    <col min="8455" max="8455" width="8.08203125" style="175" customWidth="1"/>
    <col min="8456" max="8456" width="17.33203125" style="175" customWidth="1"/>
    <col min="8457" max="8457" width="11.58203125" style="175" customWidth="1"/>
    <col min="8458" max="8458" width="21" style="175" customWidth="1"/>
    <col min="8459" max="8708" width="8.58203125" style="175"/>
    <col min="8709" max="8709" width="18.33203125" style="175" customWidth="1"/>
    <col min="8710" max="8710" width="17.33203125" style="175" customWidth="1"/>
    <col min="8711" max="8711" width="8.08203125" style="175" customWidth="1"/>
    <col min="8712" max="8712" width="17.33203125" style="175" customWidth="1"/>
    <col min="8713" max="8713" width="11.58203125" style="175" customWidth="1"/>
    <col min="8714" max="8714" width="21" style="175" customWidth="1"/>
    <col min="8715" max="8964" width="8.58203125" style="175"/>
    <col min="8965" max="8965" width="18.33203125" style="175" customWidth="1"/>
    <col min="8966" max="8966" width="17.33203125" style="175" customWidth="1"/>
    <col min="8967" max="8967" width="8.08203125" style="175" customWidth="1"/>
    <col min="8968" max="8968" width="17.33203125" style="175" customWidth="1"/>
    <col min="8969" max="8969" width="11.58203125" style="175" customWidth="1"/>
    <col min="8970" max="8970" width="21" style="175" customWidth="1"/>
    <col min="8971" max="9220" width="8.58203125" style="175"/>
    <col min="9221" max="9221" width="18.33203125" style="175" customWidth="1"/>
    <col min="9222" max="9222" width="17.33203125" style="175" customWidth="1"/>
    <col min="9223" max="9223" width="8.08203125" style="175" customWidth="1"/>
    <col min="9224" max="9224" width="17.33203125" style="175" customWidth="1"/>
    <col min="9225" max="9225" width="11.58203125" style="175" customWidth="1"/>
    <col min="9226" max="9226" width="21" style="175" customWidth="1"/>
    <col min="9227" max="9476" width="8.58203125" style="175"/>
    <col min="9477" max="9477" width="18.33203125" style="175" customWidth="1"/>
    <col min="9478" max="9478" width="17.33203125" style="175" customWidth="1"/>
    <col min="9479" max="9479" width="8.08203125" style="175" customWidth="1"/>
    <col min="9480" max="9480" width="17.33203125" style="175" customWidth="1"/>
    <col min="9481" max="9481" width="11.58203125" style="175" customWidth="1"/>
    <col min="9482" max="9482" width="21" style="175" customWidth="1"/>
    <col min="9483" max="9732" width="8.58203125" style="175"/>
    <col min="9733" max="9733" width="18.33203125" style="175" customWidth="1"/>
    <col min="9734" max="9734" width="17.33203125" style="175" customWidth="1"/>
    <col min="9735" max="9735" width="8.08203125" style="175" customWidth="1"/>
    <col min="9736" max="9736" width="17.33203125" style="175" customWidth="1"/>
    <col min="9737" max="9737" width="11.58203125" style="175" customWidth="1"/>
    <col min="9738" max="9738" width="21" style="175" customWidth="1"/>
    <col min="9739" max="9988" width="8.58203125" style="175"/>
    <col min="9989" max="9989" width="18.33203125" style="175" customWidth="1"/>
    <col min="9990" max="9990" width="17.33203125" style="175" customWidth="1"/>
    <col min="9991" max="9991" width="8.08203125" style="175" customWidth="1"/>
    <col min="9992" max="9992" width="17.33203125" style="175" customWidth="1"/>
    <col min="9993" max="9993" width="11.58203125" style="175" customWidth="1"/>
    <col min="9994" max="9994" width="21" style="175" customWidth="1"/>
    <col min="9995" max="10244" width="8.58203125" style="175"/>
    <col min="10245" max="10245" width="18.33203125" style="175" customWidth="1"/>
    <col min="10246" max="10246" width="17.33203125" style="175" customWidth="1"/>
    <col min="10247" max="10247" width="8.08203125" style="175" customWidth="1"/>
    <col min="10248" max="10248" width="17.33203125" style="175" customWidth="1"/>
    <col min="10249" max="10249" width="11.58203125" style="175" customWidth="1"/>
    <col min="10250" max="10250" width="21" style="175" customWidth="1"/>
    <col min="10251" max="10500" width="8.58203125" style="175"/>
    <col min="10501" max="10501" width="18.33203125" style="175" customWidth="1"/>
    <col min="10502" max="10502" width="17.33203125" style="175" customWidth="1"/>
    <col min="10503" max="10503" width="8.08203125" style="175" customWidth="1"/>
    <col min="10504" max="10504" width="17.33203125" style="175" customWidth="1"/>
    <col min="10505" max="10505" width="11.58203125" style="175" customWidth="1"/>
    <col min="10506" max="10506" width="21" style="175" customWidth="1"/>
    <col min="10507" max="10756" width="8.58203125" style="175"/>
    <col min="10757" max="10757" width="18.33203125" style="175" customWidth="1"/>
    <col min="10758" max="10758" width="17.33203125" style="175" customWidth="1"/>
    <col min="10759" max="10759" width="8.08203125" style="175" customWidth="1"/>
    <col min="10760" max="10760" width="17.33203125" style="175" customWidth="1"/>
    <col min="10761" max="10761" width="11.58203125" style="175" customWidth="1"/>
    <col min="10762" max="10762" width="21" style="175" customWidth="1"/>
    <col min="10763" max="11012" width="8.58203125" style="175"/>
    <col min="11013" max="11013" width="18.33203125" style="175" customWidth="1"/>
    <col min="11014" max="11014" width="17.33203125" style="175" customWidth="1"/>
    <col min="11015" max="11015" width="8.08203125" style="175" customWidth="1"/>
    <col min="11016" max="11016" width="17.33203125" style="175" customWidth="1"/>
    <col min="11017" max="11017" width="11.58203125" style="175" customWidth="1"/>
    <col min="11018" max="11018" width="21" style="175" customWidth="1"/>
    <col min="11019" max="11268" width="8.58203125" style="175"/>
    <col min="11269" max="11269" width="18.33203125" style="175" customWidth="1"/>
    <col min="11270" max="11270" width="17.33203125" style="175" customWidth="1"/>
    <col min="11271" max="11271" width="8.08203125" style="175" customWidth="1"/>
    <col min="11272" max="11272" width="17.33203125" style="175" customWidth="1"/>
    <col min="11273" max="11273" width="11.58203125" style="175" customWidth="1"/>
    <col min="11274" max="11274" width="21" style="175" customWidth="1"/>
    <col min="11275" max="11524" width="8.58203125" style="175"/>
    <col min="11525" max="11525" width="18.33203125" style="175" customWidth="1"/>
    <col min="11526" max="11526" width="17.33203125" style="175" customWidth="1"/>
    <col min="11527" max="11527" width="8.08203125" style="175" customWidth="1"/>
    <col min="11528" max="11528" width="17.33203125" style="175" customWidth="1"/>
    <col min="11529" max="11529" width="11.58203125" style="175" customWidth="1"/>
    <col min="11530" max="11530" width="21" style="175" customWidth="1"/>
    <col min="11531" max="11780" width="8.58203125" style="175"/>
    <col min="11781" max="11781" width="18.33203125" style="175" customWidth="1"/>
    <col min="11782" max="11782" width="17.33203125" style="175" customWidth="1"/>
    <col min="11783" max="11783" width="8.08203125" style="175" customWidth="1"/>
    <col min="11784" max="11784" width="17.33203125" style="175" customWidth="1"/>
    <col min="11785" max="11785" width="11.58203125" style="175" customWidth="1"/>
    <col min="11786" max="11786" width="21" style="175" customWidth="1"/>
    <col min="11787" max="12036" width="8.58203125" style="175"/>
    <col min="12037" max="12037" width="18.33203125" style="175" customWidth="1"/>
    <col min="12038" max="12038" width="17.33203125" style="175" customWidth="1"/>
    <col min="12039" max="12039" width="8.08203125" style="175" customWidth="1"/>
    <col min="12040" max="12040" width="17.33203125" style="175" customWidth="1"/>
    <col min="12041" max="12041" width="11.58203125" style="175" customWidth="1"/>
    <col min="12042" max="12042" width="21" style="175" customWidth="1"/>
    <col min="12043" max="12292" width="8.58203125" style="175"/>
    <col min="12293" max="12293" width="18.33203125" style="175" customWidth="1"/>
    <col min="12294" max="12294" width="17.33203125" style="175" customWidth="1"/>
    <col min="12295" max="12295" width="8.08203125" style="175" customWidth="1"/>
    <col min="12296" max="12296" width="17.33203125" style="175" customWidth="1"/>
    <col min="12297" max="12297" width="11.58203125" style="175" customWidth="1"/>
    <col min="12298" max="12298" width="21" style="175" customWidth="1"/>
    <col min="12299" max="12548" width="8.58203125" style="175"/>
    <col min="12549" max="12549" width="18.33203125" style="175" customWidth="1"/>
    <col min="12550" max="12550" width="17.33203125" style="175" customWidth="1"/>
    <col min="12551" max="12551" width="8.08203125" style="175" customWidth="1"/>
    <col min="12552" max="12552" width="17.33203125" style="175" customWidth="1"/>
    <col min="12553" max="12553" width="11.58203125" style="175" customWidth="1"/>
    <col min="12554" max="12554" width="21" style="175" customWidth="1"/>
    <col min="12555" max="12804" width="8.58203125" style="175"/>
    <col min="12805" max="12805" width="18.33203125" style="175" customWidth="1"/>
    <col min="12806" max="12806" width="17.33203125" style="175" customWidth="1"/>
    <col min="12807" max="12807" width="8.08203125" style="175" customWidth="1"/>
    <col min="12808" max="12808" width="17.33203125" style="175" customWidth="1"/>
    <col min="12809" max="12809" width="11.58203125" style="175" customWidth="1"/>
    <col min="12810" max="12810" width="21" style="175" customWidth="1"/>
    <col min="12811" max="13060" width="8.58203125" style="175"/>
    <col min="13061" max="13061" width="18.33203125" style="175" customWidth="1"/>
    <col min="13062" max="13062" width="17.33203125" style="175" customWidth="1"/>
    <col min="13063" max="13063" width="8.08203125" style="175" customWidth="1"/>
    <col min="13064" max="13064" width="17.33203125" style="175" customWidth="1"/>
    <col min="13065" max="13065" width="11.58203125" style="175" customWidth="1"/>
    <col min="13066" max="13066" width="21" style="175" customWidth="1"/>
    <col min="13067" max="13316" width="8.58203125" style="175"/>
    <col min="13317" max="13317" width="18.33203125" style="175" customWidth="1"/>
    <col min="13318" max="13318" width="17.33203125" style="175" customWidth="1"/>
    <col min="13319" max="13319" width="8.08203125" style="175" customWidth="1"/>
    <col min="13320" max="13320" width="17.33203125" style="175" customWidth="1"/>
    <col min="13321" max="13321" width="11.58203125" style="175" customWidth="1"/>
    <col min="13322" max="13322" width="21" style="175" customWidth="1"/>
    <col min="13323" max="13572" width="8.58203125" style="175"/>
    <col min="13573" max="13573" width="18.33203125" style="175" customWidth="1"/>
    <col min="13574" max="13574" width="17.33203125" style="175" customWidth="1"/>
    <col min="13575" max="13575" width="8.08203125" style="175" customWidth="1"/>
    <col min="13576" max="13576" width="17.33203125" style="175" customWidth="1"/>
    <col min="13577" max="13577" width="11.58203125" style="175" customWidth="1"/>
    <col min="13578" max="13578" width="21" style="175" customWidth="1"/>
    <col min="13579" max="13828" width="8.58203125" style="175"/>
    <col min="13829" max="13829" width="18.33203125" style="175" customWidth="1"/>
    <col min="13830" max="13830" width="17.33203125" style="175" customWidth="1"/>
    <col min="13831" max="13831" width="8.08203125" style="175" customWidth="1"/>
    <col min="13832" max="13832" width="17.33203125" style="175" customWidth="1"/>
    <col min="13833" max="13833" width="11.58203125" style="175" customWidth="1"/>
    <col min="13834" max="13834" width="21" style="175" customWidth="1"/>
    <col min="13835" max="14084" width="8.58203125" style="175"/>
    <col min="14085" max="14085" width="18.33203125" style="175" customWidth="1"/>
    <col min="14086" max="14086" width="17.33203125" style="175" customWidth="1"/>
    <col min="14087" max="14087" width="8.08203125" style="175" customWidth="1"/>
    <col min="14088" max="14088" width="17.33203125" style="175" customWidth="1"/>
    <col min="14089" max="14089" width="11.58203125" style="175" customWidth="1"/>
    <col min="14090" max="14090" width="21" style="175" customWidth="1"/>
    <col min="14091" max="14340" width="8.58203125" style="175"/>
    <col min="14341" max="14341" width="18.33203125" style="175" customWidth="1"/>
    <col min="14342" max="14342" width="17.33203125" style="175" customWidth="1"/>
    <col min="14343" max="14343" width="8.08203125" style="175" customWidth="1"/>
    <col min="14344" max="14344" width="17.33203125" style="175" customWidth="1"/>
    <col min="14345" max="14345" width="11.58203125" style="175" customWidth="1"/>
    <col min="14346" max="14346" width="21" style="175" customWidth="1"/>
    <col min="14347" max="14596" width="8.58203125" style="175"/>
    <col min="14597" max="14597" width="18.33203125" style="175" customWidth="1"/>
    <col min="14598" max="14598" width="17.33203125" style="175" customWidth="1"/>
    <col min="14599" max="14599" width="8.08203125" style="175" customWidth="1"/>
    <col min="14600" max="14600" width="17.33203125" style="175" customWidth="1"/>
    <col min="14601" max="14601" width="11.58203125" style="175" customWidth="1"/>
    <col min="14602" max="14602" width="21" style="175" customWidth="1"/>
    <col min="14603" max="14852" width="8.58203125" style="175"/>
    <col min="14853" max="14853" width="18.33203125" style="175" customWidth="1"/>
    <col min="14854" max="14854" width="17.33203125" style="175" customWidth="1"/>
    <col min="14855" max="14855" width="8.08203125" style="175" customWidth="1"/>
    <col min="14856" max="14856" width="17.33203125" style="175" customWidth="1"/>
    <col min="14857" max="14857" width="11.58203125" style="175" customWidth="1"/>
    <col min="14858" max="14858" width="21" style="175" customWidth="1"/>
    <col min="14859" max="15108" width="8.58203125" style="175"/>
    <col min="15109" max="15109" width="18.33203125" style="175" customWidth="1"/>
    <col min="15110" max="15110" width="17.33203125" style="175" customWidth="1"/>
    <col min="15111" max="15111" width="8.08203125" style="175" customWidth="1"/>
    <col min="15112" max="15112" width="17.33203125" style="175" customWidth="1"/>
    <col min="15113" max="15113" width="11.58203125" style="175" customWidth="1"/>
    <col min="15114" max="15114" width="21" style="175" customWidth="1"/>
    <col min="15115" max="15364" width="8.58203125" style="175"/>
    <col min="15365" max="15365" width="18.33203125" style="175" customWidth="1"/>
    <col min="15366" max="15366" width="17.33203125" style="175" customWidth="1"/>
    <col min="15367" max="15367" width="8.08203125" style="175" customWidth="1"/>
    <col min="15368" max="15368" width="17.33203125" style="175" customWidth="1"/>
    <col min="15369" max="15369" width="11.58203125" style="175" customWidth="1"/>
    <col min="15370" max="15370" width="21" style="175" customWidth="1"/>
    <col min="15371" max="15620" width="8.58203125" style="175"/>
    <col min="15621" max="15621" width="18.33203125" style="175" customWidth="1"/>
    <col min="15622" max="15622" width="17.33203125" style="175" customWidth="1"/>
    <col min="15623" max="15623" width="8.08203125" style="175" customWidth="1"/>
    <col min="15624" max="15624" width="17.33203125" style="175" customWidth="1"/>
    <col min="15625" max="15625" width="11.58203125" style="175" customWidth="1"/>
    <col min="15626" max="15626" width="21" style="175" customWidth="1"/>
    <col min="15627" max="15876" width="8.58203125" style="175"/>
    <col min="15877" max="15877" width="18.33203125" style="175" customWidth="1"/>
    <col min="15878" max="15878" width="17.33203125" style="175" customWidth="1"/>
    <col min="15879" max="15879" width="8.08203125" style="175" customWidth="1"/>
    <col min="15880" max="15880" width="17.33203125" style="175" customWidth="1"/>
    <col min="15881" max="15881" width="11.58203125" style="175" customWidth="1"/>
    <col min="15882" max="15882" width="21" style="175" customWidth="1"/>
    <col min="15883" max="16132" width="8.58203125" style="175"/>
    <col min="16133" max="16133" width="18.33203125" style="175" customWidth="1"/>
    <col min="16134" max="16134" width="17.33203125" style="175" customWidth="1"/>
    <col min="16135" max="16135" width="8.08203125" style="175" customWidth="1"/>
    <col min="16136" max="16136" width="17.33203125" style="175" customWidth="1"/>
    <col min="16137" max="16137" width="11.58203125" style="175" customWidth="1"/>
    <col min="16138" max="16138" width="21" style="175" customWidth="1"/>
    <col min="16139" max="16384" width="8.58203125" style="175"/>
  </cols>
  <sheetData>
    <row r="1" spans="1:25" ht="18.75" customHeight="1">
      <c r="B1" s="262" t="s">
        <v>464</v>
      </c>
      <c r="I1" s="967"/>
      <c r="J1" s="967"/>
    </row>
    <row r="2" spans="1:25" ht="18.75" customHeight="1">
      <c r="I2" s="967" t="s">
        <v>243</v>
      </c>
      <c r="J2" s="967"/>
    </row>
    <row r="3" spans="1:25" s="201" customFormat="1">
      <c r="A3" s="202"/>
      <c r="R3" s="966"/>
      <c r="S3" s="966"/>
      <c r="T3" s="966"/>
      <c r="U3" s="966"/>
      <c r="V3" s="966"/>
      <c r="W3" s="966"/>
      <c r="X3" s="966"/>
      <c r="Y3" s="966"/>
    </row>
    <row r="4" spans="1:25" ht="32.25" customHeight="1">
      <c r="B4" s="971" t="s">
        <v>242</v>
      </c>
      <c r="C4" s="971"/>
      <c r="D4" s="971"/>
      <c r="E4" s="971"/>
      <c r="F4" s="971"/>
      <c r="G4" s="971"/>
      <c r="H4" s="971"/>
      <c r="I4" s="971"/>
      <c r="J4" s="971"/>
    </row>
    <row r="5" spans="1:25" ht="15" customHeight="1" thickBot="1"/>
    <row r="6" spans="1:25" ht="36.75" customHeight="1">
      <c r="A6" s="176"/>
      <c r="B6" s="200" t="s">
        <v>241</v>
      </c>
      <c r="C6" s="972"/>
      <c r="D6" s="973"/>
      <c r="E6" s="973"/>
      <c r="F6" s="973"/>
      <c r="G6" s="973"/>
      <c r="H6" s="973"/>
      <c r="I6" s="973"/>
      <c r="J6" s="974"/>
    </row>
    <row r="7" spans="1:25" ht="36.75" customHeight="1" thickBot="1">
      <c r="A7" s="176"/>
      <c r="B7" s="199" t="s">
        <v>240</v>
      </c>
      <c r="C7" s="975" t="s">
        <v>2</v>
      </c>
      <c r="D7" s="976"/>
      <c r="E7" s="976"/>
      <c r="F7" s="976"/>
      <c r="G7" s="976"/>
      <c r="H7" s="976"/>
      <c r="I7" s="976"/>
      <c r="J7" s="977"/>
    </row>
    <row r="8" spans="1:25" ht="16.5" customHeight="1">
      <c r="A8" s="176"/>
      <c r="B8" s="176"/>
      <c r="C8" s="176"/>
      <c r="D8" s="176"/>
      <c r="E8" s="176"/>
      <c r="F8" s="176"/>
      <c r="G8" s="176"/>
      <c r="H8" s="176"/>
      <c r="I8" s="176"/>
      <c r="J8" s="176"/>
    </row>
    <row r="9" spans="1:25" ht="16.5" customHeight="1" thickBot="1">
      <c r="A9" s="176"/>
      <c r="B9" s="176" t="s">
        <v>239</v>
      </c>
      <c r="C9" s="176"/>
      <c r="D9" s="176"/>
      <c r="E9" s="176"/>
      <c r="F9" s="176"/>
      <c r="G9" s="176"/>
      <c r="H9" s="176"/>
      <c r="I9" s="176"/>
      <c r="J9" s="176"/>
    </row>
    <row r="10" spans="1:25" ht="80.25" customHeight="1">
      <c r="A10" s="176"/>
      <c r="B10" s="990" t="s">
        <v>238</v>
      </c>
      <c r="C10" s="991"/>
      <c r="D10" s="991"/>
      <c r="E10" s="991"/>
      <c r="F10" s="991"/>
      <c r="G10" s="991"/>
      <c r="H10" s="991"/>
      <c r="I10" s="991"/>
      <c r="J10" s="992"/>
    </row>
    <row r="11" spans="1:25" ht="21" customHeight="1">
      <c r="A11" s="176"/>
      <c r="B11" s="978" t="s">
        <v>237</v>
      </c>
      <c r="C11" s="981" t="s">
        <v>236</v>
      </c>
      <c r="D11" s="982"/>
      <c r="E11" s="983"/>
      <c r="F11" s="1019" t="s">
        <v>235</v>
      </c>
      <c r="G11" s="1022" t="s">
        <v>233</v>
      </c>
      <c r="H11" s="1023"/>
      <c r="I11" s="1023"/>
      <c r="J11" s="1024"/>
    </row>
    <row r="12" spans="1:25" ht="36.75" customHeight="1">
      <c r="A12" s="176"/>
      <c r="B12" s="979"/>
      <c r="C12" s="984"/>
      <c r="D12" s="985"/>
      <c r="E12" s="986"/>
      <c r="F12" s="1020"/>
      <c r="G12" s="984"/>
      <c r="H12" s="985"/>
      <c r="I12" s="985"/>
      <c r="J12" s="1025"/>
    </row>
    <row r="13" spans="1:25" ht="36.75" customHeight="1">
      <c r="A13" s="176"/>
      <c r="B13" s="979"/>
      <c r="C13" s="984"/>
      <c r="D13" s="985"/>
      <c r="E13" s="986"/>
      <c r="F13" s="1020"/>
      <c r="G13" s="993" t="s">
        <v>232</v>
      </c>
      <c r="H13" s="993"/>
      <c r="I13" s="993" t="s">
        <v>231</v>
      </c>
      <c r="J13" s="994"/>
    </row>
    <row r="14" spans="1:25" ht="36.75" customHeight="1">
      <c r="A14" s="176"/>
      <c r="B14" s="979"/>
      <c r="C14" s="984"/>
      <c r="D14" s="985"/>
      <c r="E14" s="986"/>
      <c r="F14" s="1020"/>
      <c r="G14" s="970" t="s">
        <v>230</v>
      </c>
      <c r="H14" s="970"/>
      <c r="I14" s="993" t="s">
        <v>229</v>
      </c>
      <c r="J14" s="994"/>
    </row>
    <row r="15" spans="1:25" ht="21" customHeight="1">
      <c r="A15" s="176"/>
      <c r="B15" s="979"/>
      <c r="C15" s="984"/>
      <c r="D15" s="985"/>
      <c r="E15" s="986"/>
      <c r="F15" s="1019" t="s">
        <v>234</v>
      </c>
      <c r="G15" s="1022" t="s">
        <v>233</v>
      </c>
      <c r="H15" s="1023"/>
      <c r="I15" s="1023"/>
      <c r="J15" s="1024"/>
    </row>
    <row r="16" spans="1:25" ht="36.75" customHeight="1">
      <c r="A16" s="176"/>
      <c r="B16" s="979"/>
      <c r="C16" s="984"/>
      <c r="D16" s="985"/>
      <c r="E16" s="986"/>
      <c r="F16" s="1020"/>
      <c r="G16" s="984"/>
      <c r="H16" s="985"/>
      <c r="I16" s="985"/>
      <c r="J16" s="1025"/>
    </row>
    <row r="17" spans="1:10" ht="36.75" customHeight="1">
      <c r="A17" s="176"/>
      <c r="B17" s="979"/>
      <c r="C17" s="984"/>
      <c r="D17" s="985"/>
      <c r="E17" s="986"/>
      <c r="F17" s="1020"/>
      <c r="G17" s="993" t="s">
        <v>232</v>
      </c>
      <c r="H17" s="993"/>
      <c r="I17" s="993" t="s">
        <v>231</v>
      </c>
      <c r="J17" s="994"/>
    </row>
    <row r="18" spans="1:10" ht="36.75" customHeight="1">
      <c r="A18" s="176"/>
      <c r="B18" s="980"/>
      <c r="C18" s="987"/>
      <c r="D18" s="988"/>
      <c r="E18" s="989"/>
      <c r="F18" s="1021"/>
      <c r="G18" s="970" t="s">
        <v>230</v>
      </c>
      <c r="H18" s="970"/>
      <c r="I18" s="993" t="s">
        <v>229</v>
      </c>
      <c r="J18" s="994"/>
    </row>
    <row r="19" spans="1:10" ht="29.25" customHeight="1">
      <c r="A19" s="176"/>
      <c r="B19" s="968" t="s">
        <v>228</v>
      </c>
      <c r="C19" s="1026" t="s">
        <v>227</v>
      </c>
      <c r="D19" s="1027"/>
      <c r="E19" s="1028"/>
      <c r="F19" s="1032" t="s">
        <v>226</v>
      </c>
      <c r="G19" s="1027"/>
      <c r="H19" s="1027"/>
      <c r="I19" s="1026" t="s">
        <v>225</v>
      </c>
      <c r="J19" s="1033"/>
    </row>
    <row r="20" spans="1:10" ht="30.75" customHeight="1" thickBot="1">
      <c r="A20" s="176"/>
      <c r="B20" s="969"/>
      <c r="C20" s="1029"/>
      <c r="D20" s="1030"/>
      <c r="E20" s="1031"/>
      <c r="F20" s="1030"/>
      <c r="G20" s="1030"/>
      <c r="H20" s="1030"/>
      <c r="I20" s="1029"/>
      <c r="J20" s="1034"/>
    </row>
    <row r="21" spans="1:10" ht="30.75" customHeight="1" thickBot="1">
      <c r="A21" s="176"/>
      <c r="B21" s="198" t="s">
        <v>224</v>
      </c>
      <c r="C21" s="176"/>
      <c r="D21" s="176"/>
      <c r="E21" s="197" t="str">
        <f t="array" ref="E21">IF(AND(2&gt;=I23:I25,8&lt;=I23:I25),"規定されている定員を超過しています。","")</f>
        <v/>
      </c>
      <c r="F21" s="197"/>
      <c r="G21" s="197"/>
      <c r="H21" s="197"/>
      <c r="I21" s="176"/>
      <c r="J21" s="176"/>
    </row>
    <row r="22" spans="1:10" ht="46.5" customHeight="1" thickBot="1">
      <c r="A22" s="176"/>
      <c r="B22" s="1000"/>
      <c r="C22" s="1001"/>
      <c r="D22" s="1002" t="s">
        <v>223</v>
      </c>
      <c r="E22" s="1003"/>
      <c r="F22" s="1003"/>
      <c r="G22" s="1003"/>
      <c r="H22" s="1004"/>
      <c r="I22" s="196" t="s">
        <v>222</v>
      </c>
      <c r="J22" s="195" t="s">
        <v>221</v>
      </c>
    </row>
    <row r="23" spans="1:10" ht="29.25" customHeight="1">
      <c r="A23" s="176"/>
      <c r="B23" s="1005" t="s">
        <v>220</v>
      </c>
      <c r="C23" s="194" t="s">
        <v>216</v>
      </c>
      <c r="D23" s="1008"/>
      <c r="E23" s="1009"/>
      <c r="F23" s="1009"/>
      <c r="G23" s="1009"/>
      <c r="H23" s="1010"/>
      <c r="I23" s="187"/>
      <c r="J23" s="186"/>
    </row>
    <row r="24" spans="1:10" ht="29.25" customHeight="1">
      <c r="A24" s="176"/>
      <c r="B24" s="1006"/>
      <c r="C24" s="193" t="s">
        <v>215</v>
      </c>
      <c r="D24" s="1011"/>
      <c r="E24" s="1012"/>
      <c r="F24" s="1012"/>
      <c r="G24" s="1012"/>
      <c r="H24" s="1013"/>
      <c r="I24" s="184"/>
      <c r="J24" s="183"/>
    </row>
    <row r="25" spans="1:10" ht="29.25" customHeight="1" thickBot="1">
      <c r="A25" s="176"/>
      <c r="B25" s="1006"/>
      <c r="C25" s="192" t="s">
        <v>214</v>
      </c>
      <c r="D25" s="1014"/>
      <c r="E25" s="1015"/>
      <c r="F25" s="1015"/>
      <c r="G25" s="1015"/>
      <c r="H25" s="1016"/>
      <c r="I25" s="181"/>
      <c r="J25" s="180"/>
    </row>
    <row r="26" spans="1:10" ht="29.25" customHeight="1" thickBot="1">
      <c r="A26" s="176"/>
      <c r="B26" s="1007"/>
      <c r="C26" s="999" t="s">
        <v>213</v>
      </c>
      <c r="D26" s="999"/>
      <c r="E26" s="999"/>
      <c r="F26" s="999"/>
      <c r="G26" s="999"/>
      <c r="H26" s="999"/>
      <c r="I26" s="179">
        <f>SUM(I23:I25)</f>
        <v>0</v>
      </c>
      <c r="J26" s="178">
        <f>SUM(J23:J25)</f>
        <v>0</v>
      </c>
    </row>
    <row r="27" spans="1:10" ht="29.25" customHeight="1" thickBot="1">
      <c r="A27" s="176"/>
      <c r="B27" s="191"/>
      <c r="C27" s="191"/>
      <c r="D27" s="190"/>
      <c r="E27" s="190"/>
      <c r="F27" s="190"/>
      <c r="G27" s="190"/>
      <c r="H27" s="190"/>
      <c r="I27" s="177" t="str">
        <f>(IF(OR(I26&lt;=1,I26&gt;=8),"↑住居の定員が規定の定員数を満たしていません。",""))</f>
        <v>↑住居の定員が規定の定員数を満たしていません。</v>
      </c>
      <c r="J27" s="189"/>
    </row>
    <row r="28" spans="1:10" ht="29.25" customHeight="1">
      <c r="A28" s="176"/>
      <c r="B28" s="1005" t="s">
        <v>219</v>
      </c>
      <c r="C28" s="188" t="s">
        <v>216</v>
      </c>
      <c r="D28" s="1008"/>
      <c r="E28" s="1009"/>
      <c r="F28" s="1009"/>
      <c r="G28" s="1009"/>
      <c r="H28" s="1010"/>
      <c r="I28" s="187"/>
      <c r="J28" s="186">
        <v>1</v>
      </c>
    </row>
    <row r="29" spans="1:10" ht="29.25" customHeight="1">
      <c r="A29" s="176"/>
      <c r="B29" s="1006"/>
      <c r="C29" s="185" t="s">
        <v>215</v>
      </c>
      <c r="D29" s="1011"/>
      <c r="E29" s="1012"/>
      <c r="F29" s="1012"/>
      <c r="G29" s="1012"/>
      <c r="H29" s="1013"/>
      <c r="I29" s="184"/>
      <c r="J29" s="183"/>
    </row>
    <row r="30" spans="1:10" ht="29.25" customHeight="1" thickBot="1">
      <c r="A30" s="176"/>
      <c r="B30" s="1006"/>
      <c r="C30" s="182" t="s">
        <v>214</v>
      </c>
      <c r="D30" s="1014"/>
      <c r="E30" s="1015"/>
      <c r="F30" s="1015"/>
      <c r="G30" s="1015"/>
      <c r="H30" s="1016"/>
      <c r="I30" s="181"/>
      <c r="J30" s="180"/>
    </row>
    <row r="31" spans="1:10" ht="29.25" customHeight="1" thickBot="1">
      <c r="A31" s="176"/>
      <c r="B31" s="1007"/>
      <c r="C31" s="999" t="s">
        <v>213</v>
      </c>
      <c r="D31" s="999"/>
      <c r="E31" s="999"/>
      <c r="F31" s="999"/>
      <c r="G31" s="999"/>
      <c r="H31" s="999"/>
      <c r="I31" s="179">
        <f>SUM(I28:I30)</f>
        <v>0</v>
      </c>
      <c r="J31" s="178">
        <f>SUM(J28:J30)</f>
        <v>1</v>
      </c>
    </row>
    <row r="32" spans="1:10" ht="29.25" customHeight="1" thickBot="1">
      <c r="A32" s="176"/>
      <c r="B32" s="191"/>
      <c r="C32" s="191"/>
      <c r="D32" s="190"/>
      <c r="E32" s="190"/>
      <c r="F32" s="190"/>
      <c r="G32" s="190"/>
      <c r="H32" s="190"/>
      <c r="I32" s="177" t="str">
        <f>(IF(OR(I31&lt;=1,I31&gt;=8),"↑住居の定員が規定の定員数を満たしていません。",""))</f>
        <v>↑住居の定員が規定の定員数を満たしていません。</v>
      </c>
      <c r="J32" s="189"/>
    </row>
    <row r="33" spans="1:10" ht="29.25" customHeight="1">
      <c r="A33" s="176"/>
      <c r="B33" s="1005" t="s">
        <v>218</v>
      </c>
      <c r="C33" s="188" t="s">
        <v>216</v>
      </c>
      <c r="D33" s="1017"/>
      <c r="E33" s="1018"/>
      <c r="F33" s="1018"/>
      <c r="G33" s="1018"/>
      <c r="H33" s="1018"/>
      <c r="I33" s="187"/>
      <c r="J33" s="186">
        <v>1</v>
      </c>
    </row>
    <row r="34" spans="1:10" ht="29.25" customHeight="1">
      <c r="A34" s="176"/>
      <c r="B34" s="1006"/>
      <c r="C34" s="185" t="s">
        <v>215</v>
      </c>
      <c r="D34" s="995"/>
      <c r="E34" s="996"/>
      <c r="F34" s="996"/>
      <c r="G34" s="996"/>
      <c r="H34" s="996"/>
      <c r="I34" s="184"/>
      <c r="J34" s="183"/>
    </row>
    <row r="35" spans="1:10" ht="29.25" customHeight="1" thickBot="1">
      <c r="A35" s="176"/>
      <c r="B35" s="1006"/>
      <c r="C35" s="182" t="s">
        <v>214</v>
      </c>
      <c r="D35" s="997"/>
      <c r="E35" s="998"/>
      <c r="F35" s="998"/>
      <c r="G35" s="998"/>
      <c r="H35" s="998"/>
      <c r="I35" s="181"/>
      <c r="J35" s="180"/>
    </row>
    <row r="36" spans="1:10" ht="29.25" customHeight="1" thickBot="1">
      <c r="A36" s="176"/>
      <c r="B36" s="1007"/>
      <c r="C36" s="999" t="s">
        <v>213</v>
      </c>
      <c r="D36" s="999"/>
      <c r="E36" s="999"/>
      <c r="F36" s="999"/>
      <c r="G36" s="999"/>
      <c r="H36" s="999"/>
      <c r="I36" s="179">
        <f>SUM(I33:I35)</f>
        <v>0</v>
      </c>
      <c r="J36" s="178">
        <f>SUM(J33:J35)</f>
        <v>1</v>
      </c>
    </row>
    <row r="37" spans="1:10" ht="29.25" customHeight="1" thickBot="1">
      <c r="A37" s="176"/>
      <c r="B37" s="191"/>
      <c r="C37" s="191"/>
      <c r="D37" s="190"/>
      <c r="E37" s="190"/>
      <c r="F37" s="190"/>
      <c r="G37" s="190"/>
      <c r="H37" s="190"/>
      <c r="I37" s="177" t="str">
        <f>(IF(OR(I36&lt;=1,I36&gt;=8),"↑住居の定員が規定の定員数を満たしていません。",""))</f>
        <v>↑住居の定員が規定の定員数を満たしていません。</v>
      </c>
      <c r="J37" s="189"/>
    </row>
    <row r="38" spans="1:10" ht="29.25" customHeight="1">
      <c r="A38" s="176"/>
      <c r="B38" s="1005" t="s">
        <v>217</v>
      </c>
      <c r="C38" s="188" t="s">
        <v>216</v>
      </c>
      <c r="D38" s="1017"/>
      <c r="E38" s="1018"/>
      <c r="F38" s="1018"/>
      <c r="G38" s="1018"/>
      <c r="H38" s="1018"/>
      <c r="I38" s="187"/>
      <c r="J38" s="186">
        <v>1</v>
      </c>
    </row>
    <row r="39" spans="1:10" ht="29.25" customHeight="1">
      <c r="A39" s="176"/>
      <c r="B39" s="1006"/>
      <c r="C39" s="185" t="s">
        <v>215</v>
      </c>
      <c r="D39" s="995"/>
      <c r="E39" s="996"/>
      <c r="F39" s="996"/>
      <c r="G39" s="996"/>
      <c r="H39" s="996"/>
      <c r="I39" s="184"/>
      <c r="J39" s="183"/>
    </row>
    <row r="40" spans="1:10" ht="29.25" customHeight="1" thickBot="1">
      <c r="A40" s="176"/>
      <c r="B40" s="1006"/>
      <c r="C40" s="182" t="s">
        <v>214</v>
      </c>
      <c r="D40" s="997"/>
      <c r="E40" s="998"/>
      <c r="F40" s="998"/>
      <c r="G40" s="998"/>
      <c r="H40" s="998"/>
      <c r="I40" s="181"/>
      <c r="J40" s="180"/>
    </row>
    <row r="41" spans="1:10" ht="29.25" customHeight="1" thickBot="1">
      <c r="A41" s="176"/>
      <c r="B41" s="1007"/>
      <c r="C41" s="999" t="s">
        <v>213</v>
      </c>
      <c r="D41" s="999"/>
      <c r="E41" s="999"/>
      <c r="F41" s="999"/>
      <c r="G41" s="999"/>
      <c r="H41" s="999"/>
      <c r="I41" s="179">
        <f>SUM(I38:I40)</f>
        <v>0</v>
      </c>
      <c r="J41" s="178">
        <f>SUM(J38:J40)</f>
        <v>1</v>
      </c>
    </row>
    <row r="42" spans="1:10" ht="29.25" customHeight="1">
      <c r="B42" s="176"/>
      <c r="C42" s="176"/>
      <c r="D42" s="176"/>
      <c r="E42" s="176"/>
      <c r="F42" s="176"/>
      <c r="G42" s="176"/>
      <c r="H42" s="176"/>
      <c r="I42" s="177" t="str">
        <f>(IF(OR(I41&lt;=1,I41&gt;=8),"↑住居の定員が規定の定員数を満たしていません。",""))</f>
        <v>↑住居の定員が規定の定員数を満たしていません。</v>
      </c>
      <c r="J42" s="176"/>
    </row>
    <row r="43" spans="1:10" ht="14">
      <c r="B43" s="176" t="s">
        <v>212</v>
      </c>
      <c r="C43" s="176"/>
      <c r="D43" s="176"/>
      <c r="E43" s="176"/>
      <c r="F43" s="176"/>
      <c r="G43" s="176"/>
      <c r="H43" s="176"/>
      <c r="I43" s="176"/>
      <c r="J43" s="176"/>
    </row>
  </sheetData>
  <mergeCells count="49">
    <mergeCell ref="D33:H33"/>
    <mergeCell ref="F11:F14"/>
    <mergeCell ref="F15:F18"/>
    <mergeCell ref="I13:J13"/>
    <mergeCell ref="I17:J17"/>
    <mergeCell ref="G11:J11"/>
    <mergeCell ref="G12:J12"/>
    <mergeCell ref="G13:H13"/>
    <mergeCell ref="G17:H17"/>
    <mergeCell ref="G18:H18"/>
    <mergeCell ref="G15:J15"/>
    <mergeCell ref="I14:J14"/>
    <mergeCell ref="G16:J16"/>
    <mergeCell ref="C19:E20"/>
    <mergeCell ref="F19:H20"/>
    <mergeCell ref="I19:J20"/>
    <mergeCell ref="B38:B41"/>
    <mergeCell ref="D38:H38"/>
    <mergeCell ref="D39:H39"/>
    <mergeCell ref="D40:H40"/>
    <mergeCell ref="C41:H41"/>
    <mergeCell ref="D34:H34"/>
    <mergeCell ref="D35:H35"/>
    <mergeCell ref="C36:H36"/>
    <mergeCell ref="B22:C22"/>
    <mergeCell ref="D22:H22"/>
    <mergeCell ref="B23:B26"/>
    <mergeCell ref="D23:H23"/>
    <mergeCell ref="D24:H24"/>
    <mergeCell ref="D25:H25"/>
    <mergeCell ref="C26:H26"/>
    <mergeCell ref="B28:B31"/>
    <mergeCell ref="D28:H28"/>
    <mergeCell ref="D29:H29"/>
    <mergeCell ref="D30:H30"/>
    <mergeCell ref="C31:H31"/>
    <mergeCell ref="B33:B36"/>
    <mergeCell ref="R3:Y3"/>
    <mergeCell ref="I2:J2"/>
    <mergeCell ref="B19:B20"/>
    <mergeCell ref="G14:H14"/>
    <mergeCell ref="I1:J1"/>
    <mergeCell ref="B4:J4"/>
    <mergeCell ref="C6:J6"/>
    <mergeCell ref="C7:J7"/>
    <mergeCell ref="B11:B18"/>
    <mergeCell ref="C11:E18"/>
    <mergeCell ref="B10:J10"/>
    <mergeCell ref="I18:J18"/>
  </mergeCells>
  <phoneticPr fontId="2"/>
  <conditionalFormatting sqref="I23">
    <cfRule type="cellIs" dxfId="16" priority="4" operator="notBetween">
      <formula>2</formula>
      <formula>7</formula>
    </cfRule>
  </conditionalFormatting>
  <conditionalFormatting sqref="I28">
    <cfRule type="cellIs" dxfId="15" priority="3" operator="notBetween">
      <formula>2</formula>
      <formula>7</formula>
    </cfRule>
  </conditionalFormatting>
  <conditionalFormatting sqref="I33">
    <cfRule type="cellIs" dxfId="14" priority="2" operator="notBetween">
      <formula>2</formula>
      <formula>7</formula>
    </cfRule>
  </conditionalFormatting>
  <conditionalFormatting sqref="I38">
    <cfRule type="cellIs" dxfId="13" priority="1" operator="notBetween">
      <formula>2</formula>
      <formula>7</formula>
    </cfRule>
  </conditionalFormatting>
  <pageMargins left="0.75" right="0.75" top="1" bottom="1" header="0.51200000000000001" footer="0.51200000000000001"/>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D57"/>
  <sheetViews>
    <sheetView view="pageBreakPreview" zoomScale="115" zoomScaleNormal="115" zoomScaleSheetLayoutView="115" workbookViewId="0"/>
  </sheetViews>
  <sheetFormatPr defaultColWidth="8.08203125" defaultRowHeight="12"/>
  <cols>
    <col min="1" max="56" width="1.58203125" style="203" customWidth="1"/>
    <col min="57" max="59" width="8.08203125" style="203" customWidth="1"/>
    <col min="60" max="16384" width="8.08203125" style="203"/>
  </cols>
  <sheetData>
    <row r="1" spans="1:56" ht="13.9" customHeight="1">
      <c r="A1" s="263" t="s">
        <v>465</v>
      </c>
    </row>
    <row r="2" spans="1:56" ht="13.9" customHeight="1">
      <c r="AP2" s="1035" t="s">
        <v>100</v>
      </c>
      <c r="AQ2" s="1035"/>
      <c r="AR2" s="1035"/>
      <c r="AS2" s="1043"/>
      <c r="AT2" s="1043"/>
      <c r="AU2" s="1035" t="s">
        <v>99</v>
      </c>
      <c r="AV2" s="1035"/>
      <c r="AW2" s="1043"/>
      <c r="AX2" s="1043"/>
      <c r="AY2" s="1035" t="s">
        <v>98</v>
      </c>
      <c r="AZ2" s="1035"/>
      <c r="BA2" s="1043"/>
      <c r="BB2" s="1043"/>
      <c r="BC2" s="1035" t="s">
        <v>76</v>
      </c>
      <c r="BD2" s="1035"/>
    </row>
    <row r="3" spans="1:56" ht="13.9" customHeight="1"/>
    <row r="4" spans="1:56" ht="13.9" customHeight="1">
      <c r="Q4" s="203" t="s">
        <v>74</v>
      </c>
    </row>
    <row r="5" spans="1:56" ht="13.9" customHeight="1"/>
    <row r="6" spans="1:56" ht="13.9" customHeight="1">
      <c r="C6" s="203" t="s">
        <v>97</v>
      </c>
      <c r="AI6" s="203" t="s">
        <v>96</v>
      </c>
    </row>
    <row r="7" spans="1:56" ht="13.9" customHeight="1">
      <c r="E7" s="1036" t="s">
        <v>95</v>
      </c>
      <c r="F7" s="1036"/>
      <c r="G7" s="1036"/>
      <c r="H7" s="1036"/>
      <c r="I7" s="1036"/>
      <c r="J7" s="1036"/>
      <c r="K7" s="1036"/>
      <c r="L7" s="1037"/>
      <c r="M7" s="1037"/>
      <c r="N7" s="1037"/>
      <c r="O7" s="1037"/>
      <c r="P7" s="1037"/>
      <c r="Q7" s="1037"/>
      <c r="R7" s="1037"/>
      <c r="S7" s="1037"/>
      <c r="T7" s="1037"/>
      <c r="U7" s="1037"/>
      <c r="V7" s="1037"/>
      <c r="W7" s="1037"/>
      <c r="X7" s="1037"/>
      <c r="Y7" s="1037"/>
      <c r="Z7" s="1037"/>
      <c r="AA7" s="1037"/>
      <c r="AB7" s="1037"/>
      <c r="AC7" s="1037"/>
      <c r="AD7" s="1037"/>
      <c r="AK7" s="1038"/>
      <c r="AL7" s="1038"/>
      <c r="AM7" s="1038"/>
      <c r="AN7" s="1036" t="s">
        <v>94</v>
      </c>
      <c r="AO7" s="1036"/>
      <c r="AP7" s="1036"/>
      <c r="AQ7" s="1036"/>
      <c r="AR7" s="1036"/>
      <c r="AS7" s="1036"/>
      <c r="AT7" s="1036"/>
      <c r="AU7" s="1036"/>
      <c r="AV7" s="1036"/>
      <c r="AW7" s="1036"/>
      <c r="AX7" s="1036"/>
      <c r="AY7" s="1036"/>
    </row>
    <row r="8" spans="1:56" ht="13.9" customHeight="1">
      <c r="E8" s="1036" t="s">
        <v>93</v>
      </c>
      <c r="F8" s="1036"/>
      <c r="G8" s="1036"/>
      <c r="H8" s="1036"/>
      <c r="I8" s="1036"/>
      <c r="J8" s="1036"/>
      <c r="K8" s="1036"/>
      <c r="L8" s="1037"/>
      <c r="M8" s="1037"/>
      <c r="N8" s="1037"/>
      <c r="O8" s="1037"/>
      <c r="P8" s="1037"/>
      <c r="Q8" s="1037"/>
      <c r="R8" s="1037"/>
      <c r="S8" s="1037"/>
      <c r="T8" s="1037"/>
      <c r="U8" s="1037"/>
      <c r="V8" s="1037"/>
      <c r="W8" s="1037"/>
      <c r="X8" s="1037"/>
      <c r="Y8" s="1037"/>
      <c r="Z8" s="1037"/>
      <c r="AA8" s="1037"/>
      <c r="AB8" s="1037"/>
      <c r="AC8" s="1037"/>
      <c r="AD8" s="1037"/>
      <c r="AK8" s="1038"/>
      <c r="AL8" s="1038"/>
      <c r="AM8" s="1038"/>
      <c r="AN8" s="1036" t="s">
        <v>92</v>
      </c>
      <c r="AO8" s="1036"/>
      <c r="AP8" s="1036"/>
      <c r="AQ8" s="1036"/>
      <c r="AR8" s="1036"/>
      <c r="AS8" s="1036"/>
      <c r="AT8" s="1036"/>
      <c r="AU8" s="1036"/>
      <c r="AV8" s="1036"/>
      <c r="AW8" s="1036"/>
      <c r="AX8" s="1036"/>
      <c r="AY8" s="1036"/>
    </row>
    <row r="9" spans="1:56" ht="13.9" customHeight="1">
      <c r="E9" s="1036" t="s">
        <v>73</v>
      </c>
      <c r="F9" s="1036"/>
      <c r="G9" s="1036"/>
      <c r="H9" s="1036"/>
      <c r="I9" s="1036"/>
      <c r="J9" s="1036"/>
      <c r="K9" s="1036"/>
      <c r="L9" s="1037"/>
      <c r="M9" s="1037"/>
      <c r="N9" s="1037"/>
      <c r="O9" s="1037"/>
      <c r="P9" s="1037"/>
      <c r="Q9" s="1037"/>
      <c r="R9" s="1037"/>
      <c r="S9" s="1037"/>
      <c r="T9" s="1037"/>
      <c r="U9" s="1037"/>
      <c r="V9" s="1036" t="s">
        <v>72</v>
      </c>
      <c r="W9" s="1036"/>
      <c r="X9" s="1036"/>
      <c r="Y9" s="1041"/>
      <c r="Z9" s="1041"/>
      <c r="AA9" s="1041"/>
      <c r="AB9" s="1041"/>
      <c r="AC9" s="1036" t="s">
        <v>75</v>
      </c>
      <c r="AD9" s="1036"/>
      <c r="AJ9" s="209"/>
      <c r="AK9" s="218" t="s">
        <v>91</v>
      </c>
      <c r="AL9" s="209"/>
      <c r="AM9" s="209"/>
      <c r="AN9" s="209"/>
      <c r="AO9" s="209"/>
      <c r="AP9" s="209"/>
      <c r="AQ9" s="209"/>
      <c r="AR9" s="209"/>
      <c r="AS9" s="209"/>
      <c r="AT9" s="209"/>
      <c r="AU9" s="209"/>
    </row>
    <row r="10" spans="1:56" ht="13.9" customHeight="1">
      <c r="C10" s="209"/>
      <c r="D10" s="209"/>
      <c r="E10" s="209"/>
      <c r="F10" s="209"/>
      <c r="G10" s="209"/>
      <c r="H10" s="209"/>
      <c r="I10" s="209"/>
      <c r="J10" s="209"/>
      <c r="K10" s="209"/>
      <c r="L10" s="209"/>
      <c r="M10" s="209"/>
      <c r="N10" s="209"/>
      <c r="O10" s="209"/>
      <c r="P10" s="209"/>
      <c r="Q10" s="209"/>
      <c r="R10" s="209"/>
      <c r="S10" s="209"/>
      <c r="T10" s="209"/>
      <c r="U10" s="209"/>
      <c r="V10" s="209"/>
      <c r="W10" s="209"/>
      <c r="X10" s="209"/>
      <c r="Y10" s="209"/>
      <c r="Z10" s="209"/>
      <c r="AA10" s="209"/>
      <c r="AB10" s="209"/>
      <c r="AH10" s="209"/>
      <c r="AI10" s="209"/>
      <c r="AJ10" s="209"/>
      <c r="AK10" s="211" t="str">
        <f>IF(COUNTIF(AK6:AM8,"○")&gt;1,"いづれか１つを選択してください。","")</f>
        <v/>
      </c>
      <c r="AL10" s="209"/>
      <c r="AM10" s="209"/>
      <c r="AN10" s="209"/>
      <c r="AO10" s="209"/>
      <c r="AP10" s="209"/>
      <c r="AQ10" s="209"/>
      <c r="AR10" s="209"/>
      <c r="AS10" s="209"/>
      <c r="AT10" s="209"/>
      <c r="AU10" s="209"/>
    </row>
    <row r="11" spans="1:56" ht="13.9" customHeight="1">
      <c r="C11" s="203" t="s">
        <v>272</v>
      </c>
      <c r="AH11" s="203" t="s">
        <v>271</v>
      </c>
    </row>
    <row r="12" spans="1:56" ht="13.9" customHeight="1">
      <c r="E12" s="1038"/>
      <c r="F12" s="1038"/>
      <c r="G12" s="1038"/>
      <c r="H12" s="1042" t="s">
        <v>270</v>
      </c>
      <c r="I12" s="1042"/>
      <c r="J12" s="1042"/>
      <c r="K12" s="1042"/>
      <c r="L12" s="1042"/>
      <c r="M12" s="1042"/>
      <c r="N12" s="1042"/>
      <c r="O12" s="1042"/>
      <c r="P12" s="1042"/>
      <c r="Q12" s="1042"/>
      <c r="R12" s="1042"/>
      <c r="S12" s="1042"/>
      <c r="T12" s="1042"/>
      <c r="U12" s="1042"/>
      <c r="V12" s="1042"/>
      <c r="W12" s="1042"/>
      <c r="X12" s="1042"/>
      <c r="Y12" s="1042"/>
      <c r="Z12" s="1042"/>
      <c r="AA12" s="1042"/>
      <c r="AB12" s="1042"/>
      <c r="AC12" s="1042"/>
      <c r="AD12" s="1042"/>
      <c r="AE12" s="1042"/>
      <c r="AF12" s="1042"/>
      <c r="AI12" s="210"/>
      <c r="AK12" s="1044" t="s">
        <v>262</v>
      </c>
      <c r="AL12" s="1045"/>
      <c r="AM12" s="1045"/>
      <c r="AN12" s="1046"/>
      <c r="AO12" s="1047"/>
      <c r="AP12" s="1048"/>
      <c r="AQ12" s="1048"/>
      <c r="AR12" s="1039" t="s">
        <v>75</v>
      </c>
      <c r="AS12" s="1040"/>
      <c r="AT12" s="1049" t="s">
        <v>259</v>
      </c>
      <c r="AU12" s="1039"/>
      <c r="AV12" s="1039"/>
      <c r="AW12" s="1040"/>
      <c r="AX12" s="1047"/>
      <c r="AY12" s="1048"/>
      <c r="AZ12" s="1048"/>
      <c r="BA12" s="1039" t="s">
        <v>75</v>
      </c>
      <c r="BB12" s="1040"/>
    </row>
    <row r="13" spans="1:56" ht="13.9" customHeight="1">
      <c r="E13" s="1038"/>
      <c r="F13" s="1038"/>
      <c r="G13" s="1038"/>
      <c r="H13" s="1042" t="s">
        <v>269</v>
      </c>
      <c r="I13" s="1042"/>
      <c r="J13" s="1042"/>
      <c r="K13" s="1042"/>
      <c r="L13" s="1042"/>
      <c r="M13" s="1042"/>
      <c r="N13" s="1042"/>
      <c r="O13" s="1042"/>
      <c r="P13" s="1042"/>
      <c r="Q13" s="1042"/>
      <c r="R13" s="1042"/>
      <c r="S13" s="1042"/>
      <c r="T13" s="1042"/>
      <c r="U13" s="1042"/>
      <c r="V13" s="1042"/>
      <c r="W13" s="1042"/>
      <c r="X13" s="1042"/>
      <c r="Y13" s="1042"/>
      <c r="Z13" s="1042"/>
      <c r="AA13" s="1042"/>
      <c r="AB13" s="1042"/>
      <c r="AC13" s="1042"/>
      <c r="AD13" s="1042"/>
      <c r="AE13" s="1042"/>
      <c r="AF13" s="1042"/>
      <c r="AH13" s="210" t="str">
        <f>IF(E12="○","→","")</f>
        <v/>
      </c>
      <c r="AI13" s="210"/>
      <c r="AK13" s="1049" t="s">
        <v>261</v>
      </c>
      <c r="AL13" s="1039"/>
      <c r="AM13" s="1039"/>
      <c r="AN13" s="1040"/>
      <c r="AO13" s="1047"/>
      <c r="AP13" s="1048"/>
      <c r="AQ13" s="1048"/>
      <c r="AR13" s="1039" t="s">
        <v>75</v>
      </c>
      <c r="AS13" s="1040"/>
      <c r="AT13" s="1049" t="s">
        <v>258</v>
      </c>
      <c r="AU13" s="1039"/>
      <c r="AV13" s="1039"/>
      <c r="AW13" s="1040"/>
      <c r="AX13" s="1047"/>
      <c r="AY13" s="1048"/>
      <c r="AZ13" s="1048"/>
      <c r="BA13" s="1039" t="s">
        <v>75</v>
      </c>
      <c r="BB13" s="1040"/>
    </row>
    <row r="14" spans="1:56" ht="13.9" customHeight="1">
      <c r="E14" s="1038"/>
      <c r="F14" s="1038"/>
      <c r="G14" s="1038"/>
      <c r="H14" s="1042" t="s">
        <v>268</v>
      </c>
      <c r="I14" s="1042"/>
      <c r="J14" s="1042"/>
      <c r="K14" s="1042"/>
      <c r="L14" s="1042"/>
      <c r="M14" s="1042"/>
      <c r="N14" s="1042"/>
      <c r="O14" s="1042"/>
      <c r="P14" s="1042"/>
      <c r="Q14" s="1042"/>
      <c r="R14" s="1042"/>
      <c r="S14" s="1042"/>
      <c r="T14" s="1042"/>
      <c r="U14" s="1042"/>
      <c r="V14" s="1042"/>
      <c r="W14" s="1042"/>
      <c r="X14" s="1042"/>
      <c r="Y14" s="1042"/>
      <c r="Z14" s="1042"/>
      <c r="AA14" s="1042"/>
      <c r="AB14" s="1042"/>
      <c r="AC14" s="1042"/>
      <c r="AD14" s="1042"/>
      <c r="AE14" s="1042"/>
      <c r="AF14" s="1042"/>
      <c r="AH14" s="210"/>
      <c r="AI14" s="210"/>
      <c r="AK14" s="1049" t="s">
        <v>260</v>
      </c>
      <c r="AL14" s="1039"/>
      <c r="AM14" s="1039"/>
      <c r="AN14" s="1040"/>
      <c r="AO14" s="1047"/>
      <c r="AP14" s="1048"/>
      <c r="AQ14" s="1048"/>
      <c r="AR14" s="1039" t="s">
        <v>75</v>
      </c>
      <c r="AS14" s="1040"/>
      <c r="AT14" s="1049" t="s">
        <v>257</v>
      </c>
      <c r="AU14" s="1039"/>
      <c r="AV14" s="1039"/>
      <c r="AW14" s="1040"/>
      <c r="AX14" s="1047"/>
      <c r="AY14" s="1048"/>
      <c r="AZ14" s="1048"/>
      <c r="BA14" s="1039" t="s">
        <v>75</v>
      </c>
      <c r="BB14" s="1040"/>
    </row>
    <row r="15" spans="1:56" ht="13.9" customHeight="1">
      <c r="E15" s="216" t="s">
        <v>267</v>
      </c>
      <c r="F15" s="205"/>
      <c r="G15" s="205"/>
      <c r="H15" s="205"/>
      <c r="I15" s="205"/>
      <c r="J15" s="205"/>
      <c r="K15" s="205"/>
      <c r="L15" s="205"/>
      <c r="M15" s="205"/>
      <c r="N15" s="205"/>
      <c r="O15" s="205"/>
      <c r="P15" s="205"/>
      <c r="Q15" s="205"/>
      <c r="R15" s="205"/>
      <c r="S15" s="205"/>
      <c r="T15" s="205"/>
      <c r="U15" s="205"/>
      <c r="V15" s="205"/>
      <c r="W15" s="205"/>
      <c r="X15" s="205"/>
      <c r="Y15" s="205"/>
      <c r="Z15" s="205"/>
      <c r="AA15" s="205"/>
      <c r="AB15" s="205"/>
      <c r="AC15" s="205"/>
      <c r="AD15" s="205"/>
      <c r="AE15" s="205"/>
      <c r="AF15" s="205"/>
      <c r="AK15" s="205"/>
      <c r="AL15" s="205"/>
      <c r="AM15" s="205"/>
      <c r="AN15" s="205"/>
      <c r="AO15" s="217"/>
      <c r="AP15" s="217"/>
      <c r="AQ15" s="217"/>
      <c r="AR15" s="205"/>
      <c r="AS15" s="205"/>
      <c r="AT15" s="1049" t="s">
        <v>266</v>
      </c>
      <c r="AU15" s="1039"/>
      <c r="AV15" s="1039"/>
      <c r="AW15" s="1040"/>
      <c r="AX15" s="1059">
        <f>AO12+AO13+AO14+AX12+AX13+AX14</f>
        <v>0</v>
      </c>
      <c r="AY15" s="1060"/>
      <c r="AZ15" s="1060"/>
      <c r="BA15" s="1039" t="s">
        <v>75</v>
      </c>
      <c r="BB15" s="1040"/>
    </row>
    <row r="16" spans="1:56" ht="13.9" customHeight="1">
      <c r="E16" s="216" t="s">
        <v>265</v>
      </c>
      <c r="F16" s="205"/>
      <c r="G16" s="205"/>
      <c r="H16" s="205"/>
      <c r="I16" s="205"/>
      <c r="J16" s="205"/>
      <c r="K16" s="205"/>
      <c r="L16" s="205"/>
      <c r="M16" s="205"/>
      <c r="N16" s="205"/>
      <c r="O16" s="205"/>
      <c r="P16" s="205"/>
      <c r="Q16" s="205"/>
      <c r="R16" s="205"/>
      <c r="S16" s="205"/>
      <c r="T16" s="205"/>
      <c r="U16" s="205"/>
      <c r="V16" s="205"/>
      <c r="W16" s="205"/>
      <c r="X16" s="205"/>
      <c r="Y16" s="205"/>
      <c r="Z16" s="205"/>
      <c r="AA16" s="205"/>
      <c r="AB16" s="205"/>
      <c r="AC16" s="205"/>
      <c r="AD16" s="215" t="str">
        <f>IF(OR(E13="○",E14="○"),"↓","")</f>
        <v/>
      </c>
      <c r="AE16" s="214"/>
      <c r="AF16" s="205"/>
      <c r="AR16" s="209"/>
      <c r="AS16" s="209"/>
      <c r="AT16" s="213"/>
      <c r="AU16" s="213"/>
      <c r="AV16" s="213"/>
      <c r="AW16" s="213"/>
      <c r="AX16" s="213"/>
      <c r="AY16" s="213"/>
      <c r="AZ16" s="213"/>
      <c r="BA16" s="213"/>
      <c r="BB16" s="212" t="str">
        <f>IF(AND(AX15&lt;&gt;Y9,E12="○"),"「１　事業者名簿」の定員数と想定される利用者数が一致しません。","")</f>
        <v/>
      </c>
    </row>
    <row r="17" spans="3:53" ht="13.9" customHeight="1">
      <c r="E17" s="211" t="str">
        <f>IF(COUNTIF(E12:G14,"○")&gt;1,"いずれか１つを選択してください。","")</f>
        <v/>
      </c>
      <c r="AD17" s="210"/>
      <c r="AE17" s="210"/>
      <c r="AR17" s="209"/>
      <c r="AS17" s="209"/>
      <c r="AT17" s="209"/>
      <c r="AU17" s="209"/>
      <c r="AV17" s="209"/>
      <c r="AW17" s="209"/>
      <c r="AX17" s="209"/>
      <c r="AY17" s="209"/>
      <c r="AZ17" s="209"/>
    </row>
    <row r="18" spans="3:53" ht="13.9" customHeight="1">
      <c r="C18" s="203" t="s">
        <v>264</v>
      </c>
    </row>
    <row r="19" spans="3:53" ht="13.9" customHeight="1">
      <c r="E19" s="1036"/>
      <c r="F19" s="1036"/>
      <c r="G19" s="1036"/>
      <c r="H19" s="1036"/>
      <c r="I19" s="1036"/>
      <c r="J19" s="1036" t="s">
        <v>90</v>
      </c>
      <c r="K19" s="1036"/>
      <c r="L19" s="1036"/>
      <c r="M19" s="1036"/>
      <c r="N19" s="1036"/>
      <c r="O19" s="1036"/>
      <c r="P19" s="1036" t="s">
        <v>263</v>
      </c>
      <c r="Q19" s="1036"/>
      <c r="R19" s="1036"/>
      <c r="S19" s="1036"/>
      <c r="T19" s="1036"/>
      <c r="U19" s="1036"/>
      <c r="V19" s="1036"/>
      <c r="W19" s="1036"/>
      <c r="X19" s="1036"/>
      <c r="Y19" s="1036"/>
      <c r="Z19" s="1036"/>
      <c r="AA19" s="1036"/>
      <c r="AB19" s="1036"/>
      <c r="AC19" s="1036"/>
      <c r="AD19" s="1036"/>
      <c r="AE19" s="1036"/>
      <c r="AF19" s="1036"/>
      <c r="AG19" s="1036"/>
      <c r="AH19" s="1036"/>
      <c r="AI19" s="1036"/>
      <c r="AJ19" s="1036"/>
      <c r="AK19" s="1036"/>
      <c r="AL19" s="1036"/>
      <c r="AM19" s="1036"/>
      <c r="AN19" s="1036"/>
      <c r="AO19" s="1036"/>
      <c r="AP19" s="1036"/>
      <c r="AQ19" s="1036"/>
      <c r="AR19" s="1036"/>
      <c r="AS19" s="1036"/>
      <c r="AT19" s="1036"/>
      <c r="AU19" s="1036"/>
      <c r="AV19" s="1036"/>
      <c r="AW19" s="1036"/>
      <c r="AX19" s="1036"/>
    </row>
    <row r="20" spans="3:53" ht="13.9" customHeight="1">
      <c r="E20" s="1036"/>
      <c r="F20" s="1036"/>
      <c r="G20" s="1036"/>
      <c r="H20" s="1036"/>
      <c r="I20" s="1036"/>
      <c r="J20" s="1036"/>
      <c r="K20" s="1036"/>
      <c r="L20" s="1036"/>
      <c r="M20" s="1036"/>
      <c r="N20" s="1036"/>
      <c r="O20" s="1036"/>
      <c r="P20" s="1054" t="s">
        <v>262</v>
      </c>
      <c r="Q20" s="1054"/>
      <c r="R20" s="1054"/>
      <c r="S20" s="1054"/>
      <c r="T20" s="1054"/>
      <c r="U20" s="1036" t="s">
        <v>261</v>
      </c>
      <c r="V20" s="1036"/>
      <c r="W20" s="1036"/>
      <c r="X20" s="1036"/>
      <c r="Y20" s="1036"/>
      <c r="Z20" s="1036" t="s">
        <v>260</v>
      </c>
      <c r="AA20" s="1036"/>
      <c r="AB20" s="1036"/>
      <c r="AC20" s="1036"/>
      <c r="AD20" s="1036"/>
      <c r="AE20" s="1036" t="s">
        <v>259</v>
      </c>
      <c r="AF20" s="1036"/>
      <c r="AG20" s="1036"/>
      <c r="AH20" s="1036"/>
      <c r="AI20" s="1036"/>
      <c r="AJ20" s="1036" t="s">
        <v>258</v>
      </c>
      <c r="AK20" s="1036"/>
      <c r="AL20" s="1036"/>
      <c r="AM20" s="1036"/>
      <c r="AN20" s="1036"/>
      <c r="AO20" s="1036" t="s">
        <v>257</v>
      </c>
      <c r="AP20" s="1036"/>
      <c r="AQ20" s="1036"/>
      <c r="AR20" s="1036"/>
      <c r="AS20" s="1036"/>
      <c r="AT20" s="1036" t="s">
        <v>77</v>
      </c>
      <c r="AU20" s="1036"/>
      <c r="AV20" s="1036"/>
      <c r="AW20" s="1036"/>
      <c r="AX20" s="1036"/>
    </row>
    <row r="21" spans="3:53" ht="13.9" customHeight="1">
      <c r="E21" s="1036" t="s">
        <v>89</v>
      </c>
      <c r="F21" s="1036"/>
      <c r="G21" s="1036"/>
      <c r="H21" s="1036"/>
      <c r="I21" s="1036"/>
      <c r="J21" s="1050">
        <v>30</v>
      </c>
      <c r="K21" s="1051"/>
      <c r="L21" s="1051"/>
      <c r="M21" s="1051"/>
      <c r="N21" s="1052" t="s">
        <v>76</v>
      </c>
      <c r="O21" s="1053"/>
      <c r="P21" s="1055">
        <v>0</v>
      </c>
      <c r="Q21" s="1056"/>
      <c r="R21" s="1056"/>
      <c r="S21" s="1052" t="s">
        <v>75</v>
      </c>
      <c r="T21" s="1053"/>
      <c r="U21" s="1057">
        <v>0</v>
      </c>
      <c r="V21" s="1058"/>
      <c r="W21" s="1058"/>
      <c r="X21" s="1039" t="s">
        <v>75</v>
      </c>
      <c r="Y21" s="1040"/>
      <c r="Z21" s="1055">
        <v>0</v>
      </c>
      <c r="AA21" s="1056"/>
      <c r="AB21" s="1056"/>
      <c r="AC21" s="1052" t="s">
        <v>75</v>
      </c>
      <c r="AD21" s="1053"/>
      <c r="AE21" s="1057">
        <v>0</v>
      </c>
      <c r="AF21" s="1058"/>
      <c r="AG21" s="1058"/>
      <c r="AH21" s="1039" t="s">
        <v>75</v>
      </c>
      <c r="AI21" s="1040"/>
      <c r="AJ21" s="1057">
        <v>0</v>
      </c>
      <c r="AK21" s="1058"/>
      <c r="AL21" s="1058"/>
      <c r="AM21" s="1039" t="s">
        <v>75</v>
      </c>
      <c r="AN21" s="1040"/>
      <c r="AO21" s="1057">
        <v>0</v>
      </c>
      <c r="AP21" s="1058"/>
      <c r="AQ21" s="1058"/>
      <c r="AR21" s="1039" t="s">
        <v>75</v>
      </c>
      <c r="AS21" s="1040"/>
      <c r="AT21" s="1061">
        <f t="shared" ref="AT21:AT32" si="0">P21+U21+Z21+AE21+AJ21+AO21</f>
        <v>0</v>
      </c>
      <c r="AU21" s="1062"/>
      <c r="AV21" s="1062"/>
      <c r="AW21" s="1039" t="s">
        <v>75</v>
      </c>
      <c r="AX21" s="1040"/>
    </row>
    <row r="22" spans="3:53" ht="13.9" customHeight="1">
      <c r="E22" s="1036" t="s">
        <v>88</v>
      </c>
      <c r="F22" s="1036"/>
      <c r="G22" s="1036"/>
      <c r="H22" s="1036"/>
      <c r="I22" s="1036"/>
      <c r="J22" s="1050">
        <v>31</v>
      </c>
      <c r="K22" s="1051"/>
      <c r="L22" s="1051"/>
      <c r="M22" s="1051"/>
      <c r="N22" s="1052" t="s">
        <v>76</v>
      </c>
      <c r="O22" s="1053"/>
      <c r="P22" s="1055">
        <v>0</v>
      </c>
      <c r="Q22" s="1056"/>
      <c r="R22" s="1056"/>
      <c r="S22" s="1052" t="s">
        <v>75</v>
      </c>
      <c r="T22" s="1053"/>
      <c r="U22" s="1057">
        <v>0</v>
      </c>
      <c r="V22" s="1058"/>
      <c r="W22" s="1058"/>
      <c r="X22" s="1039" t="s">
        <v>75</v>
      </c>
      <c r="Y22" s="1040"/>
      <c r="Z22" s="1055">
        <v>0</v>
      </c>
      <c r="AA22" s="1056"/>
      <c r="AB22" s="1056"/>
      <c r="AC22" s="1052" t="s">
        <v>75</v>
      </c>
      <c r="AD22" s="1053"/>
      <c r="AE22" s="1057">
        <v>0</v>
      </c>
      <c r="AF22" s="1058"/>
      <c r="AG22" s="1058"/>
      <c r="AH22" s="1039" t="s">
        <v>75</v>
      </c>
      <c r="AI22" s="1040"/>
      <c r="AJ22" s="1057">
        <v>0</v>
      </c>
      <c r="AK22" s="1058"/>
      <c r="AL22" s="1058"/>
      <c r="AM22" s="1039" t="s">
        <v>75</v>
      </c>
      <c r="AN22" s="1040"/>
      <c r="AO22" s="1057">
        <v>0</v>
      </c>
      <c r="AP22" s="1058"/>
      <c r="AQ22" s="1058"/>
      <c r="AR22" s="1039" t="s">
        <v>75</v>
      </c>
      <c r="AS22" s="1040"/>
      <c r="AT22" s="1061">
        <f t="shared" si="0"/>
        <v>0</v>
      </c>
      <c r="AU22" s="1062"/>
      <c r="AV22" s="1062"/>
      <c r="AW22" s="1039" t="s">
        <v>75</v>
      </c>
      <c r="AX22" s="1040"/>
    </row>
    <row r="23" spans="3:53" ht="13.9" customHeight="1">
      <c r="E23" s="1036" t="s">
        <v>87</v>
      </c>
      <c r="F23" s="1036"/>
      <c r="G23" s="1036"/>
      <c r="H23" s="1036"/>
      <c r="I23" s="1036"/>
      <c r="J23" s="1050">
        <v>30</v>
      </c>
      <c r="K23" s="1051"/>
      <c r="L23" s="1051"/>
      <c r="M23" s="1051"/>
      <c r="N23" s="1052" t="s">
        <v>76</v>
      </c>
      <c r="O23" s="1053"/>
      <c r="P23" s="1055">
        <v>0</v>
      </c>
      <c r="Q23" s="1056"/>
      <c r="R23" s="1056"/>
      <c r="S23" s="1052" t="s">
        <v>75</v>
      </c>
      <c r="T23" s="1053"/>
      <c r="U23" s="1057">
        <v>0</v>
      </c>
      <c r="V23" s="1058"/>
      <c r="W23" s="1058"/>
      <c r="X23" s="1039" t="s">
        <v>75</v>
      </c>
      <c r="Y23" s="1040"/>
      <c r="Z23" s="1055">
        <v>0</v>
      </c>
      <c r="AA23" s="1056"/>
      <c r="AB23" s="1056"/>
      <c r="AC23" s="1052" t="s">
        <v>75</v>
      </c>
      <c r="AD23" s="1053"/>
      <c r="AE23" s="1057">
        <v>0</v>
      </c>
      <c r="AF23" s="1058"/>
      <c r="AG23" s="1058"/>
      <c r="AH23" s="1039" t="s">
        <v>75</v>
      </c>
      <c r="AI23" s="1040"/>
      <c r="AJ23" s="1057">
        <v>0</v>
      </c>
      <c r="AK23" s="1058"/>
      <c r="AL23" s="1058"/>
      <c r="AM23" s="1039" t="s">
        <v>75</v>
      </c>
      <c r="AN23" s="1040"/>
      <c r="AO23" s="1057">
        <v>0</v>
      </c>
      <c r="AP23" s="1058"/>
      <c r="AQ23" s="1058"/>
      <c r="AR23" s="1039" t="s">
        <v>75</v>
      </c>
      <c r="AS23" s="1040"/>
      <c r="AT23" s="1061">
        <f t="shared" si="0"/>
        <v>0</v>
      </c>
      <c r="AU23" s="1062"/>
      <c r="AV23" s="1062"/>
      <c r="AW23" s="1039" t="s">
        <v>75</v>
      </c>
      <c r="AX23" s="1040"/>
    </row>
    <row r="24" spans="3:53" ht="13.9" customHeight="1">
      <c r="E24" s="1036" t="s">
        <v>86</v>
      </c>
      <c r="F24" s="1036"/>
      <c r="G24" s="1036"/>
      <c r="H24" s="1036"/>
      <c r="I24" s="1036"/>
      <c r="J24" s="1050">
        <v>31</v>
      </c>
      <c r="K24" s="1051"/>
      <c r="L24" s="1051"/>
      <c r="M24" s="1051"/>
      <c r="N24" s="1052" t="s">
        <v>76</v>
      </c>
      <c r="O24" s="1053"/>
      <c r="P24" s="1055">
        <v>0</v>
      </c>
      <c r="Q24" s="1056"/>
      <c r="R24" s="1056"/>
      <c r="S24" s="1052" t="s">
        <v>75</v>
      </c>
      <c r="T24" s="1053"/>
      <c r="U24" s="1057">
        <v>0</v>
      </c>
      <c r="V24" s="1058"/>
      <c r="W24" s="1058"/>
      <c r="X24" s="1039" t="s">
        <v>75</v>
      </c>
      <c r="Y24" s="1040"/>
      <c r="Z24" s="1055">
        <v>0</v>
      </c>
      <c r="AA24" s="1056"/>
      <c r="AB24" s="1056"/>
      <c r="AC24" s="1052" t="s">
        <v>75</v>
      </c>
      <c r="AD24" s="1053"/>
      <c r="AE24" s="1057">
        <v>0</v>
      </c>
      <c r="AF24" s="1058"/>
      <c r="AG24" s="1058"/>
      <c r="AH24" s="1039" t="s">
        <v>75</v>
      </c>
      <c r="AI24" s="1040"/>
      <c r="AJ24" s="1057">
        <v>0</v>
      </c>
      <c r="AK24" s="1058"/>
      <c r="AL24" s="1058"/>
      <c r="AM24" s="1039" t="s">
        <v>75</v>
      </c>
      <c r="AN24" s="1040"/>
      <c r="AO24" s="1057">
        <v>0</v>
      </c>
      <c r="AP24" s="1058"/>
      <c r="AQ24" s="1058"/>
      <c r="AR24" s="1039" t="s">
        <v>75</v>
      </c>
      <c r="AS24" s="1040"/>
      <c r="AT24" s="1061">
        <f t="shared" si="0"/>
        <v>0</v>
      </c>
      <c r="AU24" s="1062"/>
      <c r="AV24" s="1062"/>
      <c r="AW24" s="1039" t="s">
        <v>75</v>
      </c>
      <c r="AX24" s="1040"/>
    </row>
    <row r="25" spans="3:53" ht="13.9" customHeight="1">
      <c r="E25" s="1036" t="s">
        <v>85</v>
      </c>
      <c r="F25" s="1036"/>
      <c r="G25" s="1036"/>
      <c r="H25" s="1036"/>
      <c r="I25" s="1036"/>
      <c r="J25" s="1050">
        <v>30</v>
      </c>
      <c r="K25" s="1051"/>
      <c r="L25" s="1051"/>
      <c r="M25" s="1051"/>
      <c r="N25" s="1052" t="s">
        <v>76</v>
      </c>
      <c r="O25" s="1053"/>
      <c r="P25" s="1055">
        <v>0</v>
      </c>
      <c r="Q25" s="1056"/>
      <c r="R25" s="1056"/>
      <c r="S25" s="1052" t="s">
        <v>75</v>
      </c>
      <c r="T25" s="1053"/>
      <c r="U25" s="1057">
        <v>0</v>
      </c>
      <c r="V25" s="1058"/>
      <c r="W25" s="1058"/>
      <c r="X25" s="1039" t="s">
        <v>75</v>
      </c>
      <c r="Y25" s="1040"/>
      <c r="Z25" s="1055">
        <v>0</v>
      </c>
      <c r="AA25" s="1056"/>
      <c r="AB25" s="1056"/>
      <c r="AC25" s="1052" t="s">
        <v>75</v>
      </c>
      <c r="AD25" s="1053"/>
      <c r="AE25" s="1057">
        <v>0</v>
      </c>
      <c r="AF25" s="1058"/>
      <c r="AG25" s="1058"/>
      <c r="AH25" s="1039" t="s">
        <v>75</v>
      </c>
      <c r="AI25" s="1040"/>
      <c r="AJ25" s="1057">
        <v>0</v>
      </c>
      <c r="AK25" s="1058"/>
      <c r="AL25" s="1058"/>
      <c r="AM25" s="1039" t="s">
        <v>75</v>
      </c>
      <c r="AN25" s="1040"/>
      <c r="AO25" s="1057">
        <v>0</v>
      </c>
      <c r="AP25" s="1058"/>
      <c r="AQ25" s="1058"/>
      <c r="AR25" s="1039" t="s">
        <v>75</v>
      </c>
      <c r="AS25" s="1040"/>
      <c r="AT25" s="1061">
        <f t="shared" si="0"/>
        <v>0</v>
      </c>
      <c r="AU25" s="1062"/>
      <c r="AV25" s="1062"/>
      <c r="AW25" s="1039" t="s">
        <v>75</v>
      </c>
      <c r="AX25" s="1040"/>
    </row>
    <row r="26" spans="3:53" ht="13.9" customHeight="1">
      <c r="E26" s="1036" t="s">
        <v>84</v>
      </c>
      <c r="F26" s="1036"/>
      <c r="G26" s="1036"/>
      <c r="H26" s="1036"/>
      <c r="I26" s="1036"/>
      <c r="J26" s="1050">
        <v>30</v>
      </c>
      <c r="K26" s="1051"/>
      <c r="L26" s="1051"/>
      <c r="M26" s="1051"/>
      <c r="N26" s="1052" t="s">
        <v>76</v>
      </c>
      <c r="O26" s="1053"/>
      <c r="P26" s="1055">
        <v>0</v>
      </c>
      <c r="Q26" s="1056"/>
      <c r="R26" s="1056"/>
      <c r="S26" s="1052" t="s">
        <v>75</v>
      </c>
      <c r="T26" s="1053"/>
      <c r="U26" s="1057">
        <v>0</v>
      </c>
      <c r="V26" s="1058"/>
      <c r="W26" s="1058"/>
      <c r="X26" s="1039" t="s">
        <v>75</v>
      </c>
      <c r="Y26" s="1040"/>
      <c r="Z26" s="1055">
        <v>0</v>
      </c>
      <c r="AA26" s="1056"/>
      <c r="AB26" s="1056"/>
      <c r="AC26" s="1052" t="s">
        <v>75</v>
      </c>
      <c r="AD26" s="1053"/>
      <c r="AE26" s="1057">
        <v>0</v>
      </c>
      <c r="AF26" s="1058"/>
      <c r="AG26" s="1058"/>
      <c r="AH26" s="1039" t="s">
        <v>75</v>
      </c>
      <c r="AI26" s="1040"/>
      <c r="AJ26" s="1057">
        <v>0</v>
      </c>
      <c r="AK26" s="1058"/>
      <c r="AL26" s="1058"/>
      <c r="AM26" s="1039" t="s">
        <v>75</v>
      </c>
      <c r="AN26" s="1040"/>
      <c r="AO26" s="1057">
        <v>0</v>
      </c>
      <c r="AP26" s="1058"/>
      <c r="AQ26" s="1058"/>
      <c r="AR26" s="1039" t="s">
        <v>75</v>
      </c>
      <c r="AS26" s="1040"/>
      <c r="AT26" s="1061">
        <f t="shared" si="0"/>
        <v>0</v>
      </c>
      <c r="AU26" s="1062"/>
      <c r="AV26" s="1062"/>
      <c r="AW26" s="1039" t="s">
        <v>75</v>
      </c>
      <c r="AX26" s="1040"/>
    </row>
    <row r="27" spans="3:53" ht="13.9" customHeight="1">
      <c r="E27" s="1036" t="s">
        <v>83</v>
      </c>
      <c r="F27" s="1036"/>
      <c r="G27" s="1036"/>
      <c r="H27" s="1036"/>
      <c r="I27" s="1036"/>
      <c r="J27" s="1050">
        <v>31</v>
      </c>
      <c r="K27" s="1051"/>
      <c r="L27" s="1051"/>
      <c r="M27" s="1051"/>
      <c r="N27" s="1052" t="s">
        <v>76</v>
      </c>
      <c r="O27" s="1053"/>
      <c r="P27" s="1055">
        <v>0</v>
      </c>
      <c r="Q27" s="1056"/>
      <c r="R27" s="1056"/>
      <c r="S27" s="1052" t="s">
        <v>75</v>
      </c>
      <c r="T27" s="1053"/>
      <c r="U27" s="1057">
        <v>0</v>
      </c>
      <c r="V27" s="1058"/>
      <c r="W27" s="1058"/>
      <c r="X27" s="1039" t="s">
        <v>75</v>
      </c>
      <c r="Y27" s="1040"/>
      <c r="Z27" s="1055">
        <v>0</v>
      </c>
      <c r="AA27" s="1056"/>
      <c r="AB27" s="1056"/>
      <c r="AC27" s="1052" t="s">
        <v>75</v>
      </c>
      <c r="AD27" s="1053"/>
      <c r="AE27" s="1057">
        <v>0</v>
      </c>
      <c r="AF27" s="1058"/>
      <c r="AG27" s="1058"/>
      <c r="AH27" s="1039" t="s">
        <v>75</v>
      </c>
      <c r="AI27" s="1040"/>
      <c r="AJ27" s="1057">
        <v>0</v>
      </c>
      <c r="AK27" s="1058"/>
      <c r="AL27" s="1058"/>
      <c r="AM27" s="1039" t="s">
        <v>75</v>
      </c>
      <c r="AN27" s="1040"/>
      <c r="AO27" s="1057">
        <v>0</v>
      </c>
      <c r="AP27" s="1058"/>
      <c r="AQ27" s="1058"/>
      <c r="AR27" s="1039" t="s">
        <v>75</v>
      </c>
      <c r="AS27" s="1040"/>
      <c r="AT27" s="1061">
        <f t="shared" si="0"/>
        <v>0</v>
      </c>
      <c r="AU27" s="1062"/>
      <c r="AV27" s="1062"/>
      <c r="AW27" s="1039" t="s">
        <v>75</v>
      </c>
      <c r="AX27" s="1040"/>
    </row>
    <row r="28" spans="3:53" ht="13.9" customHeight="1">
      <c r="E28" s="1036" t="s">
        <v>82</v>
      </c>
      <c r="F28" s="1036"/>
      <c r="G28" s="1036"/>
      <c r="H28" s="1036"/>
      <c r="I28" s="1036"/>
      <c r="J28" s="1050">
        <v>30</v>
      </c>
      <c r="K28" s="1051"/>
      <c r="L28" s="1051"/>
      <c r="M28" s="1051"/>
      <c r="N28" s="1052" t="s">
        <v>76</v>
      </c>
      <c r="O28" s="1053"/>
      <c r="P28" s="1055">
        <v>0</v>
      </c>
      <c r="Q28" s="1056"/>
      <c r="R28" s="1056"/>
      <c r="S28" s="1052" t="s">
        <v>75</v>
      </c>
      <c r="T28" s="1053"/>
      <c r="U28" s="1057">
        <v>0</v>
      </c>
      <c r="V28" s="1058"/>
      <c r="W28" s="1058"/>
      <c r="X28" s="1039" t="s">
        <v>75</v>
      </c>
      <c r="Y28" s="1040"/>
      <c r="Z28" s="1055">
        <v>0</v>
      </c>
      <c r="AA28" s="1056"/>
      <c r="AB28" s="1056"/>
      <c r="AC28" s="1052" t="s">
        <v>75</v>
      </c>
      <c r="AD28" s="1053"/>
      <c r="AE28" s="1057">
        <v>0</v>
      </c>
      <c r="AF28" s="1058"/>
      <c r="AG28" s="1058"/>
      <c r="AH28" s="1039" t="s">
        <v>75</v>
      </c>
      <c r="AI28" s="1040"/>
      <c r="AJ28" s="1057">
        <v>0</v>
      </c>
      <c r="AK28" s="1058"/>
      <c r="AL28" s="1058"/>
      <c r="AM28" s="1039" t="s">
        <v>75</v>
      </c>
      <c r="AN28" s="1040"/>
      <c r="AO28" s="1057">
        <v>0</v>
      </c>
      <c r="AP28" s="1058"/>
      <c r="AQ28" s="1058"/>
      <c r="AR28" s="1039" t="s">
        <v>75</v>
      </c>
      <c r="AS28" s="1040"/>
      <c r="AT28" s="1061">
        <f t="shared" si="0"/>
        <v>0</v>
      </c>
      <c r="AU28" s="1062"/>
      <c r="AV28" s="1062"/>
      <c r="AW28" s="1039" t="s">
        <v>75</v>
      </c>
      <c r="AX28" s="1040"/>
    </row>
    <row r="29" spans="3:53" ht="13.9" customHeight="1">
      <c r="E29" s="1036" t="s">
        <v>81</v>
      </c>
      <c r="F29" s="1036"/>
      <c r="G29" s="1036"/>
      <c r="H29" s="1036"/>
      <c r="I29" s="1036"/>
      <c r="J29" s="1050">
        <v>31</v>
      </c>
      <c r="K29" s="1051"/>
      <c r="L29" s="1051"/>
      <c r="M29" s="1051"/>
      <c r="N29" s="1052" t="s">
        <v>76</v>
      </c>
      <c r="O29" s="1053"/>
      <c r="P29" s="1055">
        <v>0</v>
      </c>
      <c r="Q29" s="1056"/>
      <c r="R29" s="1056"/>
      <c r="S29" s="1052" t="s">
        <v>75</v>
      </c>
      <c r="T29" s="1053"/>
      <c r="U29" s="1057">
        <v>0</v>
      </c>
      <c r="V29" s="1058"/>
      <c r="W29" s="1058"/>
      <c r="X29" s="1039" t="s">
        <v>75</v>
      </c>
      <c r="Y29" s="1040"/>
      <c r="Z29" s="1055">
        <v>0</v>
      </c>
      <c r="AA29" s="1056"/>
      <c r="AB29" s="1056"/>
      <c r="AC29" s="1052" t="s">
        <v>75</v>
      </c>
      <c r="AD29" s="1053"/>
      <c r="AE29" s="1057">
        <v>0</v>
      </c>
      <c r="AF29" s="1058"/>
      <c r="AG29" s="1058"/>
      <c r="AH29" s="1039" t="s">
        <v>75</v>
      </c>
      <c r="AI29" s="1040"/>
      <c r="AJ29" s="1057">
        <v>0</v>
      </c>
      <c r="AK29" s="1058"/>
      <c r="AL29" s="1058"/>
      <c r="AM29" s="1039" t="s">
        <v>75</v>
      </c>
      <c r="AN29" s="1040"/>
      <c r="AO29" s="1057">
        <v>0</v>
      </c>
      <c r="AP29" s="1058"/>
      <c r="AQ29" s="1058"/>
      <c r="AR29" s="1039" t="s">
        <v>75</v>
      </c>
      <c r="AS29" s="1040"/>
      <c r="AT29" s="1061">
        <f t="shared" si="0"/>
        <v>0</v>
      </c>
      <c r="AU29" s="1062"/>
      <c r="AV29" s="1062"/>
      <c r="AW29" s="1039" t="s">
        <v>75</v>
      </c>
      <c r="AX29" s="1040"/>
      <c r="BA29" s="208"/>
    </row>
    <row r="30" spans="3:53" ht="13.9" customHeight="1">
      <c r="E30" s="1036" t="s">
        <v>80</v>
      </c>
      <c r="F30" s="1036"/>
      <c r="G30" s="1036"/>
      <c r="H30" s="1036"/>
      <c r="I30" s="1036"/>
      <c r="J30" s="1050">
        <v>30</v>
      </c>
      <c r="K30" s="1051"/>
      <c r="L30" s="1051"/>
      <c r="M30" s="1051"/>
      <c r="N30" s="1052" t="s">
        <v>76</v>
      </c>
      <c r="O30" s="1053"/>
      <c r="P30" s="1055">
        <v>0</v>
      </c>
      <c r="Q30" s="1056"/>
      <c r="R30" s="1056"/>
      <c r="S30" s="1052" t="s">
        <v>75</v>
      </c>
      <c r="T30" s="1053"/>
      <c r="U30" s="1057">
        <v>0</v>
      </c>
      <c r="V30" s="1058"/>
      <c r="W30" s="1058"/>
      <c r="X30" s="1039" t="s">
        <v>75</v>
      </c>
      <c r="Y30" s="1040"/>
      <c r="Z30" s="1055">
        <v>0</v>
      </c>
      <c r="AA30" s="1056"/>
      <c r="AB30" s="1056"/>
      <c r="AC30" s="1052" t="s">
        <v>75</v>
      </c>
      <c r="AD30" s="1053"/>
      <c r="AE30" s="1057">
        <v>0</v>
      </c>
      <c r="AF30" s="1058"/>
      <c r="AG30" s="1058"/>
      <c r="AH30" s="1039" t="s">
        <v>75</v>
      </c>
      <c r="AI30" s="1040"/>
      <c r="AJ30" s="1057">
        <v>0</v>
      </c>
      <c r="AK30" s="1058"/>
      <c r="AL30" s="1058"/>
      <c r="AM30" s="1039" t="s">
        <v>75</v>
      </c>
      <c r="AN30" s="1040"/>
      <c r="AO30" s="1057">
        <v>0</v>
      </c>
      <c r="AP30" s="1058"/>
      <c r="AQ30" s="1058"/>
      <c r="AR30" s="1039" t="s">
        <v>75</v>
      </c>
      <c r="AS30" s="1040"/>
      <c r="AT30" s="1061">
        <f t="shared" si="0"/>
        <v>0</v>
      </c>
      <c r="AU30" s="1062"/>
      <c r="AV30" s="1062"/>
      <c r="AW30" s="1039" t="s">
        <v>75</v>
      </c>
      <c r="AX30" s="1040"/>
    </row>
    <row r="31" spans="3:53" ht="13.9" customHeight="1">
      <c r="E31" s="1036" t="s">
        <v>79</v>
      </c>
      <c r="F31" s="1036"/>
      <c r="G31" s="1036"/>
      <c r="H31" s="1036"/>
      <c r="I31" s="1036"/>
      <c r="J31" s="1050">
        <v>27</v>
      </c>
      <c r="K31" s="1051"/>
      <c r="L31" s="1051"/>
      <c r="M31" s="1051"/>
      <c r="N31" s="1052" t="s">
        <v>76</v>
      </c>
      <c r="O31" s="1053"/>
      <c r="P31" s="1055">
        <v>0</v>
      </c>
      <c r="Q31" s="1056"/>
      <c r="R31" s="1056"/>
      <c r="S31" s="1052" t="s">
        <v>75</v>
      </c>
      <c r="T31" s="1053"/>
      <c r="U31" s="1057">
        <v>0</v>
      </c>
      <c r="V31" s="1058"/>
      <c r="W31" s="1058"/>
      <c r="X31" s="1039" t="s">
        <v>75</v>
      </c>
      <c r="Y31" s="1040"/>
      <c r="Z31" s="1055">
        <v>0</v>
      </c>
      <c r="AA31" s="1056"/>
      <c r="AB31" s="1056"/>
      <c r="AC31" s="1052" t="s">
        <v>75</v>
      </c>
      <c r="AD31" s="1053"/>
      <c r="AE31" s="1057">
        <v>0</v>
      </c>
      <c r="AF31" s="1058"/>
      <c r="AG31" s="1058"/>
      <c r="AH31" s="1039" t="s">
        <v>75</v>
      </c>
      <c r="AI31" s="1040"/>
      <c r="AJ31" s="1057">
        <v>0</v>
      </c>
      <c r="AK31" s="1058"/>
      <c r="AL31" s="1058"/>
      <c r="AM31" s="1039" t="s">
        <v>75</v>
      </c>
      <c r="AN31" s="1040"/>
      <c r="AO31" s="1057">
        <v>0</v>
      </c>
      <c r="AP31" s="1058"/>
      <c r="AQ31" s="1058"/>
      <c r="AR31" s="1039" t="s">
        <v>75</v>
      </c>
      <c r="AS31" s="1040"/>
      <c r="AT31" s="1061">
        <f t="shared" si="0"/>
        <v>0</v>
      </c>
      <c r="AU31" s="1062"/>
      <c r="AV31" s="1062"/>
      <c r="AW31" s="1039" t="s">
        <v>75</v>
      </c>
      <c r="AX31" s="1040"/>
    </row>
    <row r="32" spans="3:53" ht="13.9" customHeight="1">
      <c r="E32" s="1036" t="s">
        <v>78</v>
      </c>
      <c r="F32" s="1036"/>
      <c r="G32" s="1036"/>
      <c r="H32" s="1036"/>
      <c r="I32" s="1036"/>
      <c r="J32" s="1050">
        <v>31</v>
      </c>
      <c r="K32" s="1051"/>
      <c r="L32" s="1051"/>
      <c r="M32" s="1051"/>
      <c r="N32" s="1052" t="s">
        <v>76</v>
      </c>
      <c r="O32" s="1053"/>
      <c r="P32" s="1055">
        <v>0</v>
      </c>
      <c r="Q32" s="1056"/>
      <c r="R32" s="1056"/>
      <c r="S32" s="1052" t="s">
        <v>75</v>
      </c>
      <c r="T32" s="1053"/>
      <c r="U32" s="1057">
        <v>0</v>
      </c>
      <c r="V32" s="1058"/>
      <c r="W32" s="1058"/>
      <c r="X32" s="1039" t="s">
        <v>75</v>
      </c>
      <c r="Y32" s="1040"/>
      <c r="Z32" s="1055">
        <v>0</v>
      </c>
      <c r="AA32" s="1056"/>
      <c r="AB32" s="1056"/>
      <c r="AC32" s="1052" t="s">
        <v>75</v>
      </c>
      <c r="AD32" s="1053"/>
      <c r="AE32" s="1057">
        <v>0</v>
      </c>
      <c r="AF32" s="1058"/>
      <c r="AG32" s="1058"/>
      <c r="AH32" s="1039" t="s">
        <v>75</v>
      </c>
      <c r="AI32" s="1040"/>
      <c r="AJ32" s="1057">
        <v>0</v>
      </c>
      <c r="AK32" s="1058"/>
      <c r="AL32" s="1058"/>
      <c r="AM32" s="1039" t="s">
        <v>75</v>
      </c>
      <c r="AN32" s="1040"/>
      <c r="AO32" s="1057">
        <v>0</v>
      </c>
      <c r="AP32" s="1058"/>
      <c r="AQ32" s="1058"/>
      <c r="AR32" s="1039" t="s">
        <v>75</v>
      </c>
      <c r="AS32" s="1040"/>
      <c r="AT32" s="1061">
        <f t="shared" si="0"/>
        <v>0</v>
      </c>
      <c r="AU32" s="1062"/>
      <c r="AV32" s="1062"/>
      <c r="AW32" s="1039" t="s">
        <v>75</v>
      </c>
      <c r="AX32" s="1040"/>
    </row>
    <row r="33" spans="5:50" ht="13.9" customHeight="1">
      <c r="E33" s="1036" t="s">
        <v>77</v>
      </c>
      <c r="F33" s="1036"/>
      <c r="G33" s="1036"/>
      <c r="H33" s="1036"/>
      <c r="I33" s="1036"/>
      <c r="J33" s="1063">
        <f>SUM(J21:M32)</f>
        <v>362</v>
      </c>
      <c r="K33" s="1064"/>
      <c r="L33" s="1064"/>
      <c r="M33" s="1064"/>
      <c r="N33" s="1052" t="s">
        <v>76</v>
      </c>
      <c r="O33" s="1053"/>
      <c r="P33" s="1065">
        <f>SUM(P21:R32)</f>
        <v>0</v>
      </c>
      <c r="Q33" s="1066"/>
      <c r="R33" s="1066"/>
      <c r="S33" s="1052" t="s">
        <v>75</v>
      </c>
      <c r="T33" s="1053"/>
      <c r="U33" s="1061">
        <f>SUM(U21:W32)</f>
        <v>0</v>
      </c>
      <c r="V33" s="1062"/>
      <c r="W33" s="1062"/>
      <c r="X33" s="1039" t="s">
        <v>75</v>
      </c>
      <c r="Y33" s="1040"/>
      <c r="Z33" s="1065">
        <f>SUM(Z21:AB32)</f>
        <v>0</v>
      </c>
      <c r="AA33" s="1066"/>
      <c r="AB33" s="1066"/>
      <c r="AC33" s="1052" t="s">
        <v>75</v>
      </c>
      <c r="AD33" s="1053"/>
      <c r="AE33" s="1061">
        <f>SUM(AE21:AG32)</f>
        <v>0</v>
      </c>
      <c r="AF33" s="1062"/>
      <c r="AG33" s="1062"/>
      <c r="AH33" s="1039" t="s">
        <v>75</v>
      </c>
      <c r="AI33" s="1040"/>
      <c r="AJ33" s="1061">
        <f>SUM(AJ21:AL32)</f>
        <v>0</v>
      </c>
      <c r="AK33" s="1062"/>
      <c r="AL33" s="1062"/>
      <c r="AM33" s="1039" t="s">
        <v>75</v>
      </c>
      <c r="AN33" s="1040"/>
      <c r="AO33" s="1061">
        <f>SUM(AO21:AQ32)</f>
        <v>0</v>
      </c>
      <c r="AP33" s="1062"/>
      <c r="AQ33" s="1062"/>
      <c r="AR33" s="1039" t="s">
        <v>75</v>
      </c>
      <c r="AS33" s="1040"/>
      <c r="AT33" s="1061">
        <f>SUM(AT21:AV32)</f>
        <v>0</v>
      </c>
      <c r="AU33" s="1062"/>
      <c r="AV33" s="1062"/>
      <c r="AW33" s="1039" t="s">
        <v>75</v>
      </c>
      <c r="AX33" s="1040"/>
    </row>
    <row r="34" spans="5:50" ht="13.9" customHeight="1">
      <c r="E34" s="1044" t="s">
        <v>256</v>
      </c>
      <c r="F34" s="1045"/>
      <c r="G34" s="1045"/>
      <c r="H34" s="1045"/>
      <c r="I34" s="1046"/>
      <c r="J34" s="1080"/>
      <c r="K34" s="1081"/>
      <c r="L34" s="1081"/>
      <c r="M34" s="1081"/>
      <c r="N34" s="1081"/>
      <c r="O34" s="1082"/>
      <c r="P34" s="1078">
        <f>IFERROR(ROUNDUP(P33/$J$33,1),"0")</f>
        <v>0</v>
      </c>
      <c r="Q34" s="1079"/>
      <c r="R34" s="1079"/>
      <c r="S34" s="1052" t="s">
        <v>75</v>
      </c>
      <c r="T34" s="1053"/>
      <c r="U34" s="1078">
        <f>IFERROR(ROUNDUP(U33/$J$33,1),"0")</f>
        <v>0</v>
      </c>
      <c r="V34" s="1079"/>
      <c r="W34" s="1079"/>
      <c r="X34" s="1039" t="s">
        <v>75</v>
      </c>
      <c r="Y34" s="1040"/>
      <c r="Z34" s="1078">
        <f>IFERROR(ROUNDUP(Z33/$J$33,1),"0")</f>
        <v>0</v>
      </c>
      <c r="AA34" s="1079"/>
      <c r="AB34" s="1079"/>
      <c r="AC34" s="1039" t="s">
        <v>75</v>
      </c>
      <c r="AD34" s="1040"/>
      <c r="AE34" s="1078">
        <f>IFERROR(ROUNDUP(AE33/$J$33,1),"0")</f>
        <v>0</v>
      </c>
      <c r="AF34" s="1079"/>
      <c r="AG34" s="1079"/>
      <c r="AH34" s="1039" t="s">
        <v>75</v>
      </c>
      <c r="AI34" s="1040"/>
      <c r="AJ34" s="1078">
        <f>IFERROR(ROUNDUP(AJ33/$J$33,1),"0")</f>
        <v>0</v>
      </c>
      <c r="AK34" s="1079"/>
      <c r="AL34" s="1079"/>
      <c r="AM34" s="1039" t="s">
        <v>75</v>
      </c>
      <c r="AN34" s="1040"/>
      <c r="AO34" s="1078">
        <f>IFERROR(ROUNDUP(AO33/$J$33,1),"0")</f>
        <v>0</v>
      </c>
      <c r="AP34" s="1079"/>
      <c r="AQ34" s="1079"/>
      <c r="AR34" s="1039" t="s">
        <v>75</v>
      </c>
      <c r="AS34" s="1040"/>
      <c r="AT34" s="1083">
        <f>P34+U34+Z34+AE34+AJ34+AO34</f>
        <v>0</v>
      </c>
      <c r="AU34" s="1084"/>
      <c r="AV34" s="1084"/>
      <c r="AW34" s="1039" t="s">
        <v>75</v>
      </c>
      <c r="AX34" s="1040"/>
    </row>
    <row r="35" spans="5:50" ht="13.9" customHeight="1">
      <c r="E35" s="206" t="s">
        <v>255</v>
      </c>
      <c r="F35" s="205"/>
      <c r="G35" s="205"/>
      <c r="H35" s="205"/>
      <c r="I35" s="205"/>
      <c r="J35" s="205"/>
      <c r="K35" s="205"/>
      <c r="L35" s="205"/>
      <c r="M35" s="205"/>
      <c r="N35" s="205"/>
      <c r="O35" s="205"/>
      <c r="P35" s="205"/>
      <c r="Q35" s="205"/>
      <c r="R35" s="205"/>
      <c r="S35" s="205"/>
      <c r="T35" s="205"/>
      <c r="U35" s="205"/>
      <c r="V35" s="205"/>
      <c r="W35" s="205"/>
      <c r="X35" s="205"/>
      <c r="Y35" s="205"/>
      <c r="Z35" s="205"/>
      <c r="AA35" s="205"/>
      <c r="AB35" s="205"/>
      <c r="AC35" s="205"/>
      <c r="AD35" s="205"/>
      <c r="AE35" s="205"/>
      <c r="AF35" s="205"/>
      <c r="AG35" s="205"/>
      <c r="AH35" s="205"/>
      <c r="AI35" s="205"/>
      <c r="AJ35" s="205"/>
      <c r="AK35" s="205"/>
      <c r="AL35" s="205"/>
      <c r="AM35" s="205"/>
      <c r="AN35" s="205"/>
      <c r="AO35" s="205"/>
      <c r="AP35" s="205"/>
      <c r="AQ35" s="205"/>
      <c r="AR35" s="205"/>
      <c r="AS35" s="205"/>
      <c r="AT35" s="205"/>
      <c r="AU35" s="205"/>
      <c r="AV35" s="205"/>
      <c r="AW35" s="205"/>
      <c r="AX35" s="207" t="str">
        <f>IFERROR(IF(AT34&gt;Y9,"「１　事業者名等」の定員数を超過しています。",""),"")</f>
        <v/>
      </c>
    </row>
    <row r="36" spans="5:50" ht="13.9" customHeight="1">
      <c r="E36" s="206" t="s">
        <v>254</v>
      </c>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205"/>
      <c r="AP36" s="205"/>
      <c r="AQ36" s="205"/>
      <c r="AR36" s="205"/>
      <c r="AS36" s="205"/>
      <c r="AT36" s="205"/>
      <c r="AU36" s="205"/>
      <c r="AV36" s="205"/>
      <c r="AW36" s="205"/>
      <c r="AX36" s="205"/>
    </row>
    <row r="37" spans="5:50" ht="13.9" customHeight="1">
      <c r="E37" s="206" t="s">
        <v>253</v>
      </c>
      <c r="F37" s="205"/>
      <c r="G37" s="205"/>
      <c r="H37" s="205"/>
      <c r="I37" s="205"/>
      <c r="J37" s="205"/>
      <c r="K37" s="205"/>
      <c r="L37" s="205"/>
      <c r="M37" s="205"/>
      <c r="N37" s="205"/>
      <c r="O37" s="205"/>
      <c r="P37" s="205"/>
      <c r="Q37" s="205"/>
      <c r="R37" s="205"/>
      <c r="S37" s="205"/>
      <c r="T37" s="205"/>
      <c r="U37" s="205"/>
      <c r="V37" s="205"/>
      <c r="W37" s="205"/>
      <c r="X37" s="205"/>
      <c r="Y37" s="205"/>
      <c r="Z37" s="205"/>
      <c r="AA37" s="205"/>
      <c r="AB37" s="205"/>
      <c r="AC37" s="205"/>
      <c r="AD37" s="205"/>
      <c r="AE37" s="205"/>
      <c r="AF37" s="205"/>
      <c r="AG37" s="205"/>
      <c r="AH37" s="205"/>
      <c r="AI37" s="205"/>
      <c r="AJ37" s="205"/>
      <c r="AK37" s="205"/>
      <c r="AL37" s="205"/>
      <c r="AM37" s="205"/>
      <c r="AN37" s="205"/>
      <c r="AO37" s="205"/>
      <c r="AP37" s="205"/>
      <c r="AQ37" s="205"/>
      <c r="AR37" s="205"/>
      <c r="AS37" s="205"/>
      <c r="AT37" s="205"/>
      <c r="AU37" s="205"/>
      <c r="AV37" s="205"/>
      <c r="AW37" s="205"/>
      <c r="AX37" s="205"/>
    </row>
    <row r="38" spans="5:50" ht="13.9" customHeight="1">
      <c r="E38" s="206" t="s">
        <v>252</v>
      </c>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5"/>
      <c r="AP38" s="205"/>
      <c r="AQ38" s="205"/>
      <c r="AR38" s="205"/>
      <c r="AS38" s="205"/>
      <c r="AT38" s="205"/>
      <c r="AU38" s="205"/>
      <c r="AV38" s="205"/>
      <c r="AW38" s="205"/>
      <c r="AX38" s="205"/>
    </row>
    <row r="39" spans="5:50" ht="13.9" customHeight="1">
      <c r="E39" s="206" t="s">
        <v>251</v>
      </c>
      <c r="F39" s="205"/>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5"/>
      <c r="AG39" s="205"/>
      <c r="AH39" s="205"/>
      <c r="AI39" s="205"/>
      <c r="AJ39" s="205"/>
      <c r="AK39" s="205"/>
      <c r="AL39" s="205"/>
      <c r="AM39" s="205"/>
      <c r="AN39" s="205"/>
      <c r="AO39" s="205"/>
      <c r="AP39" s="205"/>
      <c r="AQ39" s="205"/>
      <c r="AR39" s="205"/>
      <c r="AS39" s="205"/>
      <c r="AT39" s="205"/>
      <c r="AU39" s="205"/>
      <c r="AV39" s="205"/>
      <c r="AW39" s="205"/>
      <c r="AX39" s="205"/>
    </row>
    <row r="40" spans="5:50" ht="13.9" customHeight="1">
      <c r="E40" s="206" t="s">
        <v>250</v>
      </c>
      <c r="F40" s="205"/>
      <c r="G40" s="205"/>
      <c r="H40" s="205"/>
      <c r="I40" s="205"/>
      <c r="J40" s="205"/>
      <c r="K40" s="205"/>
      <c r="L40" s="205"/>
      <c r="M40" s="205"/>
      <c r="N40" s="205"/>
      <c r="O40" s="205"/>
      <c r="P40" s="205"/>
      <c r="Q40" s="205"/>
      <c r="R40" s="205"/>
      <c r="S40" s="205"/>
      <c r="T40" s="205"/>
      <c r="U40" s="205"/>
      <c r="V40" s="205"/>
      <c r="W40" s="205"/>
      <c r="X40" s="205"/>
      <c r="Y40" s="205"/>
      <c r="Z40" s="205"/>
      <c r="AA40" s="205"/>
      <c r="AB40" s="205"/>
      <c r="AC40" s="205"/>
      <c r="AD40" s="205"/>
      <c r="AE40" s="205"/>
      <c r="AF40" s="205"/>
      <c r="AG40" s="205"/>
      <c r="AH40" s="205"/>
      <c r="AI40" s="205"/>
      <c r="AJ40" s="205"/>
      <c r="AK40" s="205"/>
      <c r="AL40" s="205"/>
      <c r="AM40" s="205"/>
      <c r="AN40" s="205"/>
      <c r="AO40" s="205"/>
      <c r="AP40" s="205"/>
      <c r="AQ40" s="205"/>
      <c r="AR40" s="205"/>
      <c r="AS40" s="205"/>
      <c r="AT40" s="205"/>
      <c r="AU40" s="205"/>
      <c r="AV40" s="205"/>
      <c r="AW40" s="205"/>
      <c r="AX40" s="205"/>
    </row>
    <row r="41" spans="5:50" ht="13.9" customHeight="1">
      <c r="E41" s="206"/>
      <c r="F41" s="205"/>
      <c r="G41" s="205"/>
      <c r="H41" s="205"/>
      <c r="I41" s="205"/>
      <c r="J41" s="205"/>
      <c r="K41" s="205"/>
      <c r="L41" s="205"/>
      <c r="M41" s="205"/>
      <c r="N41" s="205"/>
      <c r="O41" s="205"/>
      <c r="P41" s="205"/>
      <c r="Q41" s="205"/>
      <c r="R41" s="205"/>
      <c r="S41" s="205"/>
      <c r="T41" s="205"/>
      <c r="U41" s="205"/>
      <c r="V41" s="205"/>
      <c r="W41" s="205"/>
      <c r="X41" s="205"/>
      <c r="Y41" s="205"/>
      <c r="Z41" s="205"/>
      <c r="AA41" s="205"/>
      <c r="AB41" s="205"/>
      <c r="AC41" s="205"/>
      <c r="AD41" s="205"/>
      <c r="AE41" s="205"/>
      <c r="AF41" s="205"/>
      <c r="AG41" s="205"/>
      <c r="AH41" s="205"/>
      <c r="AI41" s="205"/>
      <c r="AJ41" s="205"/>
      <c r="AK41" s="205"/>
      <c r="AL41" s="205"/>
      <c r="AM41" s="205"/>
      <c r="AN41" s="205"/>
      <c r="AO41" s="205"/>
      <c r="AP41" s="205"/>
      <c r="AQ41" s="205"/>
      <c r="AR41" s="205"/>
      <c r="AS41" s="205"/>
      <c r="AT41" s="205"/>
      <c r="AU41" s="205"/>
      <c r="AV41" s="205"/>
      <c r="AW41" s="205"/>
      <c r="AX41" s="205"/>
    </row>
    <row r="42" spans="5:50" ht="13.9" customHeight="1">
      <c r="E42" s="206"/>
      <c r="F42" s="205"/>
      <c r="G42" s="205"/>
      <c r="H42" s="205"/>
      <c r="I42" s="205"/>
      <c r="J42" s="205"/>
      <c r="K42" s="205"/>
      <c r="L42" s="205"/>
      <c r="M42" s="205"/>
      <c r="N42" s="205"/>
      <c r="O42" s="205"/>
      <c r="P42" s="205"/>
      <c r="Q42" s="205"/>
      <c r="R42" s="205"/>
      <c r="S42" s="205"/>
      <c r="T42" s="205"/>
      <c r="U42" s="205"/>
      <c r="V42" s="205"/>
      <c r="W42" s="205"/>
      <c r="X42" s="205"/>
      <c r="Y42" s="205"/>
      <c r="Z42" s="205"/>
      <c r="AA42" s="205"/>
      <c r="AB42" s="205"/>
      <c r="AC42" s="205"/>
      <c r="AD42" s="205"/>
      <c r="AE42" s="205"/>
      <c r="AF42" s="205"/>
      <c r="AG42" s="205"/>
      <c r="AH42" s="205"/>
      <c r="AI42" s="205"/>
      <c r="AJ42" s="205"/>
      <c r="AK42" s="205"/>
      <c r="AL42" s="205"/>
      <c r="AM42" s="205"/>
      <c r="AN42" s="205"/>
      <c r="AO42" s="205"/>
      <c r="AP42" s="205"/>
      <c r="AQ42" s="205"/>
      <c r="AR42" s="205"/>
      <c r="AS42" s="205"/>
      <c r="AT42" s="205"/>
      <c r="AU42" s="205"/>
      <c r="AV42" s="205"/>
      <c r="AW42" s="205"/>
      <c r="AX42" s="205"/>
    </row>
    <row r="43" spans="5:50" ht="13.9" customHeight="1">
      <c r="G43" s="203" t="s">
        <v>249</v>
      </c>
      <c r="AD43" s="203" t="s">
        <v>248</v>
      </c>
    </row>
    <row r="44" spans="5:50" ht="13.9" customHeight="1">
      <c r="E44" s="205"/>
      <c r="F44" s="205"/>
      <c r="I44" s="1036"/>
      <c r="J44" s="1036"/>
      <c r="K44" s="1036"/>
      <c r="L44" s="1036"/>
      <c r="M44" s="1036"/>
      <c r="N44" s="1036"/>
      <c r="O44" s="1036"/>
      <c r="P44" s="1036"/>
      <c r="Q44" s="1036"/>
      <c r="R44" s="1036"/>
      <c r="S44" s="1036"/>
      <c r="T44" s="1036"/>
      <c r="U44" s="1036" t="s">
        <v>247</v>
      </c>
      <c r="V44" s="1036"/>
      <c r="W44" s="1036"/>
      <c r="X44" s="1036"/>
      <c r="Y44" s="1036"/>
      <c r="Z44" s="1036"/>
      <c r="AF44" s="1036"/>
      <c r="AG44" s="1036"/>
      <c r="AH44" s="1036"/>
      <c r="AI44" s="1036"/>
      <c r="AJ44" s="1036"/>
      <c r="AK44" s="1036"/>
      <c r="AL44" s="1036"/>
      <c r="AM44" s="1036"/>
      <c r="AN44" s="1036"/>
      <c r="AO44" s="1036"/>
      <c r="AP44" s="1036"/>
      <c r="AQ44" s="1036"/>
      <c r="AR44" s="1036" t="s">
        <v>247</v>
      </c>
      <c r="AS44" s="1036"/>
      <c r="AT44" s="1036"/>
      <c r="AU44" s="1036"/>
      <c r="AV44" s="1036"/>
      <c r="AW44" s="1036"/>
    </row>
    <row r="45" spans="5:50" ht="13.9" customHeight="1">
      <c r="E45" s="205"/>
      <c r="F45" s="205"/>
      <c r="I45" s="1036" t="s">
        <v>246</v>
      </c>
      <c r="J45" s="1036"/>
      <c r="K45" s="1036"/>
      <c r="L45" s="1036"/>
      <c r="M45" s="1036"/>
      <c r="N45" s="1036"/>
      <c r="O45" s="1036"/>
      <c r="P45" s="1036"/>
      <c r="Q45" s="1036"/>
      <c r="R45" s="1036"/>
      <c r="S45" s="1036"/>
      <c r="T45" s="1036"/>
      <c r="U45" s="1073" t="str">
        <f>IF(AND(OR(AK7="○",AK8="○"),E12="○"),ROUNDUP(AX15*0.9/7,0),IF(AND(OR(AK7="○",AK8="○"),OR(E13="○",E14="○")),ROUNDUP(AT34/7,0),""))</f>
        <v/>
      </c>
      <c r="V45" s="1074"/>
      <c r="W45" s="1074"/>
      <c r="X45" s="1075"/>
      <c r="Y45" s="1076" t="s">
        <v>245</v>
      </c>
      <c r="Z45" s="1076"/>
      <c r="AF45" s="1036" t="s">
        <v>246</v>
      </c>
      <c r="AG45" s="1036"/>
      <c r="AH45" s="1036"/>
      <c r="AI45" s="1036"/>
      <c r="AJ45" s="1036"/>
      <c r="AK45" s="1036"/>
      <c r="AL45" s="1036"/>
      <c r="AM45" s="1036"/>
      <c r="AN45" s="1036"/>
      <c r="AO45" s="1036"/>
      <c r="AP45" s="1036"/>
      <c r="AQ45" s="1036"/>
      <c r="AR45" s="1077"/>
      <c r="AS45" s="1077"/>
      <c r="AT45" s="1077"/>
      <c r="AU45" s="1077"/>
      <c r="AV45" s="1076" t="s">
        <v>245</v>
      </c>
      <c r="AW45" s="1076"/>
    </row>
    <row r="46" spans="5:50" ht="13.9" customHeight="1">
      <c r="E46" s="206"/>
      <c r="I46" s="206"/>
      <c r="AF46" s="206"/>
    </row>
    <row r="47" spans="5:50" ht="13.9" customHeight="1">
      <c r="E47" s="206"/>
      <c r="G47" s="203" t="s">
        <v>244</v>
      </c>
      <c r="T47" s="205"/>
      <c r="U47" s="205"/>
      <c r="V47" s="205"/>
      <c r="W47" s="205"/>
      <c r="X47" s="205"/>
      <c r="Y47" s="205"/>
      <c r="Z47" s="205"/>
      <c r="AA47" s="205"/>
      <c r="AB47" s="205"/>
      <c r="AC47" s="205"/>
      <c r="AD47" s="205"/>
      <c r="AE47" s="205"/>
      <c r="AF47" s="205"/>
      <c r="AG47" s="205"/>
      <c r="AH47" s="205"/>
      <c r="AI47" s="205"/>
    </row>
    <row r="48" spans="5:50" ht="13.9" customHeight="1" thickBot="1">
      <c r="E48" s="206"/>
      <c r="T48" s="205"/>
      <c r="U48" s="205"/>
      <c r="V48" s="205"/>
      <c r="W48" s="205"/>
      <c r="X48" s="205"/>
      <c r="Y48" s="205"/>
      <c r="Z48" s="205"/>
      <c r="AA48" s="205"/>
      <c r="AB48" s="205"/>
      <c r="AC48" s="205"/>
      <c r="AD48" s="205"/>
      <c r="AE48" s="205"/>
      <c r="AF48" s="205"/>
      <c r="AG48" s="205"/>
      <c r="AH48" s="205"/>
      <c r="AI48" s="205"/>
    </row>
    <row r="49" spans="17:47" ht="13.9" customHeight="1">
      <c r="Q49" s="205"/>
      <c r="R49" s="205"/>
      <c r="S49" s="205"/>
      <c r="T49" s="205"/>
      <c r="U49" s="205"/>
      <c r="V49" s="205"/>
      <c r="W49" s="205"/>
      <c r="X49" s="205"/>
      <c r="Y49" s="205"/>
      <c r="Z49" s="205"/>
      <c r="AA49" s="205"/>
      <c r="AB49" s="205"/>
      <c r="AC49" s="204"/>
      <c r="AD49" s="1067" t="str">
        <f>(IF(OR(U45&lt;=AR45),"可","規定の員数を満たしていません。"))</f>
        <v>可</v>
      </c>
      <c r="AE49" s="1068"/>
      <c r="AF49" s="1068"/>
      <c r="AG49" s="1068"/>
      <c r="AH49" s="1068"/>
      <c r="AI49" s="1068"/>
      <c r="AJ49" s="1068"/>
      <c r="AK49" s="1068"/>
      <c r="AL49" s="1068"/>
      <c r="AM49" s="1068"/>
      <c r="AN49" s="1068"/>
      <c r="AO49" s="1068"/>
      <c r="AP49" s="1068"/>
      <c r="AQ49" s="1068"/>
      <c r="AR49" s="1068"/>
      <c r="AS49" s="1068"/>
      <c r="AT49" s="1068"/>
      <c r="AU49" s="1069"/>
    </row>
    <row r="50" spans="17:47" ht="13.9" customHeight="1" thickBot="1">
      <c r="AD50" s="1070"/>
      <c r="AE50" s="1071"/>
      <c r="AF50" s="1071"/>
      <c r="AG50" s="1071"/>
      <c r="AH50" s="1071"/>
      <c r="AI50" s="1071"/>
      <c r="AJ50" s="1071"/>
      <c r="AK50" s="1071"/>
      <c r="AL50" s="1071"/>
      <c r="AM50" s="1071"/>
      <c r="AN50" s="1071"/>
      <c r="AO50" s="1071"/>
      <c r="AP50" s="1071"/>
      <c r="AQ50" s="1071"/>
      <c r="AR50" s="1071"/>
      <c r="AS50" s="1071"/>
      <c r="AT50" s="1071"/>
      <c r="AU50" s="1072"/>
    </row>
    <row r="51" spans="17:47" ht="13.9" customHeight="1"/>
    <row r="52" spans="17:47" ht="13.9" customHeight="1"/>
    <row r="53" spans="17:47" ht="13.9" customHeight="1"/>
    <row r="54" spans="17:47" ht="13.9" customHeight="1"/>
    <row r="55" spans="17:47" ht="13.9" customHeight="1"/>
    <row r="56" spans="17:47" ht="13.9" customHeight="1"/>
    <row r="57" spans="17:47" ht="13.9" customHeight="1"/>
  </sheetData>
  <mergeCells count="305">
    <mergeCell ref="AM34:AN34"/>
    <mergeCell ref="E34:I34"/>
    <mergeCell ref="J34:O34"/>
    <mergeCell ref="P34:R34"/>
    <mergeCell ref="AV45:AW45"/>
    <mergeCell ref="AO34:AQ34"/>
    <mergeCell ref="AR34:AS34"/>
    <mergeCell ref="AT34:AV34"/>
    <mergeCell ref="AW34:AX34"/>
    <mergeCell ref="I44:T44"/>
    <mergeCell ref="U44:Z44"/>
    <mergeCell ref="AF44:AQ44"/>
    <mergeCell ref="AR44:AW44"/>
    <mergeCell ref="Z34:AB34"/>
    <mergeCell ref="AJ34:AL34"/>
    <mergeCell ref="AD49:AU50"/>
    <mergeCell ref="I45:T45"/>
    <mergeCell ref="U45:X45"/>
    <mergeCell ref="Y45:Z45"/>
    <mergeCell ref="AF45:AQ45"/>
    <mergeCell ref="AR45:AU45"/>
    <mergeCell ref="AR33:AS33"/>
    <mergeCell ref="AT33:AV33"/>
    <mergeCell ref="AW33:AX33"/>
    <mergeCell ref="U33:W33"/>
    <mergeCell ref="X33:Y33"/>
    <mergeCell ref="Z33:AB33"/>
    <mergeCell ref="AC33:AD33"/>
    <mergeCell ref="AE33:AG33"/>
    <mergeCell ref="AH33:AI33"/>
    <mergeCell ref="S34:T34"/>
    <mergeCell ref="U34:W34"/>
    <mergeCell ref="X34:Y34"/>
    <mergeCell ref="AJ33:AL33"/>
    <mergeCell ref="AM33:AN33"/>
    <mergeCell ref="AO33:AQ33"/>
    <mergeCell ref="AC34:AD34"/>
    <mergeCell ref="AE34:AG34"/>
    <mergeCell ref="AH34:AI34"/>
    <mergeCell ref="AR32:AS32"/>
    <mergeCell ref="AT32:AV32"/>
    <mergeCell ref="AW32:AX32"/>
    <mergeCell ref="E33:I33"/>
    <mergeCell ref="J33:M33"/>
    <mergeCell ref="N33:O33"/>
    <mergeCell ref="P33:R33"/>
    <mergeCell ref="S33:T33"/>
    <mergeCell ref="E32:I32"/>
    <mergeCell ref="J32:M32"/>
    <mergeCell ref="N32:O32"/>
    <mergeCell ref="P32:R32"/>
    <mergeCell ref="S32:T32"/>
    <mergeCell ref="U32:W32"/>
    <mergeCell ref="X32:Y32"/>
    <mergeCell ref="Z32:AB32"/>
    <mergeCell ref="AC32:AD32"/>
    <mergeCell ref="AH31:AI31"/>
    <mergeCell ref="AJ31:AL31"/>
    <mergeCell ref="AM31:AN31"/>
    <mergeCell ref="AO31:AQ31"/>
    <mergeCell ref="AE32:AG32"/>
    <mergeCell ref="AH32:AI32"/>
    <mergeCell ref="AJ32:AL32"/>
    <mergeCell ref="AM32:AN32"/>
    <mergeCell ref="AO32:AQ32"/>
    <mergeCell ref="E31:I31"/>
    <mergeCell ref="J31:M31"/>
    <mergeCell ref="N31:O31"/>
    <mergeCell ref="P31:R31"/>
    <mergeCell ref="U31:W31"/>
    <mergeCell ref="X31:Y31"/>
    <mergeCell ref="Z31:AB31"/>
    <mergeCell ref="AC31:AD31"/>
    <mergeCell ref="AE31:AG31"/>
    <mergeCell ref="AC30:AD30"/>
    <mergeCell ref="AE30:AG30"/>
    <mergeCell ref="AH30:AI30"/>
    <mergeCell ref="AJ30:AL30"/>
    <mergeCell ref="AM30:AN30"/>
    <mergeCell ref="AO30:AQ30"/>
    <mergeCell ref="AR30:AS30"/>
    <mergeCell ref="AT30:AV30"/>
    <mergeCell ref="AW30:AX30"/>
    <mergeCell ref="AW28:AX28"/>
    <mergeCell ref="E29:I29"/>
    <mergeCell ref="J29:M29"/>
    <mergeCell ref="N29:O29"/>
    <mergeCell ref="S31:T31"/>
    <mergeCell ref="U29:W29"/>
    <mergeCell ref="X29:Y29"/>
    <mergeCell ref="Z29:AB29"/>
    <mergeCell ref="AC29:AD29"/>
    <mergeCell ref="AE29:AG29"/>
    <mergeCell ref="AH29:AI29"/>
    <mergeCell ref="AJ29:AL29"/>
    <mergeCell ref="AM29:AN29"/>
    <mergeCell ref="AR31:AS31"/>
    <mergeCell ref="AT31:AV31"/>
    <mergeCell ref="AW31:AX31"/>
    <mergeCell ref="E30:I30"/>
    <mergeCell ref="J30:M30"/>
    <mergeCell ref="N30:O30"/>
    <mergeCell ref="P30:R30"/>
    <mergeCell ref="S30:T30"/>
    <mergeCell ref="U30:W30"/>
    <mergeCell ref="X30:Y30"/>
    <mergeCell ref="Z30:AB30"/>
    <mergeCell ref="Z28:AB28"/>
    <mergeCell ref="AC28:AD28"/>
    <mergeCell ref="AE28:AG28"/>
    <mergeCell ref="AH28:AI28"/>
    <mergeCell ref="AJ28:AL28"/>
    <mergeCell ref="AM28:AN28"/>
    <mergeCell ref="AO28:AQ28"/>
    <mergeCell ref="AR28:AS28"/>
    <mergeCell ref="AT28:AV28"/>
    <mergeCell ref="AT26:AV26"/>
    <mergeCell ref="AW26:AX26"/>
    <mergeCell ref="E27:I27"/>
    <mergeCell ref="J27:M27"/>
    <mergeCell ref="P29:R29"/>
    <mergeCell ref="S29:T29"/>
    <mergeCell ref="U27:W27"/>
    <mergeCell ref="X27:Y27"/>
    <mergeCell ref="Z27:AB27"/>
    <mergeCell ref="AC27:AD27"/>
    <mergeCell ref="AE27:AG27"/>
    <mergeCell ref="AH27:AI27"/>
    <mergeCell ref="AJ27:AL27"/>
    <mergeCell ref="AO29:AQ29"/>
    <mergeCell ref="AR29:AS29"/>
    <mergeCell ref="AT29:AV29"/>
    <mergeCell ref="AW29:AX29"/>
    <mergeCell ref="E28:I28"/>
    <mergeCell ref="J28:M28"/>
    <mergeCell ref="N28:O28"/>
    <mergeCell ref="P28:R28"/>
    <mergeCell ref="S28:T28"/>
    <mergeCell ref="U28:W28"/>
    <mergeCell ref="X28:Y28"/>
    <mergeCell ref="X26:Y26"/>
    <mergeCell ref="Z26:AB26"/>
    <mergeCell ref="AC26:AD26"/>
    <mergeCell ref="AE26:AG26"/>
    <mergeCell ref="AH26:AI26"/>
    <mergeCell ref="AJ26:AL26"/>
    <mergeCell ref="AM26:AN26"/>
    <mergeCell ref="AO26:AQ26"/>
    <mergeCell ref="AR26:AS26"/>
    <mergeCell ref="AR24:AS24"/>
    <mergeCell ref="AT24:AV24"/>
    <mergeCell ref="AW24:AX24"/>
    <mergeCell ref="E25:I25"/>
    <mergeCell ref="N27:O27"/>
    <mergeCell ref="P27:R27"/>
    <mergeCell ref="S27:T27"/>
    <mergeCell ref="U25:W25"/>
    <mergeCell ref="X25:Y25"/>
    <mergeCell ref="Z25:AB25"/>
    <mergeCell ref="AC25:AD25"/>
    <mergeCell ref="AE25:AG25"/>
    <mergeCell ref="AH25:AI25"/>
    <mergeCell ref="AM27:AN27"/>
    <mergeCell ref="AO27:AQ27"/>
    <mergeCell ref="AR27:AS27"/>
    <mergeCell ref="AT27:AV27"/>
    <mergeCell ref="AW27:AX27"/>
    <mergeCell ref="E26:I26"/>
    <mergeCell ref="J26:M26"/>
    <mergeCell ref="N26:O26"/>
    <mergeCell ref="P26:R26"/>
    <mergeCell ref="S26:T26"/>
    <mergeCell ref="U26:W26"/>
    <mergeCell ref="E24:I24"/>
    <mergeCell ref="J24:M24"/>
    <mergeCell ref="N24:O24"/>
    <mergeCell ref="P24:R24"/>
    <mergeCell ref="S24:T24"/>
    <mergeCell ref="U24:W24"/>
    <mergeCell ref="X24:Y24"/>
    <mergeCell ref="Z24:AB24"/>
    <mergeCell ref="AC24:AD24"/>
    <mergeCell ref="J25:M25"/>
    <mergeCell ref="N25:O25"/>
    <mergeCell ref="P25:R25"/>
    <mergeCell ref="S25:T25"/>
    <mergeCell ref="AR23:AS23"/>
    <mergeCell ref="AT23:AV23"/>
    <mergeCell ref="AW23:AX23"/>
    <mergeCell ref="U23:W23"/>
    <mergeCell ref="X23:Y23"/>
    <mergeCell ref="Z23:AB23"/>
    <mergeCell ref="AC23:AD23"/>
    <mergeCell ref="AE23:AG23"/>
    <mergeCell ref="AH23:AI23"/>
    <mergeCell ref="AJ25:AL25"/>
    <mergeCell ref="AM25:AN25"/>
    <mergeCell ref="AO25:AQ25"/>
    <mergeCell ref="AR25:AS25"/>
    <mergeCell ref="AT25:AV25"/>
    <mergeCell ref="AW25:AX25"/>
    <mergeCell ref="AE24:AG24"/>
    <mergeCell ref="AH24:AI24"/>
    <mergeCell ref="AJ24:AL24"/>
    <mergeCell ref="AM24:AN24"/>
    <mergeCell ref="AO24:AQ24"/>
    <mergeCell ref="AJ23:AL23"/>
    <mergeCell ref="AM23:AN23"/>
    <mergeCell ref="AO23:AQ23"/>
    <mergeCell ref="E23:I23"/>
    <mergeCell ref="J23:M23"/>
    <mergeCell ref="N23:O23"/>
    <mergeCell ref="P23:R23"/>
    <mergeCell ref="S23:T23"/>
    <mergeCell ref="X22:Y22"/>
    <mergeCell ref="P22:R22"/>
    <mergeCell ref="S22:T22"/>
    <mergeCell ref="U22:W22"/>
    <mergeCell ref="E22:I22"/>
    <mergeCell ref="J22:M22"/>
    <mergeCell ref="N22:O22"/>
    <mergeCell ref="Z22:AB22"/>
    <mergeCell ref="AC22:AD22"/>
    <mergeCell ref="AE22:AG22"/>
    <mergeCell ref="AH21:AI21"/>
    <mergeCell ref="AJ21:AL21"/>
    <mergeCell ref="AM21:AN21"/>
    <mergeCell ref="AM22:AN22"/>
    <mergeCell ref="Z21:AB21"/>
    <mergeCell ref="AC21:AD21"/>
    <mergeCell ref="AE21:AG21"/>
    <mergeCell ref="AX15:AZ15"/>
    <mergeCell ref="BA15:BB15"/>
    <mergeCell ref="AT21:AV21"/>
    <mergeCell ref="AW21:AX21"/>
    <mergeCell ref="AT22:AV22"/>
    <mergeCell ref="AW22:AX22"/>
    <mergeCell ref="AH22:AI22"/>
    <mergeCell ref="AJ22:AL22"/>
    <mergeCell ref="AO22:AQ22"/>
    <mergeCell ref="AR22:AS22"/>
    <mergeCell ref="AO21:AQ21"/>
    <mergeCell ref="AR21:AS21"/>
    <mergeCell ref="E21:I21"/>
    <mergeCell ref="J21:M21"/>
    <mergeCell ref="N21:O21"/>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P21:R21"/>
    <mergeCell ref="S21:T21"/>
    <mergeCell ref="U21:W21"/>
    <mergeCell ref="X21:Y21"/>
    <mergeCell ref="AT15:AW15"/>
    <mergeCell ref="AX13:AZ13"/>
    <mergeCell ref="BA13:BB13"/>
    <mergeCell ref="E14:G14"/>
    <mergeCell ref="H14:AF14"/>
    <mergeCell ref="AK14:AN14"/>
    <mergeCell ref="AO14:AQ14"/>
    <mergeCell ref="AR14:AS14"/>
    <mergeCell ref="AT14:AW14"/>
    <mergeCell ref="AX14:AZ14"/>
    <mergeCell ref="BA14:BB14"/>
    <mergeCell ref="BA12:BB12"/>
    <mergeCell ref="E9:K9"/>
    <mergeCell ref="L9:U9"/>
    <mergeCell ref="V9:X9"/>
    <mergeCell ref="Y9:AB9"/>
    <mergeCell ref="AC9:AD9"/>
    <mergeCell ref="E12:G12"/>
    <mergeCell ref="H12:AF12"/>
    <mergeCell ref="AS2:AT2"/>
    <mergeCell ref="AU2:AV2"/>
    <mergeCell ref="AW2:AX2"/>
    <mergeCell ref="AY2:AZ2"/>
    <mergeCell ref="BA2:BB2"/>
    <mergeCell ref="AK12:AN12"/>
    <mergeCell ref="AO12:AQ12"/>
    <mergeCell ref="AR12:AS12"/>
    <mergeCell ref="AT12:AW12"/>
    <mergeCell ref="AX12:AZ12"/>
    <mergeCell ref="BC2:BD2"/>
    <mergeCell ref="E7:K7"/>
    <mergeCell ref="L7:AD7"/>
    <mergeCell ref="AK7:AM7"/>
    <mergeCell ref="AN7:AY7"/>
    <mergeCell ref="E8:K8"/>
    <mergeCell ref="L8:AD8"/>
    <mergeCell ref="AK8:AM8"/>
    <mergeCell ref="AN8:AY8"/>
    <mergeCell ref="AP2:AR2"/>
  </mergeCells>
  <phoneticPr fontId="2"/>
  <conditionalFormatting sqref="J21:M32 AJ21:AL32">
    <cfRule type="expression" dxfId="12" priority="53">
      <formula>COUNTA($G$12)&gt;=1</formula>
    </cfRule>
  </conditionalFormatting>
  <conditionalFormatting sqref="P21:R32">
    <cfRule type="expression" dxfId="11" priority="43">
      <formula>COUNTA($G$12)&gt;=1</formula>
    </cfRule>
  </conditionalFormatting>
  <conditionalFormatting sqref="U21:W32">
    <cfRule type="expression" dxfId="10" priority="32">
      <formula>COUNTA($G$12)&gt;=1</formula>
    </cfRule>
  </conditionalFormatting>
  <conditionalFormatting sqref="Z21:AB32">
    <cfRule type="expression" dxfId="9" priority="11">
      <formula>COUNTA($G$12)&gt;=1</formula>
    </cfRule>
  </conditionalFormatting>
  <conditionalFormatting sqref="AE21:AG32">
    <cfRule type="expression" dxfId="8" priority="1">
      <formula>COUNTA($G$12)&gt;=1</formula>
    </cfRule>
  </conditionalFormatting>
  <conditionalFormatting sqref="AO12:AQ14 AX12:AZ14">
    <cfRule type="expression" dxfId="7" priority="54">
      <formula>COUNTA($E$13:$G$14)&gt;=1</formula>
    </cfRule>
  </conditionalFormatting>
  <conditionalFormatting sqref="AO21:AQ32">
    <cfRule type="expression" dxfId="6" priority="22">
      <formula>COUNTA($G$12)&gt;=1</formula>
    </cfRule>
  </conditionalFormatting>
  <dataValidations count="4">
    <dataValidation type="whole" allowBlank="1" showInputMessage="1" showErrorMessage="1" error="入力月の月日数を超過しています" sqref="J22:M22 J24:M25 J27:M27 J29:M30 J32:M32" xr:uid="{00000000-0002-0000-1000-000000000000}">
      <formula1>0</formula1>
      <formula2>31</formula2>
    </dataValidation>
    <dataValidation type="whole" allowBlank="1" showInputMessage="1" showErrorMessage="1" error="入力月の月日数を超過しています" sqref="J31:M31" xr:uid="{00000000-0002-0000-1000-000001000000}">
      <formula1>0</formula1>
      <formula2>29</formula2>
    </dataValidation>
    <dataValidation type="whole" allowBlank="1" showInputMessage="1" showErrorMessage="1" error="入力月の月日数を超過しています" sqref="J21:M21 J23:M23 J26:M26 J28:M28" xr:uid="{00000000-0002-0000-1000-000002000000}">
      <formula1>0</formula1>
      <formula2>30</formula2>
    </dataValidation>
    <dataValidation type="list" allowBlank="1" showInputMessage="1" showErrorMessage="1" sqref="E12:G14 AH10 AK7:AM8" xr:uid="{00000000-0002-0000-1000-000003000000}">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D57"/>
  <sheetViews>
    <sheetView view="pageBreakPreview" zoomScale="115" zoomScaleNormal="115" zoomScaleSheetLayoutView="115" workbookViewId="0">
      <selection activeCell="F5" sqref="F5"/>
    </sheetView>
  </sheetViews>
  <sheetFormatPr defaultColWidth="8.08203125" defaultRowHeight="12"/>
  <cols>
    <col min="1" max="56" width="1.58203125" style="203" customWidth="1"/>
    <col min="57" max="59" width="8.08203125" style="203" customWidth="1"/>
    <col min="60" max="16384" width="8.08203125" style="203"/>
  </cols>
  <sheetData>
    <row r="1" spans="1:56" ht="13.9" customHeight="1">
      <c r="A1" s="263" t="s">
        <v>466</v>
      </c>
    </row>
    <row r="2" spans="1:56" ht="13.9" customHeight="1">
      <c r="AP2" s="1035" t="s">
        <v>100</v>
      </c>
      <c r="AQ2" s="1035"/>
      <c r="AR2" s="1035"/>
      <c r="AS2" s="1043"/>
      <c r="AT2" s="1043"/>
      <c r="AU2" s="1035" t="s">
        <v>99</v>
      </c>
      <c r="AV2" s="1035"/>
      <c r="AW2" s="1043"/>
      <c r="AX2" s="1043"/>
      <c r="AY2" s="1035" t="s">
        <v>98</v>
      </c>
      <c r="AZ2" s="1035"/>
      <c r="BA2" s="1043"/>
      <c r="BB2" s="1043"/>
      <c r="BC2" s="1035" t="s">
        <v>76</v>
      </c>
      <c r="BD2" s="1035"/>
    </row>
    <row r="3" spans="1:56" ht="13.9" customHeight="1"/>
    <row r="4" spans="1:56" ht="13.9" customHeight="1">
      <c r="Q4" s="203" t="s">
        <v>74</v>
      </c>
    </row>
    <row r="5" spans="1:56" ht="13.9" customHeight="1"/>
    <row r="6" spans="1:56" ht="13.9" customHeight="1">
      <c r="C6" s="203" t="s">
        <v>97</v>
      </c>
      <c r="AI6" s="203" t="s">
        <v>96</v>
      </c>
    </row>
    <row r="7" spans="1:56" ht="13.9" customHeight="1">
      <c r="E7" s="1036" t="s">
        <v>95</v>
      </c>
      <c r="F7" s="1036"/>
      <c r="G7" s="1036"/>
      <c r="H7" s="1036"/>
      <c r="I7" s="1036"/>
      <c r="J7" s="1036"/>
      <c r="K7" s="1036"/>
      <c r="L7" s="1037"/>
      <c r="M7" s="1037"/>
      <c r="N7" s="1037"/>
      <c r="O7" s="1037"/>
      <c r="P7" s="1037"/>
      <c r="Q7" s="1037"/>
      <c r="R7" s="1037"/>
      <c r="S7" s="1037"/>
      <c r="T7" s="1037"/>
      <c r="U7" s="1037"/>
      <c r="V7" s="1037"/>
      <c r="W7" s="1037"/>
      <c r="X7" s="1037"/>
      <c r="Y7" s="1037"/>
      <c r="Z7" s="1037"/>
      <c r="AA7" s="1037"/>
      <c r="AB7" s="1037"/>
      <c r="AC7" s="1037"/>
      <c r="AD7" s="1037"/>
      <c r="AK7" s="1038" t="s">
        <v>74</v>
      </c>
      <c r="AL7" s="1038"/>
      <c r="AM7" s="1038"/>
      <c r="AN7" s="1036" t="s">
        <v>94</v>
      </c>
      <c r="AO7" s="1036"/>
      <c r="AP7" s="1036"/>
      <c r="AQ7" s="1036"/>
      <c r="AR7" s="1036"/>
      <c r="AS7" s="1036"/>
      <c r="AT7" s="1036"/>
      <c r="AU7" s="1036"/>
      <c r="AV7" s="1036"/>
      <c r="AW7" s="1036"/>
      <c r="AX7" s="1036"/>
      <c r="AY7" s="1036"/>
    </row>
    <row r="8" spans="1:56" ht="13.9" customHeight="1">
      <c r="E8" s="1036" t="s">
        <v>93</v>
      </c>
      <c r="F8" s="1036"/>
      <c r="G8" s="1036"/>
      <c r="H8" s="1036"/>
      <c r="I8" s="1036"/>
      <c r="J8" s="1036"/>
      <c r="K8" s="1036"/>
      <c r="L8" s="1037"/>
      <c r="M8" s="1037"/>
      <c r="N8" s="1037"/>
      <c r="O8" s="1037"/>
      <c r="P8" s="1037"/>
      <c r="Q8" s="1037"/>
      <c r="R8" s="1037"/>
      <c r="S8" s="1037"/>
      <c r="T8" s="1037"/>
      <c r="U8" s="1037"/>
      <c r="V8" s="1037"/>
      <c r="W8" s="1037"/>
      <c r="X8" s="1037"/>
      <c r="Y8" s="1037"/>
      <c r="Z8" s="1037"/>
      <c r="AA8" s="1037"/>
      <c r="AB8" s="1037"/>
      <c r="AC8" s="1037"/>
      <c r="AD8" s="1037"/>
      <c r="AK8" s="1038"/>
      <c r="AL8" s="1038"/>
      <c r="AM8" s="1038"/>
      <c r="AN8" s="1036" t="s">
        <v>92</v>
      </c>
      <c r="AO8" s="1036"/>
      <c r="AP8" s="1036"/>
      <c r="AQ8" s="1036"/>
      <c r="AR8" s="1036"/>
      <c r="AS8" s="1036"/>
      <c r="AT8" s="1036"/>
      <c r="AU8" s="1036"/>
      <c r="AV8" s="1036"/>
      <c r="AW8" s="1036"/>
      <c r="AX8" s="1036"/>
      <c r="AY8" s="1036"/>
    </row>
    <row r="9" spans="1:56" ht="13.9" customHeight="1">
      <c r="E9" s="1036" t="s">
        <v>73</v>
      </c>
      <c r="F9" s="1036"/>
      <c r="G9" s="1036"/>
      <c r="H9" s="1036"/>
      <c r="I9" s="1036"/>
      <c r="J9" s="1036"/>
      <c r="K9" s="1036"/>
      <c r="L9" s="1037"/>
      <c r="M9" s="1037"/>
      <c r="N9" s="1037"/>
      <c r="O9" s="1037"/>
      <c r="P9" s="1037"/>
      <c r="Q9" s="1037"/>
      <c r="R9" s="1037"/>
      <c r="S9" s="1037"/>
      <c r="T9" s="1037"/>
      <c r="U9" s="1037"/>
      <c r="V9" s="1036" t="s">
        <v>72</v>
      </c>
      <c r="W9" s="1036"/>
      <c r="X9" s="1036"/>
      <c r="Y9" s="1041">
        <v>14</v>
      </c>
      <c r="Z9" s="1041"/>
      <c r="AA9" s="1041"/>
      <c r="AB9" s="1041"/>
      <c r="AC9" s="1036" t="s">
        <v>75</v>
      </c>
      <c r="AD9" s="1036"/>
      <c r="AJ9" s="209"/>
      <c r="AK9" s="218" t="s">
        <v>91</v>
      </c>
      <c r="AL9" s="209"/>
      <c r="AM9" s="209"/>
      <c r="AN9" s="209"/>
      <c r="AO9" s="209"/>
      <c r="AP9" s="209"/>
      <c r="AQ9" s="209"/>
      <c r="AR9" s="209"/>
      <c r="AS9" s="209"/>
      <c r="AT9" s="209"/>
      <c r="AU9" s="209"/>
    </row>
    <row r="10" spans="1:56" ht="13.9" customHeight="1">
      <c r="C10" s="209"/>
      <c r="D10" s="209"/>
      <c r="E10" s="209"/>
      <c r="F10" s="209"/>
      <c r="G10" s="209"/>
      <c r="H10" s="209"/>
      <c r="I10" s="209"/>
      <c r="J10" s="209"/>
      <c r="K10" s="209"/>
      <c r="L10" s="209"/>
      <c r="M10" s="209"/>
      <c r="N10" s="209"/>
      <c r="O10" s="209"/>
      <c r="P10" s="209"/>
      <c r="Q10" s="209"/>
      <c r="R10" s="209"/>
      <c r="S10" s="209"/>
      <c r="T10" s="209"/>
      <c r="U10" s="209"/>
      <c r="V10" s="209"/>
      <c r="W10" s="209"/>
      <c r="X10" s="209"/>
      <c r="Y10" s="209"/>
      <c r="Z10" s="209"/>
      <c r="AA10" s="209"/>
      <c r="AB10" s="209"/>
      <c r="AH10" s="209"/>
      <c r="AI10" s="209"/>
      <c r="AJ10" s="209"/>
      <c r="AK10" s="211" t="str">
        <f>IF(COUNTIF(AK6:AM8,"○")&gt;1,"いづれか１つを選択してください。","")</f>
        <v/>
      </c>
      <c r="AL10" s="209"/>
      <c r="AM10" s="209"/>
      <c r="AN10" s="209"/>
      <c r="AO10" s="209"/>
      <c r="AP10" s="209"/>
      <c r="AQ10" s="209"/>
      <c r="AR10" s="209"/>
      <c r="AS10" s="209"/>
      <c r="AT10" s="209"/>
      <c r="AU10" s="209"/>
    </row>
    <row r="11" spans="1:56" ht="13.9" customHeight="1">
      <c r="C11" s="203" t="s">
        <v>272</v>
      </c>
      <c r="AH11" s="203" t="s">
        <v>271</v>
      </c>
    </row>
    <row r="12" spans="1:56" ht="13.9" customHeight="1">
      <c r="E12" s="1038" t="s">
        <v>74</v>
      </c>
      <c r="F12" s="1038"/>
      <c r="G12" s="1038"/>
      <c r="H12" s="1042" t="s">
        <v>270</v>
      </c>
      <c r="I12" s="1042"/>
      <c r="J12" s="1042"/>
      <c r="K12" s="1042"/>
      <c r="L12" s="1042"/>
      <c r="M12" s="1042"/>
      <c r="N12" s="1042"/>
      <c r="O12" s="1042"/>
      <c r="P12" s="1042"/>
      <c r="Q12" s="1042"/>
      <c r="R12" s="1042"/>
      <c r="S12" s="1042"/>
      <c r="T12" s="1042"/>
      <c r="U12" s="1042"/>
      <c r="V12" s="1042"/>
      <c r="W12" s="1042"/>
      <c r="X12" s="1042"/>
      <c r="Y12" s="1042"/>
      <c r="Z12" s="1042"/>
      <c r="AA12" s="1042"/>
      <c r="AB12" s="1042"/>
      <c r="AC12" s="1042"/>
      <c r="AD12" s="1042"/>
      <c r="AE12" s="1042"/>
      <c r="AF12" s="1042"/>
      <c r="AI12" s="210"/>
      <c r="AK12" s="1044" t="s">
        <v>262</v>
      </c>
      <c r="AL12" s="1045"/>
      <c r="AM12" s="1045"/>
      <c r="AN12" s="1046"/>
      <c r="AO12" s="1047"/>
      <c r="AP12" s="1048"/>
      <c r="AQ12" s="1048"/>
      <c r="AR12" s="1039" t="s">
        <v>75</v>
      </c>
      <c r="AS12" s="1040"/>
      <c r="AT12" s="1049" t="s">
        <v>259</v>
      </c>
      <c r="AU12" s="1039"/>
      <c r="AV12" s="1039"/>
      <c r="AW12" s="1040"/>
      <c r="AX12" s="1047">
        <v>3</v>
      </c>
      <c r="AY12" s="1048"/>
      <c r="AZ12" s="1048"/>
      <c r="BA12" s="1039" t="s">
        <v>75</v>
      </c>
      <c r="BB12" s="1040"/>
    </row>
    <row r="13" spans="1:56" ht="13.9" customHeight="1">
      <c r="E13" s="1038"/>
      <c r="F13" s="1038"/>
      <c r="G13" s="1038"/>
      <c r="H13" s="1042" t="s">
        <v>269</v>
      </c>
      <c r="I13" s="1042"/>
      <c r="J13" s="1042"/>
      <c r="K13" s="1042"/>
      <c r="L13" s="1042"/>
      <c r="M13" s="1042"/>
      <c r="N13" s="1042"/>
      <c r="O13" s="1042"/>
      <c r="P13" s="1042"/>
      <c r="Q13" s="1042"/>
      <c r="R13" s="1042"/>
      <c r="S13" s="1042"/>
      <c r="T13" s="1042"/>
      <c r="U13" s="1042"/>
      <c r="V13" s="1042"/>
      <c r="W13" s="1042"/>
      <c r="X13" s="1042"/>
      <c r="Y13" s="1042"/>
      <c r="Z13" s="1042"/>
      <c r="AA13" s="1042"/>
      <c r="AB13" s="1042"/>
      <c r="AC13" s="1042"/>
      <c r="AD13" s="1042"/>
      <c r="AE13" s="1042"/>
      <c r="AF13" s="1042"/>
      <c r="AH13" s="210" t="str">
        <f>IF(E12="○","→","")</f>
        <v>→</v>
      </c>
      <c r="AI13" s="210"/>
      <c r="AK13" s="1049" t="s">
        <v>261</v>
      </c>
      <c r="AL13" s="1039"/>
      <c r="AM13" s="1039"/>
      <c r="AN13" s="1040"/>
      <c r="AO13" s="1047"/>
      <c r="AP13" s="1048"/>
      <c r="AQ13" s="1048"/>
      <c r="AR13" s="1039" t="s">
        <v>75</v>
      </c>
      <c r="AS13" s="1040"/>
      <c r="AT13" s="1049" t="s">
        <v>258</v>
      </c>
      <c r="AU13" s="1039"/>
      <c r="AV13" s="1039"/>
      <c r="AW13" s="1040"/>
      <c r="AX13" s="1047">
        <v>1</v>
      </c>
      <c r="AY13" s="1048"/>
      <c r="AZ13" s="1048"/>
      <c r="BA13" s="1039" t="s">
        <v>75</v>
      </c>
      <c r="BB13" s="1040"/>
    </row>
    <row r="14" spans="1:56" ht="13.9" customHeight="1">
      <c r="E14" s="1038"/>
      <c r="F14" s="1038"/>
      <c r="G14" s="1038"/>
      <c r="H14" s="1042" t="s">
        <v>268</v>
      </c>
      <c r="I14" s="1042"/>
      <c r="J14" s="1042"/>
      <c r="K14" s="1042"/>
      <c r="L14" s="1042"/>
      <c r="M14" s="1042"/>
      <c r="N14" s="1042"/>
      <c r="O14" s="1042"/>
      <c r="P14" s="1042"/>
      <c r="Q14" s="1042"/>
      <c r="R14" s="1042"/>
      <c r="S14" s="1042"/>
      <c r="T14" s="1042"/>
      <c r="U14" s="1042"/>
      <c r="V14" s="1042"/>
      <c r="W14" s="1042"/>
      <c r="X14" s="1042"/>
      <c r="Y14" s="1042"/>
      <c r="Z14" s="1042"/>
      <c r="AA14" s="1042"/>
      <c r="AB14" s="1042"/>
      <c r="AC14" s="1042"/>
      <c r="AD14" s="1042"/>
      <c r="AE14" s="1042"/>
      <c r="AF14" s="1042"/>
      <c r="AH14" s="210"/>
      <c r="AI14" s="210"/>
      <c r="AK14" s="1049" t="s">
        <v>260</v>
      </c>
      <c r="AL14" s="1039"/>
      <c r="AM14" s="1039"/>
      <c r="AN14" s="1040"/>
      <c r="AO14" s="1047">
        <v>3</v>
      </c>
      <c r="AP14" s="1048"/>
      <c r="AQ14" s="1048"/>
      <c r="AR14" s="1039" t="s">
        <v>75</v>
      </c>
      <c r="AS14" s="1040"/>
      <c r="AT14" s="1049" t="s">
        <v>257</v>
      </c>
      <c r="AU14" s="1039"/>
      <c r="AV14" s="1039"/>
      <c r="AW14" s="1040"/>
      <c r="AX14" s="1047"/>
      <c r="AY14" s="1048"/>
      <c r="AZ14" s="1048"/>
      <c r="BA14" s="1039" t="s">
        <v>75</v>
      </c>
      <c r="BB14" s="1040"/>
    </row>
    <row r="15" spans="1:56" ht="13.9" customHeight="1">
      <c r="E15" s="216" t="s">
        <v>267</v>
      </c>
      <c r="F15" s="205"/>
      <c r="G15" s="205"/>
      <c r="H15" s="205"/>
      <c r="I15" s="205"/>
      <c r="J15" s="205"/>
      <c r="K15" s="205"/>
      <c r="L15" s="205"/>
      <c r="M15" s="205"/>
      <c r="N15" s="205"/>
      <c r="O15" s="205"/>
      <c r="P15" s="205"/>
      <c r="Q15" s="205"/>
      <c r="R15" s="205"/>
      <c r="S15" s="205"/>
      <c r="T15" s="205"/>
      <c r="U15" s="205"/>
      <c r="V15" s="205"/>
      <c r="W15" s="205"/>
      <c r="X15" s="205"/>
      <c r="Y15" s="205"/>
      <c r="Z15" s="205"/>
      <c r="AA15" s="205"/>
      <c r="AB15" s="205"/>
      <c r="AC15" s="205"/>
      <c r="AD15" s="205"/>
      <c r="AE15" s="205"/>
      <c r="AF15" s="205"/>
      <c r="AK15" s="205"/>
      <c r="AL15" s="205"/>
      <c r="AM15" s="205"/>
      <c r="AN15" s="205"/>
      <c r="AO15" s="217"/>
      <c r="AP15" s="217"/>
      <c r="AQ15" s="217"/>
      <c r="AR15" s="205"/>
      <c r="AS15" s="205"/>
      <c r="AT15" s="1049" t="s">
        <v>266</v>
      </c>
      <c r="AU15" s="1039"/>
      <c r="AV15" s="1039"/>
      <c r="AW15" s="1040"/>
      <c r="AX15" s="1059">
        <f>AO12+AO13+AO14+AX12+AX13+AX14</f>
        <v>7</v>
      </c>
      <c r="AY15" s="1060"/>
      <c r="AZ15" s="1060"/>
      <c r="BA15" s="1039" t="s">
        <v>75</v>
      </c>
      <c r="BB15" s="1040"/>
    </row>
    <row r="16" spans="1:56" ht="13.9" customHeight="1">
      <c r="E16" s="216" t="s">
        <v>265</v>
      </c>
      <c r="F16" s="205"/>
      <c r="G16" s="205"/>
      <c r="H16" s="205"/>
      <c r="I16" s="205"/>
      <c r="J16" s="205"/>
      <c r="K16" s="205"/>
      <c r="L16" s="205"/>
      <c r="M16" s="205"/>
      <c r="N16" s="205"/>
      <c r="O16" s="205"/>
      <c r="P16" s="205"/>
      <c r="Q16" s="205"/>
      <c r="R16" s="205"/>
      <c r="S16" s="205"/>
      <c r="T16" s="205"/>
      <c r="U16" s="205"/>
      <c r="V16" s="205"/>
      <c r="W16" s="205"/>
      <c r="X16" s="205"/>
      <c r="Y16" s="205"/>
      <c r="Z16" s="205"/>
      <c r="AA16" s="205"/>
      <c r="AB16" s="205"/>
      <c r="AC16" s="205"/>
      <c r="AD16" s="215" t="str">
        <f>IF(OR(E13="○",E14="○"),"↓","")</f>
        <v/>
      </c>
      <c r="AE16" s="214"/>
      <c r="AF16" s="205"/>
      <c r="AR16" s="209"/>
      <c r="AS16" s="209"/>
      <c r="AT16" s="213"/>
      <c r="AU16" s="213"/>
      <c r="AV16" s="213"/>
      <c r="AW16" s="213"/>
      <c r="AX16" s="213"/>
      <c r="AY16" s="213"/>
      <c r="AZ16" s="213"/>
      <c r="BA16" s="213"/>
      <c r="BB16" s="212" t="str">
        <f>IF(AND(AX15&lt;&gt;Y9,E12="○"),"「１　事業者名簿」の定員数と想定される利用者数が一致しません。","")</f>
        <v>「１　事業者名簿」の定員数と想定される利用者数が一致しません。</v>
      </c>
    </row>
    <row r="17" spans="3:53" ht="13.9" customHeight="1">
      <c r="E17" s="211" t="str">
        <f>IF(COUNTIF(E12:G14,"○")&gt;1,"いずれか１つを選択してください。","")</f>
        <v/>
      </c>
      <c r="AD17" s="210"/>
      <c r="AE17" s="210"/>
      <c r="AR17" s="209"/>
      <c r="AS17" s="209"/>
      <c r="AT17" s="209"/>
      <c r="AU17" s="209"/>
      <c r="AV17" s="209"/>
      <c r="AW17" s="209"/>
      <c r="AX17" s="209"/>
      <c r="AY17" s="209"/>
      <c r="AZ17" s="209"/>
    </row>
    <row r="18" spans="3:53" ht="13.9" customHeight="1">
      <c r="C18" s="203" t="s">
        <v>264</v>
      </c>
    </row>
    <row r="19" spans="3:53" ht="13.9" customHeight="1">
      <c r="E19" s="1036"/>
      <c r="F19" s="1036"/>
      <c r="G19" s="1036"/>
      <c r="H19" s="1036"/>
      <c r="I19" s="1036"/>
      <c r="J19" s="1036" t="s">
        <v>90</v>
      </c>
      <c r="K19" s="1036"/>
      <c r="L19" s="1036"/>
      <c r="M19" s="1036"/>
      <c r="N19" s="1036"/>
      <c r="O19" s="1036"/>
      <c r="P19" s="1036" t="s">
        <v>263</v>
      </c>
      <c r="Q19" s="1036"/>
      <c r="R19" s="1036"/>
      <c r="S19" s="1036"/>
      <c r="T19" s="1036"/>
      <c r="U19" s="1036"/>
      <c r="V19" s="1036"/>
      <c r="W19" s="1036"/>
      <c r="X19" s="1036"/>
      <c r="Y19" s="1036"/>
      <c r="Z19" s="1036"/>
      <c r="AA19" s="1036"/>
      <c r="AB19" s="1036"/>
      <c r="AC19" s="1036"/>
      <c r="AD19" s="1036"/>
      <c r="AE19" s="1036"/>
      <c r="AF19" s="1036"/>
      <c r="AG19" s="1036"/>
      <c r="AH19" s="1036"/>
      <c r="AI19" s="1036"/>
      <c r="AJ19" s="1036"/>
      <c r="AK19" s="1036"/>
      <c r="AL19" s="1036"/>
      <c r="AM19" s="1036"/>
      <c r="AN19" s="1036"/>
      <c r="AO19" s="1036"/>
      <c r="AP19" s="1036"/>
      <c r="AQ19" s="1036"/>
      <c r="AR19" s="1036"/>
      <c r="AS19" s="1036"/>
      <c r="AT19" s="1036"/>
      <c r="AU19" s="1036"/>
      <c r="AV19" s="1036"/>
      <c r="AW19" s="1036"/>
      <c r="AX19" s="1036"/>
    </row>
    <row r="20" spans="3:53" ht="13.9" customHeight="1">
      <c r="E20" s="1036"/>
      <c r="F20" s="1036"/>
      <c r="G20" s="1036"/>
      <c r="H20" s="1036"/>
      <c r="I20" s="1036"/>
      <c r="J20" s="1036"/>
      <c r="K20" s="1036"/>
      <c r="L20" s="1036"/>
      <c r="M20" s="1036"/>
      <c r="N20" s="1036"/>
      <c r="O20" s="1036"/>
      <c r="P20" s="1054" t="s">
        <v>262</v>
      </c>
      <c r="Q20" s="1054"/>
      <c r="R20" s="1054"/>
      <c r="S20" s="1054"/>
      <c r="T20" s="1054"/>
      <c r="U20" s="1036" t="s">
        <v>261</v>
      </c>
      <c r="V20" s="1036"/>
      <c r="W20" s="1036"/>
      <c r="X20" s="1036"/>
      <c r="Y20" s="1036"/>
      <c r="Z20" s="1036" t="s">
        <v>260</v>
      </c>
      <c r="AA20" s="1036"/>
      <c r="AB20" s="1036"/>
      <c r="AC20" s="1036"/>
      <c r="AD20" s="1036"/>
      <c r="AE20" s="1036" t="s">
        <v>259</v>
      </c>
      <c r="AF20" s="1036"/>
      <c r="AG20" s="1036"/>
      <c r="AH20" s="1036"/>
      <c r="AI20" s="1036"/>
      <c r="AJ20" s="1036" t="s">
        <v>258</v>
      </c>
      <c r="AK20" s="1036"/>
      <c r="AL20" s="1036"/>
      <c r="AM20" s="1036"/>
      <c r="AN20" s="1036"/>
      <c r="AO20" s="1036" t="s">
        <v>257</v>
      </c>
      <c r="AP20" s="1036"/>
      <c r="AQ20" s="1036"/>
      <c r="AR20" s="1036"/>
      <c r="AS20" s="1036"/>
      <c r="AT20" s="1036" t="s">
        <v>77</v>
      </c>
      <c r="AU20" s="1036"/>
      <c r="AV20" s="1036"/>
      <c r="AW20" s="1036"/>
      <c r="AX20" s="1036"/>
    </row>
    <row r="21" spans="3:53" ht="13.9" customHeight="1">
      <c r="E21" s="1036" t="s">
        <v>89</v>
      </c>
      <c r="F21" s="1036"/>
      <c r="G21" s="1036"/>
      <c r="H21" s="1036"/>
      <c r="I21" s="1036"/>
      <c r="J21" s="1050">
        <v>30</v>
      </c>
      <c r="K21" s="1051"/>
      <c r="L21" s="1051"/>
      <c r="M21" s="1051"/>
      <c r="N21" s="1052" t="s">
        <v>76</v>
      </c>
      <c r="O21" s="1053"/>
      <c r="P21" s="1055">
        <v>0</v>
      </c>
      <c r="Q21" s="1056"/>
      <c r="R21" s="1056"/>
      <c r="S21" s="1052" t="s">
        <v>75</v>
      </c>
      <c r="T21" s="1053"/>
      <c r="U21" s="1057">
        <v>0</v>
      </c>
      <c r="V21" s="1058"/>
      <c r="W21" s="1058"/>
      <c r="X21" s="1039" t="s">
        <v>75</v>
      </c>
      <c r="Y21" s="1040"/>
      <c r="Z21" s="1057">
        <v>210</v>
      </c>
      <c r="AA21" s="1058"/>
      <c r="AB21" s="1058"/>
      <c r="AC21" s="1039" t="s">
        <v>75</v>
      </c>
      <c r="AD21" s="1040"/>
      <c r="AE21" s="1057">
        <v>210</v>
      </c>
      <c r="AF21" s="1058"/>
      <c r="AG21" s="1058"/>
      <c r="AH21" s="1039" t="s">
        <v>75</v>
      </c>
      <c r="AI21" s="1040"/>
      <c r="AJ21" s="1057">
        <v>0</v>
      </c>
      <c r="AK21" s="1058"/>
      <c r="AL21" s="1058"/>
      <c r="AM21" s="1039" t="s">
        <v>75</v>
      </c>
      <c r="AN21" s="1040"/>
      <c r="AO21" s="1057">
        <v>0</v>
      </c>
      <c r="AP21" s="1058"/>
      <c r="AQ21" s="1058"/>
      <c r="AR21" s="1039" t="s">
        <v>75</v>
      </c>
      <c r="AS21" s="1040"/>
      <c r="AT21" s="1061">
        <f t="shared" ref="AT21:AT32" si="0">P21+U21+Z21+AE21+AJ21+AO21</f>
        <v>420</v>
      </c>
      <c r="AU21" s="1062"/>
      <c r="AV21" s="1062"/>
      <c r="AW21" s="1039" t="s">
        <v>75</v>
      </c>
      <c r="AX21" s="1040"/>
    </row>
    <row r="22" spans="3:53" ht="13.9" customHeight="1">
      <c r="E22" s="1036" t="s">
        <v>88</v>
      </c>
      <c r="F22" s="1036"/>
      <c r="G22" s="1036"/>
      <c r="H22" s="1036"/>
      <c r="I22" s="1036"/>
      <c r="J22" s="1050">
        <v>31</v>
      </c>
      <c r="K22" s="1051"/>
      <c r="L22" s="1051"/>
      <c r="M22" s="1051"/>
      <c r="N22" s="1052" t="s">
        <v>76</v>
      </c>
      <c r="O22" s="1053"/>
      <c r="P22" s="1055">
        <v>0</v>
      </c>
      <c r="Q22" s="1056"/>
      <c r="R22" s="1056"/>
      <c r="S22" s="1052" t="s">
        <v>75</v>
      </c>
      <c r="T22" s="1053"/>
      <c r="U22" s="1057">
        <v>0</v>
      </c>
      <c r="V22" s="1058"/>
      <c r="W22" s="1058"/>
      <c r="X22" s="1039" t="s">
        <v>75</v>
      </c>
      <c r="Y22" s="1040"/>
      <c r="Z22" s="1057">
        <v>210</v>
      </c>
      <c r="AA22" s="1058"/>
      <c r="AB22" s="1058"/>
      <c r="AC22" s="1039" t="s">
        <v>75</v>
      </c>
      <c r="AD22" s="1040"/>
      <c r="AE22" s="1057">
        <v>210</v>
      </c>
      <c r="AF22" s="1058"/>
      <c r="AG22" s="1058"/>
      <c r="AH22" s="1039" t="s">
        <v>75</v>
      </c>
      <c r="AI22" s="1040"/>
      <c r="AJ22" s="1057">
        <v>0</v>
      </c>
      <c r="AK22" s="1058"/>
      <c r="AL22" s="1058"/>
      <c r="AM22" s="1039" t="s">
        <v>75</v>
      </c>
      <c r="AN22" s="1040"/>
      <c r="AO22" s="1057">
        <v>0</v>
      </c>
      <c r="AP22" s="1058"/>
      <c r="AQ22" s="1058"/>
      <c r="AR22" s="1039" t="s">
        <v>75</v>
      </c>
      <c r="AS22" s="1040"/>
      <c r="AT22" s="1061">
        <f t="shared" si="0"/>
        <v>420</v>
      </c>
      <c r="AU22" s="1062"/>
      <c r="AV22" s="1062"/>
      <c r="AW22" s="1039" t="s">
        <v>75</v>
      </c>
      <c r="AX22" s="1040"/>
    </row>
    <row r="23" spans="3:53" ht="13.9" customHeight="1">
      <c r="E23" s="1036" t="s">
        <v>87</v>
      </c>
      <c r="F23" s="1036"/>
      <c r="G23" s="1036"/>
      <c r="H23" s="1036"/>
      <c r="I23" s="1036"/>
      <c r="J23" s="1050">
        <v>30</v>
      </c>
      <c r="K23" s="1051"/>
      <c r="L23" s="1051"/>
      <c r="M23" s="1051"/>
      <c r="N23" s="1052" t="s">
        <v>76</v>
      </c>
      <c r="O23" s="1053"/>
      <c r="P23" s="1055">
        <v>0</v>
      </c>
      <c r="Q23" s="1056"/>
      <c r="R23" s="1056"/>
      <c r="S23" s="1052" t="s">
        <v>75</v>
      </c>
      <c r="T23" s="1053"/>
      <c r="U23" s="1057">
        <v>0</v>
      </c>
      <c r="V23" s="1058"/>
      <c r="W23" s="1058"/>
      <c r="X23" s="1039" t="s">
        <v>75</v>
      </c>
      <c r="Y23" s="1040"/>
      <c r="Z23" s="1057">
        <v>210</v>
      </c>
      <c r="AA23" s="1058"/>
      <c r="AB23" s="1058"/>
      <c r="AC23" s="1039" t="s">
        <v>75</v>
      </c>
      <c r="AD23" s="1040"/>
      <c r="AE23" s="1057">
        <v>210</v>
      </c>
      <c r="AF23" s="1058"/>
      <c r="AG23" s="1058"/>
      <c r="AH23" s="1039" t="s">
        <v>75</v>
      </c>
      <c r="AI23" s="1040"/>
      <c r="AJ23" s="1057">
        <v>0</v>
      </c>
      <c r="AK23" s="1058"/>
      <c r="AL23" s="1058"/>
      <c r="AM23" s="1039" t="s">
        <v>75</v>
      </c>
      <c r="AN23" s="1040"/>
      <c r="AO23" s="1057">
        <v>0</v>
      </c>
      <c r="AP23" s="1058"/>
      <c r="AQ23" s="1058"/>
      <c r="AR23" s="1039" t="s">
        <v>75</v>
      </c>
      <c r="AS23" s="1040"/>
      <c r="AT23" s="1061">
        <f t="shared" si="0"/>
        <v>420</v>
      </c>
      <c r="AU23" s="1062"/>
      <c r="AV23" s="1062"/>
      <c r="AW23" s="1039" t="s">
        <v>75</v>
      </c>
      <c r="AX23" s="1040"/>
    </row>
    <row r="24" spans="3:53" ht="13.9" customHeight="1">
      <c r="E24" s="1036" t="s">
        <v>86</v>
      </c>
      <c r="F24" s="1036"/>
      <c r="G24" s="1036"/>
      <c r="H24" s="1036"/>
      <c r="I24" s="1036"/>
      <c r="J24" s="1050">
        <v>31</v>
      </c>
      <c r="K24" s="1051"/>
      <c r="L24" s="1051"/>
      <c r="M24" s="1051"/>
      <c r="N24" s="1052" t="s">
        <v>76</v>
      </c>
      <c r="O24" s="1053"/>
      <c r="P24" s="1055">
        <v>0</v>
      </c>
      <c r="Q24" s="1056"/>
      <c r="R24" s="1056"/>
      <c r="S24" s="1052" t="s">
        <v>75</v>
      </c>
      <c r="T24" s="1053"/>
      <c r="U24" s="1057">
        <v>0</v>
      </c>
      <c r="V24" s="1058"/>
      <c r="W24" s="1058"/>
      <c r="X24" s="1039" t="s">
        <v>75</v>
      </c>
      <c r="Y24" s="1040"/>
      <c r="Z24" s="1057">
        <v>210</v>
      </c>
      <c r="AA24" s="1058"/>
      <c r="AB24" s="1058"/>
      <c r="AC24" s="1039" t="s">
        <v>75</v>
      </c>
      <c r="AD24" s="1040"/>
      <c r="AE24" s="1057">
        <v>210</v>
      </c>
      <c r="AF24" s="1058"/>
      <c r="AG24" s="1058"/>
      <c r="AH24" s="1039" t="s">
        <v>75</v>
      </c>
      <c r="AI24" s="1040"/>
      <c r="AJ24" s="1057">
        <v>0</v>
      </c>
      <c r="AK24" s="1058"/>
      <c r="AL24" s="1058"/>
      <c r="AM24" s="1039" t="s">
        <v>75</v>
      </c>
      <c r="AN24" s="1040"/>
      <c r="AO24" s="1057">
        <v>0</v>
      </c>
      <c r="AP24" s="1058"/>
      <c r="AQ24" s="1058"/>
      <c r="AR24" s="1039" t="s">
        <v>75</v>
      </c>
      <c r="AS24" s="1040"/>
      <c r="AT24" s="1061">
        <f t="shared" si="0"/>
        <v>420</v>
      </c>
      <c r="AU24" s="1062"/>
      <c r="AV24" s="1062"/>
      <c r="AW24" s="1039" t="s">
        <v>75</v>
      </c>
      <c r="AX24" s="1040"/>
    </row>
    <row r="25" spans="3:53" ht="13.9" customHeight="1">
      <c r="E25" s="1036" t="s">
        <v>85</v>
      </c>
      <c r="F25" s="1036"/>
      <c r="G25" s="1036"/>
      <c r="H25" s="1036"/>
      <c r="I25" s="1036"/>
      <c r="J25" s="1050">
        <v>30</v>
      </c>
      <c r="K25" s="1051"/>
      <c r="L25" s="1051"/>
      <c r="M25" s="1051"/>
      <c r="N25" s="1052" t="s">
        <v>76</v>
      </c>
      <c r="O25" s="1053"/>
      <c r="P25" s="1055">
        <v>0</v>
      </c>
      <c r="Q25" s="1056"/>
      <c r="R25" s="1056"/>
      <c r="S25" s="1052" t="s">
        <v>75</v>
      </c>
      <c r="T25" s="1053"/>
      <c r="U25" s="1057">
        <v>0</v>
      </c>
      <c r="V25" s="1058"/>
      <c r="W25" s="1058"/>
      <c r="X25" s="1039" t="s">
        <v>75</v>
      </c>
      <c r="Y25" s="1040"/>
      <c r="Z25" s="1057">
        <v>210</v>
      </c>
      <c r="AA25" s="1058"/>
      <c r="AB25" s="1058"/>
      <c r="AC25" s="1039" t="s">
        <v>75</v>
      </c>
      <c r="AD25" s="1040"/>
      <c r="AE25" s="1057">
        <v>210</v>
      </c>
      <c r="AF25" s="1058"/>
      <c r="AG25" s="1058"/>
      <c r="AH25" s="1039" t="s">
        <v>75</v>
      </c>
      <c r="AI25" s="1040"/>
      <c r="AJ25" s="1057">
        <v>0</v>
      </c>
      <c r="AK25" s="1058"/>
      <c r="AL25" s="1058"/>
      <c r="AM25" s="1039" t="s">
        <v>75</v>
      </c>
      <c r="AN25" s="1040"/>
      <c r="AO25" s="1057">
        <v>0</v>
      </c>
      <c r="AP25" s="1058"/>
      <c r="AQ25" s="1058"/>
      <c r="AR25" s="1039" t="s">
        <v>75</v>
      </c>
      <c r="AS25" s="1040"/>
      <c r="AT25" s="1061">
        <f t="shared" si="0"/>
        <v>420</v>
      </c>
      <c r="AU25" s="1062"/>
      <c r="AV25" s="1062"/>
      <c r="AW25" s="1039" t="s">
        <v>75</v>
      </c>
      <c r="AX25" s="1040"/>
    </row>
    <row r="26" spans="3:53" ht="13.9" customHeight="1">
      <c r="E26" s="1036" t="s">
        <v>84</v>
      </c>
      <c r="F26" s="1036"/>
      <c r="G26" s="1036"/>
      <c r="H26" s="1036"/>
      <c r="I26" s="1036"/>
      <c r="J26" s="1050">
        <v>30</v>
      </c>
      <c r="K26" s="1051"/>
      <c r="L26" s="1051"/>
      <c r="M26" s="1051"/>
      <c r="N26" s="1052" t="s">
        <v>76</v>
      </c>
      <c r="O26" s="1053"/>
      <c r="P26" s="1055">
        <v>0</v>
      </c>
      <c r="Q26" s="1056"/>
      <c r="R26" s="1056"/>
      <c r="S26" s="1052" t="s">
        <v>75</v>
      </c>
      <c r="T26" s="1053"/>
      <c r="U26" s="1057">
        <v>0</v>
      </c>
      <c r="V26" s="1058"/>
      <c r="W26" s="1058"/>
      <c r="X26" s="1039" t="s">
        <v>75</v>
      </c>
      <c r="Y26" s="1040"/>
      <c r="Z26" s="1057">
        <v>210</v>
      </c>
      <c r="AA26" s="1058"/>
      <c r="AB26" s="1058"/>
      <c r="AC26" s="1039" t="s">
        <v>75</v>
      </c>
      <c r="AD26" s="1040"/>
      <c r="AE26" s="1057">
        <v>210</v>
      </c>
      <c r="AF26" s="1058"/>
      <c r="AG26" s="1058"/>
      <c r="AH26" s="1039" t="s">
        <v>75</v>
      </c>
      <c r="AI26" s="1040"/>
      <c r="AJ26" s="1057">
        <v>0</v>
      </c>
      <c r="AK26" s="1058"/>
      <c r="AL26" s="1058"/>
      <c r="AM26" s="1039" t="s">
        <v>75</v>
      </c>
      <c r="AN26" s="1040"/>
      <c r="AO26" s="1057">
        <v>0</v>
      </c>
      <c r="AP26" s="1058"/>
      <c r="AQ26" s="1058"/>
      <c r="AR26" s="1039" t="s">
        <v>75</v>
      </c>
      <c r="AS26" s="1040"/>
      <c r="AT26" s="1061">
        <f t="shared" si="0"/>
        <v>420</v>
      </c>
      <c r="AU26" s="1062"/>
      <c r="AV26" s="1062"/>
      <c r="AW26" s="1039" t="s">
        <v>75</v>
      </c>
      <c r="AX26" s="1040"/>
    </row>
    <row r="27" spans="3:53" ht="13.9" customHeight="1">
      <c r="E27" s="1036" t="s">
        <v>83</v>
      </c>
      <c r="F27" s="1036"/>
      <c r="G27" s="1036"/>
      <c r="H27" s="1036"/>
      <c r="I27" s="1036"/>
      <c r="J27" s="1050">
        <v>31</v>
      </c>
      <c r="K27" s="1051"/>
      <c r="L27" s="1051"/>
      <c r="M27" s="1051"/>
      <c r="N27" s="1052" t="s">
        <v>76</v>
      </c>
      <c r="O27" s="1053"/>
      <c r="P27" s="1055">
        <v>0</v>
      </c>
      <c r="Q27" s="1056"/>
      <c r="R27" s="1056"/>
      <c r="S27" s="1052" t="s">
        <v>75</v>
      </c>
      <c r="T27" s="1053"/>
      <c r="U27" s="1057">
        <v>0</v>
      </c>
      <c r="V27" s="1058"/>
      <c r="W27" s="1058"/>
      <c r="X27" s="1039" t="s">
        <v>75</v>
      </c>
      <c r="Y27" s="1040"/>
      <c r="Z27" s="1057">
        <v>210</v>
      </c>
      <c r="AA27" s="1058"/>
      <c r="AB27" s="1058"/>
      <c r="AC27" s="1039" t="s">
        <v>75</v>
      </c>
      <c r="AD27" s="1040"/>
      <c r="AE27" s="1057">
        <v>210</v>
      </c>
      <c r="AF27" s="1058"/>
      <c r="AG27" s="1058"/>
      <c r="AH27" s="1039" t="s">
        <v>75</v>
      </c>
      <c r="AI27" s="1040"/>
      <c r="AJ27" s="1057">
        <v>0</v>
      </c>
      <c r="AK27" s="1058"/>
      <c r="AL27" s="1058"/>
      <c r="AM27" s="1039" t="s">
        <v>75</v>
      </c>
      <c r="AN27" s="1040"/>
      <c r="AO27" s="1057">
        <v>0</v>
      </c>
      <c r="AP27" s="1058"/>
      <c r="AQ27" s="1058"/>
      <c r="AR27" s="1039" t="s">
        <v>75</v>
      </c>
      <c r="AS27" s="1040"/>
      <c r="AT27" s="1061">
        <f t="shared" si="0"/>
        <v>420</v>
      </c>
      <c r="AU27" s="1062"/>
      <c r="AV27" s="1062"/>
      <c r="AW27" s="1039" t="s">
        <v>75</v>
      </c>
      <c r="AX27" s="1040"/>
    </row>
    <row r="28" spans="3:53" ht="13.9" customHeight="1">
      <c r="E28" s="1036" t="s">
        <v>82</v>
      </c>
      <c r="F28" s="1036"/>
      <c r="G28" s="1036"/>
      <c r="H28" s="1036"/>
      <c r="I28" s="1036"/>
      <c r="J28" s="1050">
        <v>30</v>
      </c>
      <c r="K28" s="1051"/>
      <c r="L28" s="1051"/>
      <c r="M28" s="1051"/>
      <c r="N28" s="1052" t="s">
        <v>76</v>
      </c>
      <c r="O28" s="1053"/>
      <c r="P28" s="1055">
        <v>0</v>
      </c>
      <c r="Q28" s="1056"/>
      <c r="R28" s="1056"/>
      <c r="S28" s="1052" t="s">
        <v>75</v>
      </c>
      <c r="T28" s="1053"/>
      <c r="U28" s="1057">
        <v>0</v>
      </c>
      <c r="V28" s="1058"/>
      <c r="W28" s="1058"/>
      <c r="X28" s="1039" t="s">
        <v>75</v>
      </c>
      <c r="Y28" s="1040"/>
      <c r="Z28" s="1057">
        <v>210</v>
      </c>
      <c r="AA28" s="1058"/>
      <c r="AB28" s="1058"/>
      <c r="AC28" s="1039" t="s">
        <v>75</v>
      </c>
      <c r="AD28" s="1040"/>
      <c r="AE28" s="1057">
        <v>210</v>
      </c>
      <c r="AF28" s="1058"/>
      <c r="AG28" s="1058"/>
      <c r="AH28" s="1039" t="s">
        <v>75</v>
      </c>
      <c r="AI28" s="1040"/>
      <c r="AJ28" s="1057">
        <v>0</v>
      </c>
      <c r="AK28" s="1058"/>
      <c r="AL28" s="1058"/>
      <c r="AM28" s="1039" t="s">
        <v>75</v>
      </c>
      <c r="AN28" s="1040"/>
      <c r="AO28" s="1057">
        <v>0</v>
      </c>
      <c r="AP28" s="1058"/>
      <c r="AQ28" s="1058"/>
      <c r="AR28" s="1039" t="s">
        <v>75</v>
      </c>
      <c r="AS28" s="1040"/>
      <c r="AT28" s="1061">
        <f t="shared" si="0"/>
        <v>420</v>
      </c>
      <c r="AU28" s="1062"/>
      <c r="AV28" s="1062"/>
      <c r="AW28" s="1039" t="s">
        <v>75</v>
      </c>
      <c r="AX28" s="1040"/>
    </row>
    <row r="29" spans="3:53" ht="13.9" customHeight="1">
      <c r="E29" s="1036" t="s">
        <v>81</v>
      </c>
      <c r="F29" s="1036"/>
      <c r="G29" s="1036"/>
      <c r="H29" s="1036"/>
      <c r="I29" s="1036"/>
      <c r="J29" s="1050">
        <v>31</v>
      </c>
      <c r="K29" s="1051"/>
      <c r="L29" s="1051"/>
      <c r="M29" s="1051"/>
      <c r="N29" s="1052" t="s">
        <v>76</v>
      </c>
      <c r="O29" s="1053"/>
      <c r="P29" s="1055">
        <v>0</v>
      </c>
      <c r="Q29" s="1056"/>
      <c r="R29" s="1056"/>
      <c r="S29" s="1052" t="s">
        <v>75</v>
      </c>
      <c r="T29" s="1053"/>
      <c r="U29" s="1057">
        <v>0</v>
      </c>
      <c r="V29" s="1058"/>
      <c r="W29" s="1058"/>
      <c r="X29" s="1039" t="s">
        <v>75</v>
      </c>
      <c r="Y29" s="1040"/>
      <c r="Z29" s="1057">
        <v>210</v>
      </c>
      <c r="AA29" s="1058"/>
      <c r="AB29" s="1058"/>
      <c r="AC29" s="1039" t="s">
        <v>75</v>
      </c>
      <c r="AD29" s="1040"/>
      <c r="AE29" s="1057">
        <v>210</v>
      </c>
      <c r="AF29" s="1058"/>
      <c r="AG29" s="1058"/>
      <c r="AH29" s="1039" t="s">
        <v>75</v>
      </c>
      <c r="AI29" s="1040"/>
      <c r="AJ29" s="1057">
        <v>0</v>
      </c>
      <c r="AK29" s="1058"/>
      <c r="AL29" s="1058"/>
      <c r="AM29" s="1039" t="s">
        <v>75</v>
      </c>
      <c r="AN29" s="1040"/>
      <c r="AO29" s="1057">
        <v>0</v>
      </c>
      <c r="AP29" s="1058"/>
      <c r="AQ29" s="1058"/>
      <c r="AR29" s="1039" t="s">
        <v>75</v>
      </c>
      <c r="AS29" s="1040"/>
      <c r="AT29" s="1061">
        <f t="shared" si="0"/>
        <v>420</v>
      </c>
      <c r="AU29" s="1062"/>
      <c r="AV29" s="1062"/>
      <c r="AW29" s="1039" t="s">
        <v>75</v>
      </c>
      <c r="AX29" s="1040"/>
      <c r="BA29" s="208"/>
    </row>
    <row r="30" spans="3:53" ht="13.9" customHeight="1">
      <c r="E30" s="1036" t="s">
        <v>80</v>
      </c>
      <c r="F30" s="1036"/>
      <c r="G30" s="1036"/>
      <c r="H30" s="1036"/>
      <c r="I30" s="1036"/>
      <c r="J30" s="1050">
        <v>30</v>
      </c>
      <c r="K30" s="1051"/>
      <c r="L30" s="1051"/>
      <c r="M30" s="1051"/>
      <c r="N30" s="1052" t="s">
        <v>76</v>
      </c>
      <c r="O30" s="1053"/>
      <c r="P30" s="1055">
        <v>0</v>
      </c>
      <c r="Q30" s="1056"/>
      <c r="R30" s="1056"/>
      <c r="S30" s="1052" t="s">
        <v>75</v>
      </c>
      <c r="T30" s="1053"/>
      <c r="U30" s="1057">
        <v>0</v>
      </c>
      <c r="V30" s="1058"/>
      <c r="W30" s="1058"/>
      <c r="X30" s="1039" t="s">
        <v>75</v>
      </c>
      <c r="Y30" s="1040"/>
      <c r="Z30" s="1057">
        <v>210</v>
      </c>
      <c r="AA30" s="1058"/>
      <c r="AB30" s="1058"/>
      <c r="AC30" s="1039" t="s">
        <v>75</v>
      </c>
      <c r="AD30" s="1040"/>
      <c r="AE30" s="1057">
        <v>210</v>
      </c>
      <c r="AF30" s="1058"/>
      <c r="AG30" s="1058"/>
      <c r="AH30" s="1039" t="s">
        <v>75</v>
      </c>
      <c r="AI30" s="1040"/>
      <c r="AJ30" s="1057">
        <v>0</v>
      </c>
      <c r="AK30" s="1058"/>
      <c r="AL30" s="1058"/>
      <c r="AM30" s="1039" t="s">
        <v>75</v>
      </c>
      <c r="AN30" s="1040"/>
      <c r="AO30" s="1057">
        <v>0</v>
      </c>
      <c r="AP30" s="1058"/>
      <c r="AQ30" s="1058"/>
      <c r="AR30" s="1039" t="s">
        <v>75</v>
      </c>
      <c r="AS30" s="1040"/>
      <c r="AT30" s="1061">
        <f t="shared" si="0"/>
        <v>420</v>
      </c>
      <c r="AU30" s="1062"/>
      <c r="AV30" s="1062"/>
      <c r="AW30" s="1039" t="s">
        <v>75</v>
      </c>
      <c r="AX30" s="1040"/>
    </row>
    <row r="31" spans="3:53" ht="13.9" customHeight="1">
      <c r="E31" s="1036" t="s">
        <v>79</v>
      </c>
      <c r="F31" s="1036"/>
      <c r="G31" s="1036"/>
      <c r="H31" s="1036"/>
      <c r="I31" s="1036"/>
      <c r="J31" s="1050">
        <v>27</v>
      </c>
      <c r="K31" s="1051"/>
      <c r="L31" s="1051"/>
      <c r="M31" s="1051"/>
      <c r="N31" s="1052" t="s">
        <v>76</v>
      </c>
      <c r="O31" s="1053"/>
      <c r="P31" s="1055">
        <v>0</v>
      </c>
      <c r="Q31" s="1056"/>
      <c r="R31" s="1056"/>
      <c r="S31" s="1052" t="s">
        <v>75</v>
      </c>
      <c r="T31" s="1053"/>
      <c r="U31" s="1057">
        <v>0</v>
      </c>
      <c r="V31" s="1058"/>
      <c r="W31" s="1058"/>
      <c r="X31" s="1039" t="s">
        <v>75</v>
      </c>
      <c r="Y31" s="1040"/>
      <c r="Z31" s="1057">
        <v>210</v>
      </c>
      <c r="AA31" s="1058"/>
      <c r="AB31" s="1058"/>
      <c r="AC31" s="1039" t="s">
        <v>75</v>
      </c>
      <c r="AD31" s="1040"/>
      <c r="AE31" s="1057">
        <v>210</v>
      </c>
      <c r="AF31" s="1058"/>
      <c r="AG31" s="1058"/>
      <c r="AH31" s="1039" t="s">
        <v>75</v>
      </c>
      <c r="AI31" s="1040"/>
      <c r="AJ31" s="1057">
        <v>0</v>
      </c>
      <c r="AK31" s="1058"/>
      <c r="AL31" s="1058"/>
      <c r="AM31" s="1039" t="s">
        <v>75</v>
      </c>
      <c r="AN31" s="1040"/>
      <c r="AO31" s="1057">
        <v>0</v>
      </c>
      <c r="AP31" s="1058"/>
      <c r="AQ31" s="1058"/>
      <c r="AR31" s="1039" t="s">
        <v>75</v>
      </c>
      <c r="AS31" s="1040"/>
      <c r="AT31" s="1061">
        <f t="shared" si="0"/>
        <v>420</v>
      </c>
      <c r="AU31" s="1062"/>
      <c r="AV31" s="1062"/>
      <c r="AW31" s="1039" t="s">
        <v>75</v>
      </c>
      <c r="AX31" s="1040"/>
    </row>
    <row r="32" spans="3:53" ht="13.9" customHeight="1">
      <c r="E32" s="1036" t="s">
        <v>78</v>
      </c>
      <c r="F32" s="1036"/>
      <c r="G32" s="1036"/>
      <c r="H32" s="1036"/>
      <c r="I32" s="1036"/>
      <c r="J32" s="1050">
        <v>31</v>
      </c>
      <c r="K32" s="1051"/>
      <c r="L32" s="1051"/>
      <c r="M32" s="1051"/>
      <c r="N32" s="1052" t="s">
        <v>76</v>
      </c>
      <c r="O32" s="1053"/>
      <c r="P32" s="1055">
        <v>0</v>
      </c>
      <c r="Q32" s="1056"/>
      <c r="R32" s="1056"/>
      <c r="S32" s="1052" t="s">
        <v>75</v>
      </c>
      <c r="T32" s="1053"/>
      <c r="U32" s="1057">
        <v>0</v>
      </c>
      <c r="V32" s="1058"/>
      <c r="W32" s="1058"/>
      <c r="X32" s="1039" t="s">
        <v>75</v>
      </c>
      <c r="Y32" s="1040"/>
      <c r="Z32" s="1057">
        <v>210</v>
      </c>
      <c r="AA32" s="1058"/>
      <c r="AB32" s="1058"/>
      <c r="AC32" s="1039" t="s">
        <v>75</v>
      </c>
      <c r="AD32" s="1040"/>
      <c r="AE32" s="1057">
        <v>210</v>
      </c>
      <c r="AF32" s="1058"/>
      <c r="AG32" s="1058"/>
      <c r="AH32" s="1039" t="s">
        <v>75</v>
      </c>
      <c r="AI32" s="1040"/>
      <c r="AJ32" s="1057">
        <v>0</v>
      </c>
      <c r="AK32" s="1058"/>
      <c r="AL32" s="1058"/>
      <c r="AM32" s="1039" t="s">
        <v>75</v>
      </c>
      <c r="AN32" s="1040"/>
      <c r="AO32" s="1057">
        <v>0</v>
      </c>
      <c r="AP32" s="1058"/>
      <c r="AQ32" s="1058"/>
      <c r="AR32" s="1039" t="s">
        <v>75</v>
      </c>
      <c r="AS32" s="1040"/>
      <c r="AT32" s="1061">
        <f t="shared" si="0"/>
        <v>420</v>
      </c>
      <c r="AU32" s="1062"/>
      <c r="AV32" s="1062"/>
      <c r="AW32" s="1039" t="s">
        <v>75</v>
      </c>
      <c r="AX32" s="1040"/>
    </row>
    <row r="33" spans="5:50" ht="13.9" customHeight="1">
      <c r="E33" s="1036" t="s">
        <v>77</v>
      </c>
      <c r="F33" s="1036"/>
      <c r="G33" s="1036"/>
      <c r="H33" s="1036"/>
      <c r="I33" s="1036"/>
      <c r="J33" s="1063">
        <f>SUM(J21:M32)</f>
        <v>362</v>
      </c>
      <c r="K33" s="1064"/>
      <c r="L33" s="1064"/>
      <c r="M33" s="1064"/>
      <c r="N33" s="1052" t="s">
        <v>76</v>
      </c>
      <c r="O33" s="1053"/>
      <c r="P33" s="1065">
        <f>SUM(P21:R32)</f>
        <v>0</v>
      </c>
      <c r="Q33" s="1066"/>
      <c r="R33" s="1066"/>
      <c r="S33" s="1052" t="s">
        <v>75</v>
      </c>
      <c r="T33" s="1053"/>
      <c r="U33" s="1061">
        <f>SUM(U21:W32)</f>
        <v>0</v>
      </c>
      <c r="V33" s="1062"/>
      <c r="W33" s="1062"/>
      <c r="X33" s="1039" t="s">
        <v>75</v>
      </c>
      <c r="Y33" s="1040"/>
      <c r="Z33" s="1061">
        <f>SUM(Z21:AB32)</f>
        <v>2520</v>
      </c>
      <c r="AA33" s="1062"/>
      <c r="AB33" s="1062"/>
      <c r="AC33" s="1039" t="s">
        <v>75</v>
      </c>
      <c r="AD33" s="1040"/>
      <c r="AE33" s="1061">
        <f>SUM(AE21:AG32)</f>
        <v>2520</v>
      </c>
      <c r="AF33" s="1062"/>
      <c r="AG33" s="1062"/>
      <c r="AH33" s="1039" t="s">
        <v>75</v>
      </c>
      <c r="AI33" s="1040"/>
      <c r="AJ33" s="1061">
        <f>SUM(AJ21:AL32)</f>
        <v>0</v>
      </c>
      <c r="AK33" s="1062"/>
      <c r="AL33" s="1062"/>
      <c r="AM33" s="1039" t="s">
        <v>75</v>
      </c>
      <c r="AN33" s="1040"/>
      <c r="AO33" s="1061">
        <f>SUM(AO21:AQ32)</f>
        <v>0</v>
      </c>
      <c r="AP33" s="1062"/>
      <c r="AQ33" s="1062"/>
      <c r="AR33" s="1039" t="s">
        <v>75</v>
      </c>
      <c r="AS33" s="1040"/>
      <c r="AT33" s="1061">
        <f>SUM(AT21:AV32)</f>
        <v>5040</v>
      </c>
      <c r="AU33" s="1062"/>
      <c r="AV33" s="1062"/>
      <c r="AW33" s="1039" t="s">
        <v>75</v>
      </c>
      <c r="AX33" s="1040"/>
    </row>
    <row r="34" spans="5:50" ht="13.9" customHeight="1">
      <c r="E34" s="1044" t="s">
        <v>256</v>
      </c>
      <c r="F34" s="1045"/>
      <c r="G34" s="1045"/>
      <c r="H34" s="1045"/>
      <c r="I34" s="1046"/>
      <c r="J34" s="1080"/>
      <c r="K34" s="1081"/>
      <c r="L34" s="1081"/>
      <c r="M34" s="1081"/>
      <c r="N34" s="1081"/>
      <c r="O34" s="1082"/>
      <c r="P34" s="1078">
        <f>IFERROR(ROUNDUP(P33/$J$33,1),"0")</f>
        <v>0</v>
      </c>
      <c r="Q34" s="1079"/>
      <c r="R34" s="1079"/>
      <c r="S34" s="1052" t="s">
        <v>75</v>
      </c>
      <c r="T34" s="1053"/>
      <c r="U34" s="1078">
        <f>IFERROR(ROUNDUP(U33/$J$33,1),"0")</f>
        <v>0</v>
      </c>
      <c r="V34" s="1079"/>
      <c r="W34" s="1079"/>
      <c r="X34" s="1039" t="s">
        <v>75</v>
      </c>
      <c r="Y34" s="1040"/>
      <c r="Z34" s="1078">
        <f>IFERROR(ROUNDUP(Z33/$J$33,1),"0")</f>
        <v>7</v>
      </c>
      <c r="AA34" s="1079"/>
      <c r="AB34" s="1079"/>
      <c r="AC34" s="1039" t="s">
        <v>75</v>
      </c>
      <c r="AD34" s="1040"/>
      <c r="AE34" s="1078">
        <f>IFERROR(ROUNDUP(AE33/$J$33,1),"0")</f>
        <v>7</v>
      </c>
      <c r="AF34" s="1079"/>
      <c r="AG34" s="1079"/>
      <c r="AH34" s="1039" t="s">
        <v>75</v>
      </c>
      <c r="AI34" s="1040"/>
      <c r="AJ34" s="1078">
        <f>IFERROR(ROUNDUP(AJ33/$J$33,1),"0")</f>
        <v>0</v>
      </c>
      <c r="AK34" s="1079"/>
      <c r="AL34" s="1079"/>
      <c r="AM34" s="1039" t="s">
        <v>75</v>
      </c>
      <c r="AN34" s="1040"/>
      <c r="AO34" s="1078">
        <f>IFERROR(ROUNDUP(AO33/$J$33,1),"0")</f>
        <v>0</v>
      </c>
      <c r="AP34" s="1079"/>
      <c r="AQ34" s="1079"/>
      <c r="AR34" s="1039" t="s">
        <v>75</v>
      </c>
      <c r="AS34" s="1040"/>
      <c r="AT34" s="1083">
        <f>P34+U34+Z34+AE34+AJ34+AO34</f>
        <v>14</v>
      </c>
      <c r="AU34" s="1084"/>
      <c r="AV34" s="1084"/>
      <c r="AW34" s="1039" t="s">
        <v>75</v>
      </c>
      <c r="AX34" s="1040"/>
    </row>
    <row r="35" spans="5:50" ht="13.9" customHeight="1">
      <c r="E35" s="206" t="s">
        <v>255</v>
      </c>
      <c r="F35" s="205"/>
      <c r="G35" s="205"/>
      <c r="H35" s="205"/>
      <c r="I35" s="205"/>
      <c r="J35" s="205"/>
      <c r="K35" s="205"/>
      <c r="L35" s="205"/>
      <c r="M35" s="205"/>
      <c r="N35" s="205"/>
      <c r="O35" s="205"/>
      <c r="P35" s="205"/>
      <c r="Q35" s="205"/>
      <c r="R35" s="205"/>
      <c r="S35" s="205"/>
      <c r="T35" s="205"/>
      <c r="U35" s="205"/>
      <c r="V35" s="205"/>
      <c r="W35" s="205"/>
      <c r="X35" s="205"/>
      <c r="Y35" s="205"/>
      <c r="Z35" s="205"/>
      <c r="AA35" s="205"/>
      <c r="AB35" s="205"/>
      <c r="AC35" s="205"/>
      <c r="AD35" s="205"/>
      <c r="AE35" s="205"/>
      <c r="AF35" s="205"/>
      <c r="AG35" s="205"/>
      <c r="AH35" s="205"/>
      <c r="AI35" s="205"/>
      <c r="AJ35" s="205"/>
      <c r="AK35" s="205"/>
      <c r="AL35" s="205"/>
      <c r="AM35" s="205"/>
      <c r="AN35" s="205"/>
      <c r="AO35" s="205"/>
      <c r="AP35" s="205"/>
      <c r="AQ35" s="205"/>
      <c r="AR35" s="205"/>
      <c r="AS35" s="205"/>
      <c r="AT35" s="205"/>
      <c r="AU35" s="205"/>
      <c r="AV35" s="205"/>
      <c r="AW35" s="205"/>
      <c r="AX35" s="207" t="str">
        <f>IFERROR(IF(AT34&gt;Y9,"「１　事業者名等」の定員数を超過しています。",""),"")</f>
        <v/>
      </c>
    </row>
    <row r="36" spans="5:50" ht="13.9" customHeight="1">
      <c r="E36" s="206" t="s">
        <v>254</v>
      </c>
      <c r="F36" s="205"/>
      <c r="G36" s="205"/>
      <c r="H36" s="205"/>
      <c r="I36" s="205"/>
      <c r="J36" s="205"/>
      <c r="K36" s="205"/>
      <c r="L36" s="205"/>
      <c r="M36" s="205"/>
      <c r="N36" s="205"/>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205"/>
      <c r="AP36" s="205"/>
      <c r="AQ36" s="205"/>
      <c r="AR36" s="205"/>
      <c r="AS36" s="205"/>
      <c r="AT36" s="205"/>
      <c r="AU36" s="205"/>
      <c r="AV36" s="205"/>
      <c r="AW36" s="205"/>
      <c r="AX36" s="205"/>
    </row>
    <row r="37" spans="5:50" ht="13.9" customHeight="1">
      <c r="E37" s="206" t="s">
        <v>253</v>
      </c>
      <c r="F37" s="205"/>
      <c r="G37" s="205"/>
      <c r="H37" s="205"/>
      <c r="I37" s="205"/>
      <c r="J37" s="205"/>
      <c r="K37" s="205"/>
      <c r="L37" s="205"/>
      <c r="M37" s="205"/>
      <c r="N37" s="205"/>
      <c r="O37" s="205"/>
      <c r="P37" s="205"/>
      <c r="Q37" s="205"/>
      <c r="R37" s="205"/>
      <c r="S37" s="205"/>
      <c r="T37" s="205"/>
      <c r="U37" s="205"/>
      <c r="V37" s="205"/>
      <c r="W37" s="205"/>
      <c r="X37" s="205"/>
      <c r="Y37" s="205"/>
      <c r="Z37" s="205"/>
      <c r="AA37" s="205"/>
      <c r="AB37" s="205"/>
      <c r="AC37" s="205"/>
      <c r="AD37" s="205"/>
      <c r="AE37" s="205"/>
      <c r="AF37" s="205"/>
      <c r="AG37" s="205"/>
      <c r="AH37" s="205"/>
      <c r="AI37" s="205"/>
      <c r="AJ37" s="205"/>
      <c r="AK37" s="205"/>
      <c r="AL37" s="205"/>
      <c r="AM37" s="205"/>
      <c r="AN37" s="205"/>
      <c r="AO37" s="205"/>
      <c r="AP37" s="205"/>
      <c r="AQ37" s="205"/>
      <c r="AR37" s="205"/>
      <c r="AS37" s="205"/>
      <c r="AT37" s="205"/>
      <c r="AU37" s="205"/>
      <c r="AV37" s="205"/>
      <c r="AW37" s="205"/>
      <c r="AX37" s="205"/>
    </row>
    <row r="38" spans="5:50" ht="13.9" customHeight="1">
      <c r="E38" s="206" t="s">
        <v>252</v>
      </c>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c r="AM38" s="205"/>
      <c r="AN38" s="205"/>
      <c r="AO38" s="205"/>
      <c r="AP38" s="205"/>
      <c r="AQ38" s="205"/>
      <c r="AR38" s="205"/>
      <c r="AS38" s="205"/>
      <c r="AT38" s="205"/>
      <c r="AU38" s="205"/>
      <c r="AV38" s="205"/>
      <c r="AW38" s="205"/>
      <c r="AX38" s="205"/>
    </row>
    <row r="39" spans="5:50" ht="13.9" customHeight="1">
      <c r="E39" s="206" t="s">
        <v>251</v>
      </c>
      <c r="F39" s="205"/>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5"/>
      <c r="AG39" s="205"/>
      <c r="AH39" s="205"/>
      <c r="AI39" s="205"/>
      <c r="AJ39" s="205"/>
      <c r="AK39" s="205"/>
      <c r="AL39" s="205"/>
      <c r="AM39" s="205"/>
      <c r="AN39" s="205"/>
      <c r="AO39" s="205"/>
      <c r="AP39" s="205"/>
      <c r="AQ39" s="205"/>
      <c r="AR39" s="205"/>
      <c r="AS39" s="205"/>
      <c r="AT39" s="205"/>
      <c r="AU39" s="205"/>
      <c r="AV39" s="205"/>
      <c r="AW39" s="205"/>
      <c r="AX39" s="205"/>
    </row>
    <row r="40" spans="5:50" ht="13.9" customHeight="1">
      <c r="E40" s="206" t="s">
        <v>250</v>
      </c>
      <c r="F40" s="205"/>
      <c r="G40" s="205"/>
      <c r="H40" s="205"/>
      <c r="I40" s="205"/>
      <c r="J40" s="205"/>
      <c r="K40" s="205"/>
      <c r="L40" s="205"/>
      <c r="M40" s="205"/>
      <c r="N40" s="205"/>
      <c r="O40" s="205"/>
      <c r="P40" s="205"/>
      <c r="Q40" s="205"/>
      <c r="R40" s="205"/>
      <c r="S40" s="205"/>
      <c r="T40" s="205"/>
      <c r="U40" s="205"/>
      <c r="V40" s="205"/>
      <c r="W40" s="205"/>
      <c r="X40" s="205"/>
      <c r="Y40" s="205"/>
      <c r="Z40" s="205"/>
      <c r="AA40" s="205"/>
      <c r="AB40" s="205"/>
      <c r="AC40" s="205"/>
      <c r="AD40" s="205"/>
      <c r="AE40" s="205"/>
      <c r="AF40" s="205"/>
      <c r="AG40" s="205"/>
      <c r="AH40" s="205"/>
      <c r="AI40" s="205"/>
      <c r="AJ40" s="205"/>
      <c r="AK40" s="205"/>
      <c r="AL40" s="205"/>
      <c r="AM40" s="205"/>
      <c r="AN40" s="205"/>
      <c r="AO40" s="205"/>
      <c r="AP40" s="205"/>
      <c r="AQ40" s="205"/>
      <c r="AR40" s="205"/>
      <c r="AS40" s="205"/>
      <c r="AT40" s="205"/>
      <c r="AU40" s="205"/>
      <c r="AV40" s="205"/>
      <c r="AW40" s="205"/>
      <c r="AX40" s="205"/>
    </row>
    <row r="41" spans="5:50" ht="13.9" customHeight="1">
      <c r="E41" s="206"/>
      <c r="F41" s="205"/>
      <c r="G41" s="205"/>
      <c r="H41" s="205"/>
      <c r="I41" s="205"/>
      <c r="J41" s="205"/>
      <c r="K41" s="205"/>
      <c r="L41" s="205"/>
      <c r="M41" s="205"/>
      <c r="N41" s="205"/>
      <c r="O41" s="205"/>
      <c r="P41" s="205"/>
      <c r="Q41" s="205"/>
      <c r="R41" s="205"/>
      <c r="S41" s="205"/>
      <c r="T41" s="205"/>
      <c r="U41" s="205"/>
      <c r="V41" s="205"/>
      <c r="W41" s="205"/>
      <c r="X41" s="205"/>
      <c r="Y41" s="205"/>
      <c r="Z41" s="205"/>
      <c r="AA41" s="205"/>
      <c r="AB41" s="205"/>
      <c r="AC41" s="205"/>
      <c r="AD41" s="205"/>
      <c r="AE41" s="205"/>
      <c r="AF41" s="205"/>
      <c r="AG41" s="205"/>
      <c r="AH41" s="205"/>
      <c r="AI41" s="205"/>
      <c r="AJ41" s="205"/>
      <c r="AK41" s="205"/>
      <c r="AL41" s="205"/>
      <c r="AM41" s="205"/>
      <c r="AN41" s="205"/>
      <c r="AO41" s="205"/>
      <c r="AP41" s="205"/>
      <c r="AQ41" s="205"/>
      <c r="AR41" s="205"/>
      <c r="AS41" s="205"/>
      <c r="AT41" s="205"/>
      <c r="AU41" s="205"/>
      <c r="AV41" s="205"/>
      <c r="AW41" s="205"/>
      <c r="AX41" s="205"/>
    </row>
    <row r="42" spans="5:50" ht="13.9" customHeight="1">
      <c r="E42" s="206"/>
      <c r="F42" s="205"/>
      <c r="G42" s="205"/>
      <c r="H42" s="205"/>
      <c r="I42" s="205"/>
      <c r="J42" s="205"/>
      <c r="K42" s="205"/>
      <c r="L42" s="205"/>
      <c r="M42" s="205"/>
      <c r="N42" s="205"/>
      <c r="O42" s="205"/>
      <c r="P42" s="205"/>
      <c r="Q42" s="205"/>
      <c r="R42" s="205"/>
      <c r="S42" s="205"/>
      <c r="T42" s="205"/>
      <c r="U42" s="205"/>
      <c r="V42" s="205"/>
      <c r="W42" s="205"/>
      <c r="X42" s="205"/>
      <c r="Y42" s="205"/>
      <c r="Z42" s="205"/>
      <c r="AA42" s="205"/>
      <c r="AB42" s="205"/>
      <c r="AC42" s="205"/>
      <c r="AD42" s="205"/>
      <c r="AE42" s="205"/>
      <c r="AF42" s="205"/>
      <c r="AG42" s="205"/>
      <c r="AH42" s="205"/>
      <c r="AI42" s="205"/>
      <c r="AJ42" s="205"/>
      <c r="AK42" s="205"/>
      <c r="AL42" s="205"/>
      <c r="AM42" s="205"/>
      <c r="AN42" s="205"/>
      <c r="AO42" s="205"/>
      <c r="AP42" s="205"/>
      <c r="AQ42" s="205"/>
      <c r="AR42" s="205"/>
      <c r="AS42" s="205"/>
      <c r="AT42" s="205"/>
      <c r="AU42" s="205"/>
      <c r="AV42" s="205"/>
      <c r="AW42" s="205"/>
      <c r="AX42" s="205"/>
    </row>
    <row r="43" spans="5:50" ht="13.9" customHeight="1">
      <c r="G43" s="203" t="s">
        <v>249</v>
      </c>
      <c r="AD43" s="203" t="s">
        <v>248</v>
      </c>
    </row>
    <row r="44" spans="5:50" ht="13.9" customHeight="1">
      <c r="E44" s="205"/>
      <c r="F44" s="205"/>
      <c r="I44" s="1036"/>
      <c r="J44" s="1036"/>
      <c r="K44" s="1036"/>
      <c r="L44" s="1036"/>
      <c r="M44" s="1036"/>
      <c r="N44" s="1036"/>
      <c r="O44" s="1036"/>
      <c r="P44" s="1036"/>
      <c r="Q44" s="1036"/>
      <c r="R44" s="1036"/>
      <c r="S44" s="1036"/>
      <c r="T44" s="1036"/>
      <c r="U44" s="1036" t="s">
        <v>247</v>
      </c>
      <c r="V44" s="1036"/>
      <c r="W44" s="1036"/>
      <c r="X44" s="1036"/>
      <c r="Y44" s="1036"/>
      <c r="Z44" s="1036"/>
      <c r="AF44" s="1036"/>
      <c r="AG44" s="1036"/>
      <c r="AH44" s="1036"/>
      <c r="AI44" s="1036"/>
      <c r="AJ44" s="1036"/>
      <c r="AK44" s="1036"/>
      <c r="AL44" s="1036"/>
      <c r="AM44" s="1036"/>
      <c r="AN44" s="1036"/>
      <c r="AO44" s="1036"/>
      <c r="AP44" s="1036"/>
      <c r="AQ44" s="1036"/>
      <c r="AR44" s="1036" t="s">
        <v>247</v>
      </c>
      <c r="AS44" s="1036"/>
      <c r="AT44" s="1036"/>
      <c r="AU44" s="1036"/>
      <c r="AV44" s="1036"/>
      <c r="AW44" s="1036"/>
    </row>
    <row r="45" spans="5:50" ht="13.9" customHeight="1">
      <c r="E45" s="205"/>
      <c r="F45" s="205"/>
      <c r="I45" s="1036" t="s">
        <v>246</v>
      </c>
      <c r="J45" s="1036"/>
      <c r="K45" s="1036"/>
      <c r="L45" s="1036"/>
      <c r="M45" s="1036"/>
      <c r="N45" s="1036"/>
      <c r="O45" s="1036"/>
      <c r="P45" s="1036"/>
      <c r="Q45" s="1036"/>
      <c r="R45" s="1036"/>
      <c r="S45" s="1036"/>
      <c r="T45" s="1036"/>
      <c r="U45" s="1073">
        <f>IF(AND(OR(AK7="○",AK8="○"),E12="○"),ROUNDUP(AX15*0.9/7,0),IF(AND(OR(AK7="○",AK8="○"),OR(E13="○",E14="○")),ROUNDUP(AT34/7,0),""))</f>
        <v>1</v>
      </c>
      <c r="V45" s="1074"/>
      <c r="W45" s="1074"/>
      <c r="X45" s="1075"/>
      <c r="Y45" s="1076" t="s">
        <v>245</v>
      </c>
      <c r="Z45" s="1076"/>
      <c r="AF45" s="1036" t="s">
        <v>246</v>
      </c>
      <c r="AG45" s="1036"/>
      <c r="AH45" s="1036"/>
      <c r="AI45" s="1036"/>
      <c r="AJ45" s="1036"/>
      <c r="AK45" s="1036"/>
      <c r="AL45" s="1036"/>
      <c r="AM45" s="1036"/>
      <c r="AN45" s="1036"/>
      <c r="AO45" s="1036"/>
      <c r="AP45" s="1036"/>
      <c r="AQ45" s="1036"/>
      <c r="AR45" s="1077">
        <v>2</v>
      </c>
      <c r="AS45" s="1077"/>
      <c r="AT45" s="1077"/>
      <c r="AU45" s="1077"/>
      <c r="AV45" s="1076" t="s">
        <v>245</v>
      </c>
      <c r="AW45" s="1076"/>
    </row>
    <row r="46" spans="5:50" ht="13.9" customHeight="1">
      <c r="E46" s="206"/>
      <c r="I46" s="206"/>
      <c r="AF46" s="206"/>
    </row>
    <row r="47" spans="5:50" ht="13.9" customHeight="1">
      <c r="E47" s="206"/>
      <c r="G47" s="203" t="s">
        <v>244</v>
      </c>
      <c r="T47" s="205"/>
      <c r="U47" s="205"/>
      <c r="V47" s="205"/>
      <c r="W47" s="205"/>
      <c r="X47" s="205"/>
      <c r="Y47" s="205"/>
      <c r="Z47" s="205"/>
      <c r="AA47" s="205"/>
      <c r="AB47" s="205"/>
      <c r="AC47" s="205"/>
      <c r="AD47" s="205"/>
      <c r="AE47" s="205"/>
      <c r="AF47" s="205"/>
      <c r="AG47" s="205"/>
      <c r="AH47" s="205"/>
      <c r="AI47" s="205"/>
    </row>
    <row r="48" spans="5:50" ht="13.9" customHeight="1" thickBot="1">
      <c r="E48" s="206"/>
      <c r="T48" s="205"/>
      <c r="U48" s="205"/>
      <c r="V48" s="205"/>
      <c r="W48" s="205"/>
      <c r="X48" s="205"/>
      <c r="Y48" s="205"/>
      <c r="Z48" s="205"/>
      <c r="AA48" s="205"/>
      <c r="AB48" s="205"/>
      <c r="AC48" s="205"/>
      <c r="AD48" s="205"/>
      <c r="AE48" s="205"/>
      <c r="AF48" s="205"/>
      <c r="AG48" s="205"/>
      <c r="AH48" s="205"/>
      <c r="AI48" s="205"/>
    </row>
    <row r="49" spans="17:47" ht="13.9" customHeight="1">
      <c r="Q49" s="205"/>
      <c r="R49" s="205"/>
      <c r="S49" s="205"/>
      <c r="T49" s="205"/>
      <c r="U49" s="205"/>
      <c r="V49" s="205"/>
      <c r="W49" s="205"/>
      <c r="X49" s="205"/>
      <c r="Y49" s="205"/>
      <c r="Z49" s="205"/>
      <c r="AA49" s="205"/>
      <c r="AB49" s="205"/>
      <c r="AC49" s="204"/>
      <c r="AD49" s="1085" t="str">
        <f>(IF(OR(U45&lt;=AR45),"可","規定の員数を満たしていません。"))</f>
        <v>可</v>
      </c>
      <c r="AE49" s="1086"/>
      <c r="AF49" s="1086"/>
      <c r="AG49" s="1086"/>
      <c r="AH49" s="1086"/>
      <c r="AI49" s="1086"/>
      <c r="AJ49" s="1086"/>
      <c r="AK49" s="1086"/>
      <c r="AL49" s="1086"/>
      <c r="AM49" s="1086"/>
      <c r="AN49" s="1086"/>
      <c r="AO49" s="1086"/>
      <c r="AP49" s="1086"/>
      <c r="AQ49" s="1086"/>
      <c r="AR49" s="1086"/>
      <c r="AS49" s="1086"/>
      <c r="AT49" s="1086"/>
      <c r="AU49" s="1087"/>
    </row>
    <row r="50" spans="17:47" ht="13.9" customHeight="1" thickBot="1">
      <c r="AD50" s="1088"/>
      <c r="AE50" s="1089"/>
      <c r="AF50" s="1089"/>
      <c r="AG50" s="1089"/>
      <c r="AH50" s="1089"/>
      <c r="AI50" s="1089"/>
      <c r="AJ50" s="1089"/>
      <c r="AK50" s="1089"/>
      <c r="AL50" s="1089"/>
      <c r="AM50" s="1089"/>
      <c r="AN50" s="1089"/>
      <c r="AO50" s="1089"/>
      <c r="AP50" s="1089"/>
      <c r="AQ50" s="1089"/>
      <c r="AR50" s="1089"/>
      <c r="AS50" s="1089"/>
      <c r="AT50" s="1089"/>
      <c r="AU50" s="1090"/>
    </row>
    <row r="51" spans="17:47" ht="13.9" customHeight="1"/>
    <row r="52" spans="17:47" ht="13.9" customHeight="1"/>
    <row r="53" spans="17:47" ht="13.9" customHeight="1"/>
    <row r="54" spans="17:47" ht="13.9" customHeight="1"/>
    <row r="55" spans="17:47" ht="13.9" customHeight="1"/>
    <row r="56" spans="17:47" ht="13.9" customHeight="1"/>
    <row r="57" spans="17:47" ht="13.9" customHeight="1"/>
  </sheetData>
  <mergeCells count="305">
    <mergeCell ref="AM34:AN34"/>
    <mergeCell ref="E34:I34"/>
    <mergeCell ref="J34:O34"/>
    <mergeCell ref="P34:R34"/>
    <mergeCell ref="AV45:AW45"/>
    <mergeCell ref="AO34:AQ34"/>
    <mergeCell ref="AR34:AS34"/>
    <mergeCell ref="AT34:AV34"/>
    <mergeCell ref="AW34:AX34"/>
    <mergeCell ref="I44:T44"/>
    <mergeCell ref="U44:Z44"/>
    <mergeCell ref="AF44:AQ44"/>
    <mergeCell ref="AR44:AW44"/>
    <mergeCell ref="Z34:AB34"/>
    <mergeCell ref="AJ34:AL34"/>
    <mergeCell ref="AD49:AU50"/>
    <mergeCell ref="I45:T45"/>
    <mergeCell ref="U45:X45"/>
    <mergeCell ref="Y45:Z45"/>
    <mergeCell ref="AF45:AQ45"/>
    <mergeCell ref="AR45:AU45"/>
    <mergeCell ref="AR33:AS33"/>
    <mergeCell ref="AT33:AV33"/>
    <mergeCell ref="AW33:AX33"/>
    <mergeCell ref="U33:W33"/>
    <mergeCell ref="X33:Y33"/>
    <mergeCell ref="Z33:AB33"/>
    <mergeCell ref="AC33:AD33"/>
    <mergeCell ref="AE33:AG33"/>
    <mergeCell ref="AH33:AI33"/>
    <mergeCell ref="S34:T34"/>
    <mergeCell ref="U34:W34"/>
    <mergeCell ref="X34:Y34"/>
    <mergeCell ref="AJ33:AL33"/>
    <mergeCell ref="AM33:AN33"/>
    <mergeCell ref="AO33:AQ33"/>
    <mergeCell ref="AC34:AD34"/>
    <mergeCell ref="AE34:AG34"/>
    <mergeCell ref="AH34:AI34"/>
    <mergeCell ref="AR32:AS32"/>
    <mergeCell ref="AT32:AV32"/>
    <mergeCell ref="AW32:AX32"/>
    <mergeCell ref="E33:I33"/>
    <mergeCell ref="J33:M33"/>
    <mergeCell ref="N33:O33"/>
    <mergeCell ref="P33:R33"/>
    <mergeCell ref="S33:T33"/>
    <mergeCell ref="E32:I32"/>
    <mergeCell ref="J32:M32"/>
    <mergeCell ref="N32:O32"/>
    <mergeCell ref="P32:R32"/>
    <mergeCell ref="S32:T32"/>
    <mergeCell ref="U32:W32"/>
    <mergeCell ref="X32:Y32"/>
    <mergeCell ref="Z32:AB32"/>
    <mergeCell ref="AC32:AD32"/>
    <mergeCell ref="AH31:AI31"/>
    <mergeCell ref="AJ31:AL31"/>
    <mergeCell ref="AM31:AN31"/>
    <mergeCell ref="AO31:AQ31"/>
    <mergeCell ref="AE32:AG32"/>
    <mergeCell ref="AH32:AI32"/>
    <mergeCell ref="AJ32:AL32"/>
    <mergeCell ref="AM32:AN32"/>
    <mergeCell ref="AO32:AQ32"/>
    <mergeCell ref="E31:I31"/>
    <mergeCell ref="J31:M31"/>
    <mergeCell ref="N31:O31"/>
    <mergeCell ref="P31:R31"/>
    <mergeCell ref="U31:W31"/>
    <mergeCell ref="X31:Y31"/>
    <mergeCell ref="Z31:AB31"/>
    <mergeCell ref="AC31:AD31"/>
    <mergeCell ref="AE31:AG31"/>
    <mergeCell ref="AC30:AD30"/>
    <mergeCell ref="AE30:AG30"/>
    <mergeCell ref="AH30:AI30"/>
    <mergeCell ref="AJ30:AL30"/>
    <mergeCell ref="AM30:AN30"/>
    <mergeCell ref="AO30:AQ30"/>
    <mergeCell ref="AR30:AS30"/>
    <mergeCell ref="AT30:AV30"/>
    <mergeCell ref="AW30:AX30"/>
    <mergeCell ref="AW28:AX28"/>
    <mergeCell ref="E29:I29"/>
    <mergeCell ref="J29:M29"/>
    <mergeCell ref="N29:O29"/>
    <mergeCell ref="S31:T31"/>
    <mergeCell ref="U29:W29"/>
    <mergeCell ref="X29:Y29"/>
    <mergeCell ref="Z29:AB29"/>
    <mergeCell ref="AC29:AD29"/>
    <mergeCell ref="AE29:AG29"/>
    <mergeCell ref="AH29:AI29"/>
    <mergeCell ref="AJ29:AL29"/>
    <mergeCell ref="AM29:AN29"/>
    <mergeCell ref="AR31:AS31"/>
    <mergeCell ref="AT31:AV31"/>
    <mergeCell ref="AW31:AX31"/>
    <mergeCell ref="E30:I30"/>
    <mergeCell ref="J30:M30"/>
    <mergeCell ref="N30:O30"/>
    <mergeCell ref="P30:R30"/>
    <mergeCell ref="S30:T30"/>
    <mergeCell ref="U30:W30"/>
    <mergeCell ref="X30:Y30"/>
    <mergeCell ref="Z30:AB30"/>
    <mergeCell ref="Z28:AB28"/>
    <mergeCell ref="AC28:AD28"/>
    <mergeCell ref="AE28:AG28"/>
    <mergeCell ref="AH28:AI28"/>
    <mergeCell ref="AJ28:AL28"/>
    <mergeCell ref="AM28:AN28"/>
    <mergeCell ref="AO28:AQ28"/>
    <mergeCell ref="AR28:AS28"/>
    <mergeCell ref="AT28:AV28"/>
    <mergeCell ref="AT26:AV26"/>
    <mergeCell ref="AW26:AX26"/>
    <mergeCell ref="E27:I27"/>
    <mergeCell ref="J27:M27"/>
    <mergeCell ref="P29:R29"/>
    <mergeCell ref="S29:T29"/>
    <mergeCell ref="U27:W27"/>
    <mergeCell ref="X27:Y27"/>
    <mergeCell ref="Z27:AB27"/>
    <mergeCell ref="AC27:AD27"/>
    <mergeCell ref="AE27:AG27"/>
    <mergeCell ref="AH27:AI27"/>
    <mergeCell ref="AJ27:AL27"/>
    <mergeCell ref="AO29:AQ29"/>
    <mergeCell ref="AR29:AS29"/>
    <mergeCell ref="AT29:AV29"/>
    <mergeCell ref="AW29:AX29"/>
    <mergeCell ref="E28:I28"/>
    <mergeCell ref="J28:M28"/>
    <mergeCell ref="N28:O28"/>
    <mergeCell ref="P28:R28"/>
    <mergeCell ref="S28:T28"/>
    <mergeCell ref="U28:W28"/>
    <mergeCell ref="X28:Y28"/>
    <mergeCell ref="X26:Y26"/>
    <mergeCell ref="Z26:AB26"/>
    <mergeCell ref="AC26:AD26"/>
    <mergeCell ref="AE26:AG26"/>
    <mergeCell ref="AH26:AI26"/>
    <mergeCell ref="AJ26:AL26"/>
    <mergeCell ref="AM26:AN26"/>
    <mergeCell ref="AO26:AQ26"/>
    <mergeCell ref="AR26:AS26"/>
    <mergeCell ref="AR24:AS24"/>
    <mergeCell ref="AT24:AV24"/>
    <mergeCell ref="AW24:AX24"/>
    <mergeCell ref="E25:I25"/>
    <mergeCell ref="N27:O27"/>
    <mergeCell ref="P27:R27"/>
    <mergeCell ref="S27:T27"/>
    <mergeCell ref="U25:W25"/>
    <mergeCell ref="X25:Y25"/>
    <mergeCell ref="Z25:AB25"/>
    <mergeCell ref="AC25:AD25"/>
    <mergeCell ref="AE25:AG25"/>
    <mergeCell ref="AH25:AI25"/>
    <mergeCell ref="AM27:AN27"/>
    <mergeCell ref="AO27:AQ27"/>
    <mergeCell ref="AR27:AS27"/>
    <mergeCell ref="AT27:AV27"/>
    <mergeCell ref="AW27:AX27"/>
    <mergeCell ref="E26:I26"/>
    <mergeCell ref="J26:M26"/>
    <mergeCell ref="N26:O26"/>
    <mergeCell ref="P26:R26"/>
    <mergeCell ref="S26:T26"/>
    <mergeCell ref="U26:W26"/>
    <mergeCell ref="E24:I24"/>
    <mergeCell ref="J24:M24"/>
    <mergeCell ref="N24:O24"/>
    <mergeCell ref="P24:R24"/>
    <mergeCell ref="S24:T24"/>
    <mergeCell ref="U24:W24"/>
    <mergeCell ref="X24:Y24"/>
    <mergeCell ref="Z24:AB24"/>
    <mergeCell ref="AC24:AD24"/>
    <mergeCell ref="J25:M25"/>
    <mergeCell ref="N25:O25"/>
    <mergeCell ref="P25:R25"/>
    <mergeCell ref="S25:T25"/>
    <mergeCell ref="AR23:AS23"/>
    <mergeCell ref="AT23:AV23"/>
    <mergeCell ref="AW23:AX23"/>
    <mergeCell ref="U23:W23"/>
    <mergeCell ref="X23:Y23"/>
    <mergeCell ref="Z23:AB23"/>
    <mergeCell ref="AC23:AD23"/>
    <mergeCell ref="AE23:AG23"/>
    <mergeCell ref="AH23:AI23"/>
    <mergeCell ref="AJ25:AL25"/>
    <mergeCell ref="AM25:AN25"/>
    <mergeCell ref="AO25:AQ25"/>
    <mergeCell ref="AR25:AS25"/>
    <mergeCell ref="AT25:AV25"/>
    <mergeCell ref="AW25:AX25"/>
    <mergeCell ref="AE24:AG24"/>
    <mergeCell ref="AH24:AI24"/>
    <mergeCell ref="AJ24:AL24"/>
    <mergeCell ref="AM24:AN24"/>
    <mergeCell ref="AO24:AQ24"/>
    <mergeCell ref="AJ23:AL23"/>
    <mergeCell ref="AM23:AN23"/>
    <mergeCell ref="AO23:AQ23"/>
    <mergeCell ref="E23:I23"/>
    <mergeCell ref="J23:M23"/>
    <mergeCell ref="N23:O23"/>
    <mergeCell ref="P23:R23"/>
    <mergeCell ref="S23:T23"/>
    <mergeCell ref="X22:Y22"/>
    <mergeCell ref="P22:R22"/>
    <mergeCell ref="S22:T22"/>
    <mergeCell ref="U22:W22"/>
    <mergeCell ref="E22:I22"/>
    <mergeCell ref="J22:M22"/>
    <mergeCell ref="N22:O22"/>
    <mergeCell ref="Z22:AB22"/>
    <mergeCell ref="AC22:AD22"/>
    <mergeCell ref="AE22:AG22"/>
    <mergeCell ref="AH21:AI21"/>
    <mergeCell ref="AJ21:AL21"/>
    <mergeCell ref="AM21:AN21"/>
    <mergeCell ref="AM22:AN22"/>
    <mergeCell ref="Z21:AB21"/>
    <mergeCell ref="AC21:AD21"/>
    <mergeCell ref="AE21:AG21"/>
    <mergeCell ref="AX15:AZ15"/>
    <mergeCell ref="BA15:BB15"/>
    <mergeCell ref="AT21:AV21"/>
    <mergeCell ref="AW21:AX21"/>
    <mergeCell ref="AT22:AV22"/>
    <mergeCell ref="AW22:AX22"/>
    <mergeCell ref="AH22:AI22"/>
    <mergeCell ref="AJ22:AL22"/>
    <mergeCell ref="AO22:AQ22"/>
    <mergeCell ref="AR22:AS22"/>
    <mergeCell ref="AO21:AQ21"/>
    <mergeCell ref="AR21:AS21"/>
    <mergeCell ref="E21:I21"/>
    <mergeCell ref="J21:M21"/>
    <mergeCell ref="N21:O21"/>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P21:R21"/>
    <mergeCell ref="S21:T21"/>
    <mergeCell ref="U21:W21"/>
    <mergeCell ref="X21:Y21"/>
    <mergeCell ref="AT15:AW15"/>
    <mergeCell ref="AX13:AZ13"/>
    <mergeCell ref="BA13:BB13"/>
    <mergeCell ref="E14:G14"/>
    <mergeCell ref="H14:AF14"/>
    <mergeCell ref="AK14:AN14"/>
    <mergeCell ref="AO14:AQ14"/>
    <mergeCell ref="AR14:AS14"/>
    <mergeCell ref="AT14:AW14"/>
    <mergeCell ref="AX14:AZ14"/>
    <mergeCell ref="BA14:BB14"/>
    <mergeCell ref="BA12:BB12"/>
    <mergeCell ref="E9:K9"/>
    <mergeCell ref="L9:U9"/>
    <mergeCell ref="V9:X9"/>
    <mergeCell ref="Y9:AB9"/>
    <mergeCell ref="AC9:AD9"/>
    <mergeCell ref="E12:G12"/>
    <mergeCell ref="H12:AF12"/>
    <mergeCell ref="AS2:AT2"/>
    <mergeCell ref="AU2:AV2"/>
    <mergeCell ref="AW2:AX2"/>
    <mergeCell ref="AY2:AZ2"/>
    <mergeCell ref="BA2:BB2"/>
    <mergeCell ref="AK12:AN12"/>
    <mergeCell ref="AO12:AQ12"/>
    <mergeCell ref="AR12:AS12"/>
    <mergeCell ref="AT12:AW12"/>
    <mergeCell ref="AX12:AZ12"/>
    <mergeCell ref="BC2:BD2"/>
    <mergeCell ref="E7:K7"/>
    <mergeCell ref="L7:AD7"/>
    <mergeCell ref="AK7:AM7"/>
    <mergeCell ref="AN7:AY7"/>
    <mergeCell ref="E8:K8"/>
    <mergeCell ref="L8:AD8"/>
    <mergeCell ref="AK8:AM8"/>
    <mergeCell ref="AN8:AY8"/>
    <mergeCell ref="AP2:AR2"/>
  </mergeCells>
  <phoneticPr fontId="2"/>
  <conditionalFormatting sqref="J21:M32 AJ21:AL32">
    <cfRule type="expression" dxfId="5" priority="33">
      <formula>COUNTA($G$12)&gt;=1</formula>
    </cfRule>
  </conditionalFormatting>
  <conditionalFormatting sqref="P21:R32">
    <cfRule type="expression" dxfId="4" priority="23">
      <formula>COUNTA($G$12)&gt;=1</formula>
    </cfRule>
  </conditionalFormatting>
  <conditionalFormatting sqref="U21:W32">
    <cfRule type="expression" dxfId="3" priority="12">
      <formula>COUNTA($G$12)&gt;=1</formula>
    </cfRule>
  </conditionalFormatting>
  <conditionalFormatting sqref="Z21:AB32 AE21:AG32">
    <cfRule type="expression" dxfId="2" priority="1">
      <formula>COUNTA($G$12)&gt;=1</formula>
    </cfRule>
  </conditionalFormatting>
  <conditionalFormatting sqref="AO12:AQ14 AX12:AZ14">
    <cfRule type="expression" dxfId="1" priority="34">
      <formula>COUNTA($E$13:$G$14)&gt;=1</formula>
    </cfRule>
  </conditionalFormatting>
  <conditionalFormatting sqref="AO21:AQ32">
    <cfRule type="expression" dxfId="0" priority="2">
      <formula>COUNTA($G$12)&gt;=1</formula>
    </cfRule>
  </conditionalFormatting>
  <dataValidations count="4">
    <dataValidation type="list" allowBlank="1" showInputMessage="1" showErrorMessage="1" sqref="E12:G14 AH10 AK7:AM8" xr:uid="{00000000-0002-0000-1100-000000000000}">
      <formula1>$Q$3:$Q$4</formula1>
    </dataValidation>
    <dataValidation type="whole" allowBlank="1" showInputMessage="1" showErrorMessage="1" error="入力月の月日数を超過しています" sqref="J21:M21 J23:M23 J26:M26 J28:M28" xr:uid="{00000000-0002-0000-1100-000001000000}">
      <formula1>0</formula1>
      <formula2>30</formula2>
    </dataValidation>
    <dataValidation type="whole" allowBlank="1" showInputMessage="1" showErrorMessage="1" error="入力月の月日数を超過しています" sqref="J31:M31" xr:uid="{00000000-0002-0000-1100-000002000000}">
      <formula1>0</formula1>
      <formula2>29</formula2>
    </dataValidation>
    <dataValidation type="whole" allowBlank="1" showInputMessage="1" showErrorMessage="1" error="入力月の月日数を超過しています" sqref="J22:M22 J24:M25 J27:M27 J29:M30 J32:M32" xr:uid="{00000000-0002-0000-1100-000003000000}">
      <formula1>0</formula1>
      <formula2>31</formula2>
    </dataValidation>
  </dataValidations>
  <printOptions horizontalCentered="1" verticalCentered="1"/>
  <pageMargins left="0.25" right="0.25" top="0.75" bottom="0.75" header="0.3" footer="0.3"/>
  <pageSetup paperSize="9" scale="9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36C2-F29C-40BD-8621-BA6DB1AD67B4}">
  <sheetPr>
    <tabColor theme="4"/>
  </sheetPr>
  <dimension ref="B1:K14"/>
  <sheetViews>
    <sheetView zoomScale="70" zoomScaleNormal="70" zoomScaleSheetLayoutView="70" workbookViewId="0"/>
  </sheetViews>
  <sheetFormatPr defaultRowHeight="18"/>
  <cols>
    <col min="1" max="1" width="2" style="1091" customWidth="1"/>
    <col min="2" max="2" width="8.6640625" style="1091"/>
    <col min="3" max="9" width="10.58203125" style="1091" customWidth="1"/>
    <col min="10" max="10" width="3.83203125" style="1091" customWidth="1"/>
    <col min="11" max="258" width="8.6640625" style="1091"/>
    <col min="259" max="265" width="10.58203125" style="1091" customWidth="1"/>
    <col min="266" max="514" width="8.6640625" style="1091"/>
    <col min="515" max="521" width="10.58203125" style="1091" customWidth="1"/>
    <col min="522" max="770" width="8.6640625" style="1091"/>
    <col min="771" max="777" width="10.58203125" style="1091" customWidth="1"/>
    <col min="778" max="1026" width="8.6640625" style="1091"/>
    <col min="1027" max="1033" width="10.58203125" style="1091" customWidth="1"/>
    <col min="1034" max="1282" width="8.6640625" style="1091"/>
    <col min="1283" max="1289" width="10.58203125" style="1091" customWidth="1"/>
    <col min="1290" max="1538" width="8.6640625" style="1091"/>
    <col min="1539" max="1545" width="10.58203125" style="1091" customWidth="1"/>
    <col min="1546" max="1794" width="8.6640625" style="1091"/>
    <col min="1795" max="1801" width="10.58203125" style="1091" customWidth="1"/>
    <col min="1802" max="2050" width="8.6640625" style="1091"/>
    <col min="2051" max="2057" width="10.58203125" style="1091" customWidth="1"/>
    <col min="2058" max="2306" width="8.6640625" style="1091"/>
    <col min="2307" max="2313" width="10.58203125" style="1091" customWidth="1"/>
    <col min="2314" max="2562" width="8.6640625" style="1091"/>
    <col min="2563" max="2569" width="10.58203125" style="1091" customWidth="1"/>
    <col min="2570" max="2818" width="8.6640625" style="1091"/>
    <col min="2819" max="2825" width="10.58203125" style="1091" customWidth="1"/>
    <col min="2826" max="3074" width="8.6640625" style="1091"/>
    <col min="3075" max="3081" width="10.58203125" style="1091" customWidth="1"/>
    <col min="3082" max="3330" width="8.6640625" style="1091"/>
    <col min="3331" max="3337" width="10.58203125" style="1091" customWidth="1"/>
    <col min="3338" max="3586" width="8.6640625" style="1091"/>
    <col min="3587" max="3593" width="10.58203125" style="1091" customWidth="1"/>
    <col min="3594" max="3842" width="8.6640625" style="1091"/>
    <col min="3843" max="3849" width="10.58203125" style="1091" customWidth="1"/>
    <col min="3850" max="4098" width="8.6640625" style="1091"/>
    <col min="4099" max="4105" width="10.58203125" style="1091" customWidth="1"/>
    <col min="4106" max="4354" width="8.6640625" style="1091"/>
    <col min="4355" max="4361" width="10.58203125" style="1091" customWidth="1"/>
    <col min="4362" max="4610" width="8.6640625" style="1091"/>
    <col min="4611" max="4617" width="10.58203125" style="1091" customWidth="1"/>
    <col min="4618" max="4866" width="8.6640625" style="1091"/>
    <col min="4867" max="4873" width="10.58203125" style="1091" customWidth="1"/>
    <col min="4874" max="5122" width="8.6640625" style="1091"/>
    <col min="5123" max="5129" width="10.58203125" style="1091" customWidth="1"/>
    <col min="5130" max="5378" width="8.6640625" style="1091"/>
    <col min="5379" max="5385" width="10.58203125" style="1091" customWidth="1"/>
    <col min="5386" max="5634" width="8.6640625" style="1091"/>
    <col min="5635" max="5641" width="10.58203125" style="1091" customWidth="1"/>
    <col min="5642" max="5890" width="8.6640625" style="1091"/>
    <col min="5891" max="5897" width="10.58203125" style="1091" customWidth="1"/>
    <col min="5898" max="6146" width="8.6640625" style="1091"/>
    <col min="6147" max="6153" width="10.58203125" style="1091" customWidth="1"/>
    <col min="6154" max="6402" width="8.6640625" style="1091"/>
    <col min="6403" max="6409" width="10.58203125" style="1091" customWidth="1"/>
    <col min="6410" max="6658" width="8.6640625" style="1091"/>
    <col min="6659" max="6665" width="10.58203125" style="1091" customWidth="1"/>
    <col min="6666" max="6914" width="8.6640625" style="1091"/>
    <col min="6915" max="6921" width="10.58203125" style="1091" customWidth="1"/>
    <col min="6922" max="7170" width="8.6640625" style="1091"/>
    <col min="7171" max="7177" width="10.58203125" style="1091" customWidth="1"/>
    <col min="7178" max="7426" width="8.6640625" style="1091"/>
    <col min="7427" max="7433" width="10.58203125" style="1091" customWidth="1"/>
    <col min="7434" max="7682" width="8.6640625" style="1091"/>
    <col min="7683" max="7689" width="10.58203125" style="1091" customWidth="1"/>
    <col min="7690" max="7938" width="8.6640625" style="1091"/>
    <col min="7939" max="7945" width="10.58203125" style="1091" customWidth="1"/>
    <col min="7946" max="8194" width="8.6640625" style="1091"/>
    <col min="8195" max="8201" width="10.58203125" style="1091" customWidth="1"/>
    <col min="8202" max="8450" width="8.6640625" style="1091"/>
    <col min="8451" max="8457" width="10.58203125" style="1091" customWidth="1"/>
    <col min="8458" max="8706" width="8.6640625" style="1091"/>
    <col min="8707" max="8713" width="10.58203125" style="1091" customWidth="1"/>
    <col min="8714" max="8962" width="8.6640625" style="1091"/>
    <col min="8963" max="8969" width="10.58203125" style="1091" customWidth="1"/>
    <col min="8970" max="9218" width="8.6640625" style="1091"/>
    <col min="9219" max="9225" width="10.58203125" style="1091" customWidth="1"/>
    <col min="9226" max="9474" width="8.6640625" style="1091"/>
    <col min="9475" max="9481" width="10.58203125" style="1091" customWidth="1"/>
    <col min="9482" max="9730" width="8.6640625" style="1091"/>
    <col min="9731" max="9737" width="10.58203125" style="1091" customWidth="1"/>
    <col min="9738" max="9986" width="8.6640625" style="1091"/>
    <col min="9987" max="9993" width="10.58203125" style="1091" customWidth="1"/>
    <col min="9994" max="10242" width="8.6640625" style="1091"/>
    <col min="10243" max="10249" width="10.58203125" style="1091" customWidth="1"/>
    <col min="10250" max="10498" width="8.6640625" style="1091"/>
    <col min="10499" max="10505" width="10.58203125" style="1091" customWidth="1"/>
    <col min="10506" max="10754" width="8.6640625" style="1091"/>
    <col min="10755" max="10761" width="10.58203125" style="1091" customWidth="1"/>
    <col min="10762" max="11010" width="8.6640625" style="1091"/>
    <col min="11011" max="11017" width="10.58203125" style="1091" customWidth="1"/>
    <col min="11018" max="11266" width="8.6640625" style="1091"/>
    <col min="11267" max="11273" width="10.58203125" style="1091" customWidth="1"/>
    <col min="11274" max="11522" width="8.6640625" style="1091"/>
    <col min="11523" max="11529" width="10.58203125" style="1091" customWidth="1"/>
    <col min="11530" max="11778" width="8.6640625" style="1091"/>
    <col min="11779" max="11785" width="10.58203125" style="1091" customWidth="1"/>
    <col min="11786" max="12034" width="8.6640625" style="1091"/>
    <col min="12035" max="12041" width="10.58203125" style="1091" customWidth="1"/>
    <col min="12042" max="12290" width="8.6640625" style="1091"/>
    <col min="12291" max="12297" width="10.58203125" style="1091" customWidth="1"/>
    <col min="12298" max="12546" width="8.6640625" style="1091"/>
    <col min="12547" max="12553" width="10.58203125" style="1091" customWidth="1"/>
    <col min="12554" max="12802" width="8.6640625" style="1091"/>
    <col min="12803" max="12809" width="10.58203125" style="1091" customWidth="1"/>
    <col min="12810" max="13058" width="8.6640625" style="1091"/>
    <col min="13059" max="13065" width="10.58203125" style="1091" customWidth="1"/>
    <col min="13066" max="13314" width="8.6640625" style="1091"/>
    <col min="13315" max="13321" width="10.58203125" style="1091" customWidth="1"/>
    <col min="13322" max="13570" width="8.6640625" style="1091"/>
    <col min="13571" max="13577" width="10.58203125" style="1091" customWidth="1"/>
    <col min="13578" max="13826" width="8.6640625" style="1091"/>
    <col min="13827" max="13833" width="10.58203125" style="1091" customWidth="1"/>
    <col min="13834" max="14082" width="8.6640625" style="1091"/>
    <col min="14083" max="14089" width="10.58203125" style="1091" customWidth="1"/>
    <col min="14090" max="14338" width="8.6640625" style="1091"/>
    <col min="14339" max="14345" width="10.58203125" style="1091" customWidth="1"/>
    <col min="14346" max="14594" width="8.6640625" style="1091"/>
    <col min="14595" max="14601" width="10.58203125" style="1091" customWidth="1"/>
    <col min="14602" max="14850" width="8.6640625" style="1091"/>
    <col min="14851" max="14857" width="10.58203125" style="1091" customWidth="1"/>
    <col min="14858" max="15106" width="8.6640625" style="1091"/>
    <col min="15107" max="15113" width="10.58203125" style="1091" customWidth="1"/>
    <col min="15114" max="15362" width="8.6640625" style="1091"/>
    <col min="15363" max="15369" width="10.58203125" style="1091" customWidth="1"/>
    <col min="15370" max="15618" width="8.6640625" style="1091"/>
    <col min="15619" max="15625" width="10.58203125" style="1091" customWidth="1"/>
    <col min="15626" max="15874" width="8.6640625" style="1091"/>
    <col min="15875" max="15881" width="10.58203125" style="1091" customWidth="1"/>
    <col min="15882" max="16130" width="8.6640625" style="1091"/>
    <col min="16131" max="16137" width="10.58203125" style="1091" customWidth="1"/>
    <col min="16138" max="16384" width="8.6640625" style="1091"/>
  </cols>
  <sheetData>
    <row r="1" spans="2:11" ht="20.149999999999999" customHeight="1"/>
    <row r="2" spans="2:11" ht="20.149999999999999" customHeight="1">
      <c r="B2" s="1092"/>
      <c r="C2" s="1092"/>
      <c r="D2" s="1092"/>
      <c r="E2" s="1092"/>
      <c r="F2" s="1092"/>
      <c r="G2" s="1092"/>
      <c r="H2" s="1093" t="s">
        <v>0</v>
      </c>
      <c r="I2" s="1093"/>
    </row>
    <row r="3" spans="2:11" ht="20.149999999999999" customHeight="1">
      <c r="B3" s="1092"/>
      <c r="C3" s="1092"/>
      <c r="D3" s="1092"/>
      <c r="E3" s="1092"/>
      <c r="F3" s="1092"/>
      <c r="G3" s="1092"/>
      <c r="H3" s="1094"/>
      <c r="I3" s="1094"/>
    </row>
    <row r="4" spans="2:11" ht="20.149999999999999" customHeight="1">
      <c r="B4" s="1095" t="s">
        <v>544</v>
      </c>
      <c r="C4" s="1095"/>
      <c r="D4" s="1095"/>
      <c r="E4" s="1095"/>
      <c r="F4" s="1095"/>
      <c r="G4" s="1095"/>
      <c r="H4" s="1095"/>
      <c r="I4" s="1095"/>
      <c r="J4" s="1096"/>
      <c r="K4" s="1096"/>
    </row>
    <row r="5" spans="2:11" ht="20.149999999999999" customHeight="1">
      <c r="B5" s="1097"/>
      <c r="C5" s="1097"/>
      <c r="D5" s="1097"/>
      <c r="E5" s="1097"/>
      <c r="F5" s="1097"/>
      <c r="G5" s="1097"/>
      <c r="H5" s="1097"/>
      <c r="I5" s="1097"/>
      <c r="J5" s="1096"/>
      <c r="K5" s="1096"/>
    </row>
    <row r="6" spans="2:11" ht="31" customHeight="1">
      <c r="B6" s="1098" t="s">
        <v>174</v>
      </c>
      <c r="C6" s="1098"/>
      <c r="D6" s="1099"/>
      <c r="E6" s="1100"/>
      <c r="F6" s="1100"/>
      <c r="G6" s="1100"/>
      <c r="H6" s="1100"/>
      <c r="I6" s="1101"/>
    </row>
    <row r="7" spans="2:11" ht="31" customHeight="1">
      <c r="B7" s="1102" t="s">
        <v>545</v>
      </c>
      <c r="C7" s="1103"/>
      <c r="D7" s="1099" t="s">
        <v>546</v>
      </c>
      <c r="E7" s="1100"/>
      <c r="F7" s="1100"/>
      <c r="G7" s="1100"/>
      <c r="H7" s="1100"/>
      <c r="I7" s="1101"/>
    </row>
    <row r="8" spans="2:11" ht="31" customHeight="1">
      <c r="B8" s="1098" t="s">
        <v>547</v>
      </c>
      <c r="C8" s="1098"/>
      <c r="D8" s="1099"/>
      <c r="E8" s="1100"/>
      <c r="F8" s="1100"/>
      <c r="G8" s="1100"/>
      <c r="H8" s="1100"/>
      <c r="I8" s="1101"/>
    </row>
    <row r="9" spans="2:11" ht="31" customHeight="1">
      <c r="B9" s="1092"/>
      <c r="C9" s="1092"/>
      <c r="D9" s="1092"/>
      <c r="E9" s="1092"/>
      <c r="F9" s="1092"/>
      <c r="G9" s="1092"/>
      <c r="H9" s="1092"/>
      <c r="I9" s="1092"/>
    </row>
    <row r="10" spans="2:11" s="1" customFormat="1" ht="112.5" customHeight="1">
      <c r="B10" s="958" t="s">
        <v>124</v>
      </c>
      <c r="C10" s="960"/>
      <c r="D10" s="1104" t="s">
        <v>548</v>
      </c>
      <c r="E10" s="1105"/>
      <c r="F10" s="1105"/>
      <c r="G10" s="1105"/>
      <c r="H10" s="1105"/>
      <c r="I10" s="1106"/>
    </row>
    <row r="11" spans="2:11" ht="12.75" customHeight="1">
      <c r="B11" s="1107"/>
      <c r="C11" s="1108"/>
      <c r="D11" s="1108"/>
      <c r="E11" s="1108"/>
      <c r="F11" s="1108"/>
      <c r="G11" s="1108"/>
      <c r="H11" s="1108"/>
      <c r="I11" s="1108"/>
    </row>
    <row r="12" spans="2:11" ht="49.5" customHeight="1">
      <c r="B12" s="1109"/>
    </row>
    <row r="13" spans="2:11" ht="25" customHeight="1"/>
    <row r="14" spans="2:11" ht="25" customHeight="1"/>
  </sheetData>
  <mergeCells count="11">
    <mergeCell ref="B8:C8"/>
    <mergeCell ref="D8:I8"/>
    <mergeCell ref="B10:C10"/>
    <mergeCell ref="D10:I10"/>
    <mergeCell ref="B11:I11"/>
    <mergeCell ref="H2:I2"/>
    <mergeCell ref="B4:I4"/>
    <mergeCell ref="B6:C6"/>
    <mergeCell ref="D6:I6"/>
    <mergeCell ref="B7:C7"/>
    <mergeCell ref="D7:I7"/>
  </mergeCells>
  <phoneticPr fontId="2"/>
  <printOptions horizontalCentered="1"/>
  <pageMargins left="0.39370078740157483" right="0.39370078740157483" top="0.98425196850393704" bottom="0.98425196850393704" header="0.51181102362204722" footer="0.51181102362204722"/>
  <pageSetup paperSize="9" scale="9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21</vt:i4>
      </vt:variant>
    </vt:vector>
  </HeadingPairs>
  <TitlesOfParts>
    <vt:vector size="40" baseType="lpstr">
      <vt:lpstr>　はじめに</vt:lpstr>
      <vt:lpstr>サービス種類別提出書類一覧</vt:lpstr>
      <vt:lpstr>別紙56-1</vt:lpstr>
      <vt:lpstr>別紙56-2</vt:lpstr>
      <vt:lpstr>別紙57-1</vt:lpstr>
      <vt:lpstr>別紙57-2</vt:lpstr>
      <vt:lpstr>別紙58</vt:lpstr>
      <vt:lpstr>別紙59</vt:lpstr>
      <vt:lpstr>別紙60(R6)</vt:lpstr>
      <vt:lpstr>別紙60(R7)</vt:lpstr>
      <vt:lpstr>別紙61</vt:lpstr>
      <vt:lpstr>別紙62</vt:lpstr>
      <vt:lpstr>別紙63</vt:lpstr>
      <vt:lpstr>別紙64</vt:lpstr>
      <vt:lpstr>別紙65</vt:lpstr>
      <vt:lpstr>別紙66</vt:lpstr>
      <vt:lpstr>別紙66別添</vt:lpstr>
      <vt:lpstr>【記載例】別紙66別紙</vt:lpstr>
      <vt:lpstr>通院支援加算</vt:lpstr>
      <vt:lpstr>別紙59!Excel_BuiltIn_Print_Area</vt:lpstr>
      <vt:lpstr>'　はじめに'!Print_Area</vt:lpstr>
      <vt:lpstr>【記載例】別紙66別紙!Print_Area</vt:lpstr>
      <vt:lpstr>サービス種類別提出書類一覧!Print_Area</vt:lpstr>
      <vt:lpstr>通院支援加算!Print_Area</vt:lpstr>
      <vt:lpstr>'別紙56-1'!Print_Area</vt:lpstr>
      <vt:lpstr>'別紙56-2'!Print_Area</vt:lpstr>
      <vt:lpstr>'別紙57-1'!Print_Area</vt:lpstr>
      <vt:lpstr>'別紙57-2'!Print_Area</vt:lpstr>
      <vt:lpstr>別紙58!Print_Area</vt:lpstr>
      <vt:lpstr>別紙59!Print_Area</vt:lpstr>
      <vt:lpstr>'別紙60(R6)'!Print_Area</vt:lpstr>
      <vt:lpstr>'別紙60(R7)'!Print_Area</vt:lpstr>
      <vt:lpstr>別紙61!Print_Area</vt:lpstr>
      <vt:lpstr>別紙62!Print_Area</vt:lpstr>
      <vt:lpstr>別紙63!Print_Area</vt:lpstr>
      <vt:lpstr>別紙64!Print_Area</vt:lpstr>
      <vt:lpstr>別紙65!Print_Area</vt:lpstr>
      <vt:lpstr>別紙66!Print_Area</vt:lpstr>
      <vt:lpstr>別紙66別添!Print_Area</vt:lpstr>
      <vt:lpstr>サービス種類別提出書類一覧!Print_Titles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彩記子</dc:creator>
  <cp:lastModifiedBy>原慈_40（健）障害者施設指導課</cp:lastModifiedBy>
  <cp:lastPrinted>2025-07-09T03:08:38Z</cp:lastPrinted>
  <dcterms:created xsi:type="dcterms:W3CDTF">2021-03-31T05:50:39Z</dcterms:created>
  <dcterms:modified xsi:type="dcterms:W3CDTF">2025-07-09T03:08:58Z</dcterms:modified>
</cp:coreProperties>
</file>