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8.xml" ContentType="application/vnd.openxmlformats-officedocument.drawing+xml"/>
  <Override PartName="/xl/ctrlProps/ctrlProp10.xml" ContentType="application/vnd.ms-excel.controlproperties+xml"/>
  <Override PartName="/xl/drawings/drawing9.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10.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1.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12.xml" ContentType="application/vnd.openxmlformats-officedocument.drawing+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2024_体制届\20240507_者・児体制届差替え(川崎市版)\"/>
    </mc:Choice>
  </mc:AlternateContent>
  <bookViews>
    <workbookView xWindow="0" yWindow="0" windowWidth="23040" windowHeight="9360" activeTab="1"/>
  </bookViews>
  <sheets>
    <sheet name="はじめに" sheetId="2" r:id="rId1"/>
    <sheet name="サービス種類別提出書類一覧 " sheetId="101" r:id="rId2"/>
    <sheet name="別紙5" sheetId="4" r:id="rId3"/>
    <sheet name="別紙６" sheetId="105" r:id="rId4"/>
    <sheet name="別紙7-1" sheetId="111" r:id="rId5"/>
    <sheet name="別紙7-２" sheetId="9" r:id="rId6"/>
    <sheet name="別紙7-3" sheetId="6" r:id="rId7"/>
    <sheet name="別紙７別添" sheetId="7" r:id="rId8"/>
    <sheet name="【記載例】別紙７別添" sheetId="8" r:id="rId9"/>
    <sheet name="別紙8-1" sheetId="108" r:id="rId10"/>
    <sheet name="別紙8-2" sheetId="109" r:id="rId11"/>
    <sheet name="別紙9-1" sheetId="106" r:id="rId12"/>
    <sheet name="別紙9-2" sheetId="107" r:id="rId13"/>
    <sheet name="別紙10" sheetId="14" r:id="rId14"/>
    <sheet name="別紙11" sheetId="15" r:id="rId15"/>
    <sheet name="別紙12" sheetId="110" r:id="rId16"/>
    <sheet name="別紙13" sheetId="18" r:id="rId17"/>
    <sheet name="別紙14" sheetId="19" r:id="rId18"/>
    <sheet name="別紙16-1" sheetId="20" r:id="rId19"/>
    <sheet name="別紙16-2" sheetId="21" r:id="rId20"/>
    <sheet name="別紙17" sheetId="22" r:id="rId21"/>
    <sheet name="別紙18" sheetId="23" r:id="rId22"/>
    <sheet name="別紙19" sheetId="24" r:id="rId23"/>
    <sheet name="別紙20" sheetId="25" r:id="rId24"/>
    <sheet name="別紙21" sheetId="26" r:id="rId25"/>
    <sheet name="別紙22" sheetId="104" r:id="rId26"/>
    <sheet name="別紙23-1" sheetId="68" r:id="rId27"/>
    <sheet name="別紙23-2" sheetId="29" r:id="rId28"/>
    <sheet name="別紙24" sheetId="30" r:id="rId29"/>
    <sheet name="別紙25-1" sheetId="31" r:id="rId30"/>
    <sheet name="別紙25-2 " sheetId="32" r:id="rId31"/>
    <sheet name="別紙25-3" sheetId="33" r:id="rId32"/>
    <sheet name="別紙26" sheetId="34" r:id="rId33"/>
    <sheet name="別紙27-1" sheetId="35" r:id="rId34"/>
    <sheet name="別紙27-2" sheetId="36" r:id="rId35"/>
    <sheet name="別紙28" sheetId="103" r:id="rId36"/>
    <sheet name="別紙30" sheetId="40" r:id="rId37"/>
    <sheet name="別紙31" sheetId="41" r:id="rId38"/>
    <sheet name="別紙32" sheetId="42" r:id="rId39"/>
  </sheet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4">#REF!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1" localSheetId="5">#REF!</definedName>
    <definedName name="__________________________kk29">#REF!</definedName>
    <definedName name="_________________________kk06">#REF!</definedName>
    <definedName name="_________________________kk1" localSheetId="4">#REF!</definedName>
    <definedName name="_________________________kk1" localSheetId="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1" localSheetId="38">#REF!</definedName>
    <definedName name="________________kk29">#REF!</definedName>
    <definedName name="_______________kk06">#REF!</definedName>
    <definedName name="_______________kk1" localSheetId="37">#REF!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1" localSheetId="32">#REF!</definedName>
    <definedName name="____________kk29">#REF!</definedName>
    <definedName name="___________kk06">#REF!</definedName>
    <definedName name="___________kk29">#REF!</definedName>
    <definedName name="__________kk06">#REF!</definedName>
    <definedName name="__________kk1" localSheetId="24">#REF!</definedName>
    <definedName name="__________kk29">#REF!</definedName>
    <definedName name="_________kk06">#REF!</definedName>
    <definedName name="_________kk1" localSheetId="22">#REF!</definedName>
    <definedName name="_________kk29">#REF!</definedName>
    <definedName name="________kk06">#REF!</definedName>
    <definedName name="________kk1" localSheetId="1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1" localSheetId="0">#REF!</definedName>
    <definedName name="_____kk29">#REF!</definedName>
    <definedName name="____kk06">#REF!</definedName>
    <definedName name="____kk1" localSheetId="1">#REF!</definedName>
    <definedName name="____kk29">#REF!</definedName>
    <definedName name="___kk06">#REF!</definedName>
    <definedName name="___kk1" localSheetId="1">#REF!</definedName>
    <definedName name="___kk1" localSheetId="0">#REF!</definedName>
    <definedName name="___kk1" localSheetId="16">#REF!</definedName>
    <definedName name="___kk1" localSheetId="22">#REF!</definedName>
    <definedName name="___kk1" localSheetId="24">#REF!</definedName>
    <definedName name="___kk1" localSheetId="27">#REF!</definedName>
    <definedName name="___kk1" localSheetId="31">#REF!</definedName>
    <definedName name="___kk1" localSheetId="32">#REF!</definedName>
    <definedName name="___kk1" localSheetId="37">#REF!</definedName>
    <definedName name="___kk1" localSheetId="38">#REF!</definedName>
    <definedName name="___kk1" localSheetId="4">#REF!</definedName>
    <definedName name="___kk1" localSheetId="5">#REF!</definedName>
    <definedName name="___kk1" localSheetId="6">#REF!</definedName>
    <definedName name="___kk1">#REF!</definedName>
    <definedName name="___kk29">#REF!</definedName>
    <definedName name="__kk06">#REF!</definedName>
    <definedName name="__kk1" localSheetId="1">#REF!</definedName>
    <definedName name="__kk1" localSheetId="0">#REF!</definedName>
    <definedName name="__kk1" localSheetId="16">#REF!</definedName>
    <definedName name="__kk1" localSheetId="22">#REF!</definedName>
    <definedName name="__kk1" localSheetId="24">#REF!</definedName>
    <definedName name="__kk1" localSheetId="27">#REF!</definedName>
    <definedName name="__kk1" localSheetId="31">#REF!</definedName>
    <definedName name="__kk1" localSheetId="32">#REF!</definedName>
    <definedName name="__kk1" localSheetId="37">#REF!</definedName>
    <definedName name="__kk1" localSheetId="38">#REF!</definedName>
    <definedName name="__kk1" localSheetId="4">#REF!</definedName>
    <definedName name="__kk1" localSheetId="5">#REF!</definedName>
    <definedName name="__kk1" localSheetId="6">#REF!</definedName>
    <definedName name="__kk1">#REF!</definedName>
    <definedName name="__kk29">#REF!</definedName>
    <definedName name="_kk06">#REF!</definedName>
    <definedName name="_kk1" localSheetId="1">#REF!</definedName>
    <definedName name="_kk1" localSheetId="0">#REF!</definedName>
    <definedName name="_kk1" localSheetId="27">#REF!</definedName>
    <definedName name="_kk1" localSheetId="31">#REF!</definedName>
    <definedName name="_kk1" localSheetId="32">#REF!</definedName>
    <definedName name="_kk1" localSheetId="37">#REF!</definedName>
    <definedName name="_kk1" localSheetId="38">#REF!</definedName>
    <definedName name="_kk1" localSheetId="4">#REF!</definedName>
    <definedName name="_kk1" localSheetId="5">#REF!</definedName>
    <definedName name="_kk1" localSheetId="6">#REF!</definedName>
    <definedName name="_kk1">#REF!</definedName>
    <definedName name="_kk2">#REF!</definedName>
    <definedName name="_kk29">#REF!</definedName>
    <definedName name="▼選択してください。" localSheetId="1">#REF!</definedName>
    <definedName name="▼選択してください。" localSheetId="0">#REF!</definedName>
    <definedName name="▼選択してください。" localSheetId="16">#REF!</definedName>
    <definedName name="▼選択してください。" localSheetId="22">#REF!</definedName>
    <definedName name="▼選択してください。" localSheetId="24">#REF!</definedName>
    <definedName name="▼選択してください。" localSheetId="32">#REF!</definedName>
    <definedName name="▼選択してください。" localSheetId="4">#REF!</definedName>
    <definedName name="▼選択してください。" localSheetId="5">#REF!</definedName>
    <definedName name="▼選択してください。" localSheetId="6">#REF!</definedName>
    <definedName name="▼選択してください。">#REF!</definedName>
    <definedName name="a">#REF!</definedName>
    <definedName name="aa" localSheetId="1">#REF!</definedName>
    <definedName name="aa" localSheetId="0">#REF!</definedName>
    <definedName name="aa" localSheetId="16">#REF!</definedName>
    <definedName name="aa" localSheetId="22">#REF!</definedName>
    <definedName name="aa" localSheetId="24">#REF!</definedName>
    <definedName name="aa" localSheetId="38">#REF!</definedName>
    <definedName name="aa" localSheetId="4">#REF!</definedName>
    <definedName name="aa" localSheetId="5">#REF!</definedName>
    <definedName name="aa" localSheetId="6">#REF!</definedName>
    <definedName name="aa">#REF!</definedName>
    <definedName name="aaaaa" localSheetId="1">#REF!</definedName>
    <definedName name="aaaaa" localSheetId="0">#REF!</definedName>
    <definedName name="aaaaa" localSheetId="16">#REF!</definedName>
    <definedName name="aaaaa" localSheetId="22">#REF!</definedName>
    <definedName name="aaaaa" localSheetId="24">#REF!</definedName>
    <definedName name="aaaaa" localSheetId="38">#REF!</definedName>
    <definedName name="aaaaa" localSheetId="4">#REF!</definedName>
    <definedName name="aaaaa" localSheetId="5">#REF!</definedName>
    <definedName name="aaaaa" localSheetId="6">#REF!</definedName>
    <definedName name="aaaaa">#REF!</definedName>
    <definedName name="Avrg" localSheetId="1">#REF!</definedName>
    <definedName name="Avrg" localSheetId="0">#REF!</definedName>
    <definedName name="Avrg" localSheetId="16">#REF!</definedName>
    <definedName name="Avrg" localSheetId="17">#REF!</definedName>
    <definedName name="Avrg" localSheetId="21">#REF!</definedName>
    <definedName name="Avrg" localSheetId="23">#REF!</definedName>
    <definedName name="Avrg" localSheetId="27">#REF!</definedName>
    <definedName name="Avrg" localSheetId="31">#REF!</definedName>
    <definedName name="Avrg" localSheetId="32">#REF!</definedName>
    <definedName name="Avrg" localSheetId="37">#REF!</definedName>
    <definedName name="Avrg" localSheetId="38">#REF!</definedName>
    <definedName name="Avrg" localSheetId="2">#REF!</definedName>
    <definedName name="Avrg" localSheetId="4">#REF!</definedName>
    <definedName name="Avrg" localSheetId="5">#REF!</definedName>
    <definedName name="Avrg" localSheetId="6">#REF!</definedName>
    <definedName name="Avrg">#REF!</definedName>
    <definedName name="avrg1">#REF!</definedName>
    <definedName name="b">#REF!</definedName>
    <definedName name="CSV_サービス情報" localSheetId="1">#REF!</definedName>
    <definedName name="CSV_サービス情報" localSheetId="0">#REF!</definedName>
    <definedName name="CSV_サービス情報" localSheetId="22">#REF!</definedName>
    <definedName name="CSV_サービス情報" localSheetId="24">#REF!</definedName>
    <definedName name="CSV_サービス情報" localSheetId="4">#REF!</definedName>
    <definedName name="CSV_サービス情報" localSheetId="6">#REF!</definedName>
    <definedName name="CSV_サービス情報">#REF!</definedName>
    <definedName name="CSV_口座振込依頼書" localSheetId="1">#REF!</definedName>
    <definedName name="CSV_口座振込依頼書" localSheetId="0">#REF!</definedName>
    <definedName name="CSV_口座振込依頼書" localSheetId="22">#REF!</definedName>
    <definedName name="CSV_口座振込依頼書" localSheetId="24">#REF!</definedName>
    <definedName name="CSV_口座振込依頼書" localSheetId="4">#REF!</definedName>
    <definedName name="CSV_口座振込依頼書" localSheetId="6">#REF!</definedName>
    <definedName name="CSV_口座振込依頼書">#REF!</definedName>
    <definedName name="CSV_追加情報" localSheetId="1">#REF!</definedName>
    <definedName name="CSV_追加情報" localSheetId="0">#REF!</definedName>
    <definedName name="CSV_追加情報" localSheetId="22">#REF!</definedName>
    <definedName name="CSV_追加情報" localSheetId="24">#REF!</definedName>
    <definedName name="CSV_追加情報" localSheetId="4">#REF!</definedName>
    <definedName name="CSV_追加情報" localSheetId="6">#REF!</definedName>
    <definedName name="CSV_追加情報">#REF!</definedName>
    <definedName name="CSV_付表１" localSheetId="1">#REF!</definedName>
    <definedName name="CSV_付表１" localSheetId="0">#REF!</definedName>
    <definedName name="CSV_付表１" localSheetId="22">#REF!</definedName>
    <definedName name="CSV_付表１" localSheetId="24">#REF!</definedName>
    <definedName name="CSV_付表１" localSheetId="4">#REF!</definedName>
    <definedName name="CSV_付表１" localSheetId="6">#REF!</definedName>
    <definedName name="CSV_付表１">#REF!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 localSheetId="6">#REF!</definedName>
    <definedName name="CSV_付表１＿１">#REF!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 localSheetId="6">#REF!</definedName>
    <definedName name="CSV_付表１＿２">#REF!</definedName>
    <definedName name="CSV_付表１０" localSheetId="1">#REF!</definedName>
    <definedName name="CSV_付表１０" localSheetId="0">#REF!</definedName>
    <definedName name="CSV_付表１０" localSheetId="22">#REF!</definedName>
    <definedName name="CSV_付表１０" localSheetId="24">#REF!</definedName>
    <definedName name="CSV_付表１０" localSheetId="4">#REF!</definedName>
    <definedName name="CSV_付表１０" localSheetId="6">#REF!</definedName>
    <definedName name="CSV_付表１０">#REF!</definedName>
    <definedName name="CSV_付表１０＿２" localSheetId="1">#REF!</definedName>
    <definedName name="CSV_付表１０＿２" localSheetId="0">#REF!</definedName>
    <definedName name="CSV_付表１０＿２" localSheetId="22">#REF!</definedName>
    <definedName name="CSV_付表１０＿２" localSheetId="24">#REF!</definedName>
    <definedName name="CSV_付表１０＿２" localSheetId="4">#REF!</definedName>
    <definedName name="CSV_付表１０＿２" localSheetId="6">#REF!</definedName>
    <definedName name="CSV_付表１０＿２">#REF!</definedName>
    <definedName name="CSV_付表１１" localSheetId="1">#REF!</definedName>
    <definedName name="CSV_付表１１" localSheetId="0">#REF!</definedName>
    <definedName name="CSV_付表１１" localSheetId="22">#REF!</definedName>
    <definedName name="CSV_付表１１" localSheetId="24">#REF!</definedName>
    <definedName name="CSV_付表１１" localSheetId="4">#REF!</definedName>
    <definedName name="CSV_付表１１" localSheetId="6">#REF!</definedName>
    <definedName name="CSV_付表１１">#REF!</definedName>
    <definedName name="CSV_付表１１＿２" localSheetId="1">#REF!</definedName>
    <definedName name="CSV_付表１１＿２" localSheetId="0">#REF!</definedName>
    <definedName name="CSV_付表１１＿２" localSheetId="22">#REF!</definedName>
    <definedName name="CSV_付表１１＿２" localSheetId="24">#REF!</definedName>
    <definedName name="CSV_付表１１＿２" localSheetId="4">#REF!</definedName>
    <definedName name="CSV_付表１１＿２" localSheetId="6">#REF!</definedName>
    <definedName name="CSV_付表１１＿２">#REF!</definedName>
    <definedName name="CSV_付表１２" localSheetId="1">#REF!</definedName>
    <definedName name="CSV_付表１２" localSheetId="0">#REF!</definedName>
    <definedName name="CSV_付表１２" localSheetId="22">#REF!</definedName>
    <definedName name="CSV_付表１２" localSheetId="24">#REF!</definedName>
    <definedName name="CSV_付表１２" localSheetId="4">#REF!</definedName>
    <definedName name="CSV_付表１２" localSheetId="6">#REF!</definedName>
    <definedName name="CSV_付表１２">#REF!</definedName>
    <definedName name="CSV_付表１２＿２" localSheetId="1">#REF!</definedName>
    <definedName name="CSV_付表１２＿２" localSheetId="0">#REF!</definedName>
    <definedName name="CSV_付表１２＿２" localSheetId="22">#REF!</definedName>
    <definedName name="CSV_付表１２＿２" localSheetId="24">#REF!</definedName>
    <definedName name="CSV_付表１２＿２" localSheetId="4">#REF!</definedName>
    <definedName name="CSV_付表１２＿２" localSheetId="6">#REF!</definedName>
    <definedName name="CSV_付表１２＿２">#REF!</definedName>
    <definedName name="CSV_付表１３その１" localSheetId="1">#REF!</definedName>
    <definedName name="CSV_付表１３その１" localSheetId="0">#REF!</definedName>
    <definedName name="CSV_付表１３その１" localSheetId="22">#REF!</definedName>
    <definedName name="CSV_付表１３その１" localSheetId="24">#REF!</definedName>
    <definedName name="CSV_付表１３その１" localSheetId="4">#REF!</definedName>
    <definedName name="CSV_付表１３その１" localSheetId="6">#REF!</definedName>
    <definedName name="CSV_付表１３その１">#REF!</definedName>
    <definedName name="CSV_付表１３その２" localSheetId="1">#REF!</definedName>
    <definedName name="CSV_付表１３その２" localSheetId="0">#REF!</definedName>
    <definedName name="CSV_付表１３その２" localSheetId="22">#REF!</definedName>
    <definedName name="CSV_付表１３その２" localSheetId="24">#REF!</definedName>
    <definedName name="CSV_付表１３その２" localSheetId="4">#REF!</definedName>
    <definedName name="CSV_付表１３その２" localSheetId="6">#REF!</definedName>
    <definedName name="CSV_付表１３その２">#REF!</definedName>
    <definedName name="CSV_付表１４" localSheetId="1">#REF!</definedName>
    <definedName name="CSV_付表１４" localSheetId="0">#REF!</definedName>
    <definedName name="CSV_付表１４" localSheetId="22">#REF!</definedName>
    <definedName name="CSV_付表１４" localSheetId="24">#REF!</definedName>
    <definedName name="CSV_付表１４" localSheetId="4">#REF!</definedName>
    <definedName name="CSV_付表１４" localSheetId="6">#REF!</definedName>
    <definedName name="CSV_付表１４">#REF!</definedName>
    <definedName name="CSV_付表２" localSheetId="1">#REF!</definedName>
    <definedName name="CSV_付表２" localSheetId="0">#REF!</definedName>
    <definedName name="CSV_付表２" localSheetId="22">#REF!</definedName>
    <definedName name="CSV_付表２" localSheetId="24">#REF!</definedName>
    <definedName name="CSV_付表２" localSheetId="4">#REF!</definedName>
    <definedName name="CSV_付表２" localSheetId="6">#REF!</definedName>
    <definedName name="CSV_付表２">#REF!</definedName>
    <definedName name="CSV_付表３" localSheetId="1">#REF!</definedName>
    <definedName name="CSV_付表３" localSheetId="0">#REF!</definedName>
    <definedName name="CSV_付表３" localSheetId="22">#REF!</definedName>
    <definedName name="CSV_付表３" localSheetId="24">#REF!</definedName>
    <definedName name="CSV_付表３" localSheetId="4">#REF!</definedName>
    <definedName name="CSV_付表３" localSheetId="6">#REF!</definedName>
    <definedName name="CSV_付表３">#REF!</definedName>
    <definedName name="CSV_付表３＿２" localSheetId="1">#REF!</definedName>
    <definedName name="CSV_付表３＿２" localSheetId="0">#REF!</definedName>
    <definedName name="CSV_付表３＿２" localSheetId="22">#REF!</definedName>
    <definedName name="CSV_付表３＿２" localSheetId="24">#REF!</definedName>
    <definedName name="CSV_付表３＿２" localSheetId="4">#REF!</definedName>
    <definedName name="CSV_付表３＿２" localSheetId="6">#REF!</definedName>
    <definedName name="CSV_付表３＿２">#REF!</definedName>
    <definedName name="CSV_付表４" localSheetId="1">#REF!</definedName>
    <definedName name="CSV_付表４" localSheetId="0">#REF!</definedName>
    <definedName name="CSV_付表４" localSheetId="22">#REF!</definedName>
    <definedName name="CSV_付表４" localSheetId="24">#REF!</definedName>
    <definedName name="CSV_付表４" localSheetId="4">#REF!</definedName>
    <definedName name="CSV_付表４" localSheetId="6">#REF!</definedName>
    <definedName name="CSV_付表４">#REF!</definedName>
    <definedName name="CSV_付表４＿１" localSheetId="1">#REF!</definedName>
    <definedName name="CSV_付表４＿１" localSheetId="0">#REF!</definedName>
    <definedName name="CSV_付表４＿１" localSheetId="22">#REF!</definedName>
    <definedName name="CSV_付表４＿１" localSheetId="24">#REF!</definedName>
    <definedName name="CSV_付表４＿１" localSheetId="4">#REF!</definedName>
    <definedName name="CSV_付表４＿１" localSheetId="6">#REF!</definedName>
    <definedName name="CSV_付表４＿１">#REF!</definedName>
    <definedName name="CSV_付表４＿２" localSheetId="1">#REF!</definedName>
    <definedName name="CSV_付表４＿２" localSheetId="0">#REF!</definedName>
    <definedName name="CSV_付表４＿２" localSheetId="22">#REF!</definedName>
    <definedName name="CSV_付表４＿２" localSheetId="24">#REF!</definedName>
    <definedName name="CSV_付表４＿２" localSheetId="4">#REF!</definedName>
    <definedName name="CSV_付表４＿２" localSheetId="6">#REF!</definedName>
    <definedName name="CSV_付表４＿２">#REF!</definedName>
    <definedName name="CSV_付表５" localSheetId="1">#REF!</definedName>
    <definedName name="CSV_付表５" localSheetId="0">#REF!</definedName>
    <definedName name="CSV_付表５" localSheetId="22">#REF!</definedName>
    <definedName name="CSV_付表５" localSheetId="24">#REF!</definedName>
    <definedName name="CSV_付表５" localSheetId="4">#REF!</definedName>
    <definedName name="CSV_付表５" localSheetId="6">#REF!</definedName>
    <definedName name="CSV_付表５">#REF!</definedName>
    <definedName name="CSV_付表６" localSheetId="1">#REF!</definedName>
    <definedName name="CSV_付表６" localSheetId="0">#REF!</definedName>
    <definedName name="CSV_付表６" localSheetId="22">#REF!</definedName>
    <definedName name="CSV_付表６" localSheetId="24">#REF!</definedName>
    <definedName name="CSV_付表６" localSheetId="4">#REF!</definedName>
    <definedName name="CSV_付表６" localSheetId="6">#REF!</definedName>
    <definedName name="CSV_付表６">#REF!</definedName>
    <definedName name="CSV_付表７" localSheetId="1">#REF!</definedName>
    <definedName name="CSV_付表７" localSheetId="0">#REF!</definedName>
    <definedName name="CSV_付表７" localSheetId="22">#REF!</definedName>
    <definedName name="CSV_付表７" localSheetId="24">#REF!</definedName>
    <definedName name="CSV_付表７" localSheetId="4">#REF!</definedName>
    <definedName name="CSV_付表７" localSheetId="6">#REF!</definedName>
    <definedName name="CSV_付表７">#REF!</definedName>
    <definedName name="CSV_付表８その１" localSheetId="1">#REF!</definedName>
    <definedName name="CSV_付表８その１" localSheetId="0">#REF!</definedName>
    <definedName name="CSV_付表８その１" localSheetId="22">#REF!</definedName>
    <definedName name="CSV_付表８その１" localSheetId="24">#REF!</definedName>
    <definedName name="CSV_付表８その１" localSheetId="4">#REF!</definedName>
    <definedName name="CSV_付表８その１" localSheetId="6">#REF!</definedName>
    <definedName name="CSV_付表８その１">#REF!</definedName>
    <definedName name="CSV_付表８その２" localSheetId="1">#REF!</definedName>
    <definedName name="CSV_付表８その２" localSheetId="0">#REF!</definedName>
    <definedName name="CSV_付表８その２" localSheetId="22">#REF!</definedName>
    <definedName name="CSV_付表８その２" localSheetId="24">#REF!</definedName>
    <definedName name="CSV_付表８その２" localSheetId="4">#REF!</definedName>
    <definedName name="CSV_付表８その２" localSheetId="6">#REF!</definedName>
    <definedName name="CSV_付表８その２">#REF!</definedName>
    <definedName name="CSV_付表８その３" localSheetId="1">#REF!</definedName>
    <definedName name="CSV_付表８その３" localSheetId="0">#REF!</definedName>
    <definedName name="CSV_付表８その３" localSheetId="22">#REF!</definedName>
    <definedName name="CSV_付表８その３" localSheetId="24">#REF!</definedName>
    <definedName name="CSV_付表８その３" localSheetId="4">#REF!</definedName>
    <definedName name="CSV_付表８その３" localSheetId="6">#REF!</definedName>
    <definedName name="CSV_付表８その３">#REF!</definedName>
    <definedName name="CSV_付表９" localSheetId="1">#REF!</definedName>
    <definedName name="CSV_付表９" localSheetId="0">#REF!</definedName>
    <definedName name="CSV_付表９" localSheetId="22">#REF!</definedName>
    <definedName name="CSV_付表９" localSheetId="24">#REF!</definedName>
    <definedName name="CSV_付表９" localSheetId="4">#REF!</definedName>
    <definedName name="CSV_付表９" localSheetId="6">#REF!</definedName>
    <definedName name="CSV_付表９">#REF!</definedName>
    <definedName name="CSV_付表９＿２" localSheetId="1">#REF!</definedName>
    <definedName name="CSV_付表９＿２" localSheetId="0">#REF!</definedName>
    <definedName name="CSV_付表９＿２" localSheetId="22">#REF!</definedName>
    <definedName name="CSV_付表９＿２" localSheetId="24">#REF!</definedName>
    <definedName name="CSV_付表９＿２" localSheetId="4">#REF!</definedName>
    <definedName name="CSV_付表９＿２" localSheetId="6">#REF!</definedName>
    <definedName name="CSV_付表９＿２">#REF!</definedName>
    <definedName name="CSV_様式第１号" localSheetId="1">#REF!</definedName>
    <definedName name="CSV_様式第１号" localSheetId="0">#REF!</definedName>
    <definedName name="CSV_様式第１号" localSheetId="22">#REF!</definedName>
    <definedName name="CSV_様式第１号" localSheetId="24">#REF!</definedName>
    <definedName name="CSV_様式第１号" localSheetId="4">#REF!</definedName>
    <definedName name="CSV_様式第１号" localSheetId="6">#REF!</definedName>
    <definedName name="CSV_様式第１号">#REF!</definedName>
    <definedName name="d">#REF!</definedName>
    <definedName name="e">#REF!</definedName>
    <definedName name="Excel_BuiltIn_Print_Area" localSheetId="11">'別紙9-1'!$A$4:$AK$49</definedName>
    <definedName name="Excel_BuiltIn_Print_Area" localSheetId="12">'別紙9-2'!$A$4:$AK$49</definedName>
    <definedName name="houjin" localSheetId="1">#REF!</definedName>
    <definedName name="houjin" localSheetId="0">#REF!</definedName>
    <definedName name="houjin" localSheetId="22">#REF!</definedName>
    <definedName name="houjin" localSheetId="24">#REF!</definedName>
    <definedName name="houjin" localSheetId="4">#REF!</definedName>
    <definedName name="houjin" localSheetId="6">#REF!</definedName>
    <definedName name="houjin" localSheetId="9">#REF!</definedName>
    <definedName name="houjin" localSheetId="10">#REF!</definedName>
    <definedName name="houjin">#REF!</definedName>
    <definedName name="jigyoumeishou" localSheetId="1">#REF!</definedName>
    <definedName name="jigyoumeishou" localSheetId="0">#REF!</definedName>
    <definedName name="jigyoumeishou" localSheetId="22">#REF!</definedName>
    <definedName name="jigyoumeishou" localSheetId="24">#REF!</definedName>
    <definedName name="jigyoumeishou" localSheetId="4">#REF!</definedName>
    <definedName name="jigyoumeishou" localSheetId="6">#REF!</definedName>
    <definedName name="jigyoumeishou" localSheetId="9">#REF!</definedName>
    <definedName name="jigyoumeishou" localSheetId="10">#REF!</definedName>
    <definedName name="jigyoumeishou">#REF!</definedName>
    <definedName name="jiritu">#REF!</definedName>
    <definedName name="kanagawaken" localSheetId="1">#REF!</definedName>
    <definedName name="kanagawaken" localSheetId="0">#REF!</definedName>
    <definedName name="kanagawaken" localSheetId="22">#REF!</definedName>
    <definedName name="kanagawaken" localSheetId="24">#REF!</definedName>
    <definedName name="kanagawaken" localSheetId="4">#REF!</definedName>
    <definedName name="kanagawaken" localSheetId="6">#REF!</definedName>
    <definedName name="kanagawaken">#REF!</definedName>
    <definedName name="kawasaki" localSheetId="1">#REF!</definedName>
    <definedName name="kawasaki" localSheetId="0">#REF!</definedName>
    <definedName name="kawasaki" localSheetId="22">#REF!</definedName>
    <definedName name="kawasaki" localSheetId="24">#REF!</definedName>
    <definedName name="kawasaki" localSheetId="4">#REF!</definedName>
    <definedName name="kawasaki" localSheetId="6">#REF!</definedName>
    <definedName name="kawasaki">#REF!</definedName>
    <definedName name="kk" localSheetId="1">#REF!</definedName>
    <definedName name="kk" localSheetId="0">#REF!</definedName>
    <definedName name="kk" localSheetId="27">#REF!</definedName>
    <definedName name="kk" localSheetId="31">#REF!</definedName>
    <definedName name="kk" localSheetId="32">#REF!</definedName>
    <definedName name="kk" localSheetId="37">#REF!</definedName>
    <definedName name="kk" localSheetId="38">#REF!</definedName>
    <definedName name="kk" localSheetId="4">#REF!</definedName>
    <definedName name="kk" localSheetId="5">#REF!</definedName>
    <definedName name="kk" localSheetId="6">#REF!</definedName>
    <definedName name="kk">#REF!</definedName>
    <definedName name="KK_03" localSheetId="1">#REF!</definedName>
    <definedName name="KK_03" localSheetId="0">#REF!</definedName>
    <definedName name="KK_03" localSheetId="27">#REF!</definedName>
    <definedName name="KK_03" localSheetId="31">#REF!</definedName>
    <definedName name="KK_03" localSheetId="32">#REF!</definedName>
    <definedName name="KK_03" localSheetId="37">#REF!</definedName>
    <definedName name="KK_03" localSheetId="38">#REF!</definedName>
    <definedName name="KK_03" localSheetId="4">#REF!</definedName>
    <definedName name="KK_03" localSheetId="5">#REF!</definedName>
    <definedName name="KK_03" localSheetId="6">#REF!</definedName>
    <definedName name="KK_03">#REF!</definedName>
    <definedName name="kk_04">#REF!</definedName>
    <definedName name="KK_06" localSheetId="1">#REF!</definedName>
    <definedName name="KK_06" localSheetId="0">#REF!</definedName>
    <definedName name="KK_06" localSheetId="27">#REF!</definedName>
    <definedName name="KK_06" localSheetId="31">#REF!</definedName>
    <definedName name="KK_06" localSheetId="32">#REF!</definedName>
    <definedName name="KK_06" localSheetId="37">#REF!</definedName>
    <definedName name="KK_06" localSheetId="38">#REF!</definedName>
    <definedName name="KK_06" localSheetId="4">#REF!</definedName>
    <definedName name="KK_06" localSheetId="5">#REF!</definedName>
    <definedName name="KK_06" localSheetId="6">#REF!</definedName>
    <definedName name="KK_06">#REF!</definedName>
    <definedName name="kk_07">#REF!</definedName>
    <definedName name="‐㏍08">#REF!</definedName>
    <definedName name="kk1">#REF!</definedName>
    <definedName name="KK2_3" localSheetId="1">#REF!</definedName>
    <definedName name="KK2_3" localSheetId="0">#REF!</definedName>
    <definedName name="KK2_3" localSheetId="27">#REF!</definedName>
    <definedName name="KK2_3" localSheetId="31">#REF!</definedName>
    <definedName name="KK2_3" localSheetId="32">#REF!</definedName>
    <definedName name="KK2_3" localSheetId="37">#REF!</definedName>
    <definedName name="KK2_3" localSheetId="38">#REF!</definedName>
    <definedName name="KK2_3" localSheetId="4">#REF!</definedName>
    <definedName name="KK2_3" localSheetId="5">#REF!</definedName>
    <definedName name="KK2_3" localSheetId="6">#REF!</definedName>
    <definedName name="KK2_3">#REF!</definedName>
    <definedName name="KKK" localSheetId="1">#REF!</definedName>
    <definedName name="KKK" localSheetId="0">#REF!</definedName>
    <definedName name="KKK" localSheetId="16">#REF!</definedName>
    <definedName name="KKK" localSheetId="22">#REF!</definedName>
    <definedName name="KKK" localSheetId="24">#REF!</definedName>
    <definedName name="KKK" localSheetId="27">#REF!</definedName>
    <definedName name="KKK" localSheetId="31">#REF!</definedName>
    <definedName name="KKK" localSheetId="32">#REF!</definedName>
    <definedName name="KKK" localSheetId="37">#REF!</definedName>
    <definedName name="KKK" localSheetId="38">#REF!</definedName>
    <definedName name="KKK" localSheetId="4">#REF!</definedName>
    <definedName name="KKK" localSheetId="5">#REF!</definedName>
    <definedName name="KKK" localSheetId="6">#REF!</definedName>
    <definedName name="KKK">#REF!</definedName>
    <definedName name="ｋｋｋｋ" localSheetId="1">#REF!</definedName>
    <definedName name="ｋｋｋｋ" localSheetId="0">#REF!</definedName>
    <definedName name="ｋｋｋｋ" localSheetId="22">#REF!</definedName>
    <definedName name="ｋｋｋｋ" localSheetId="24">#REF!</definedName>
    <definedName name="ｋｋｋｋ" localSheetId="4">#REF!</definedName>
    <definedName name="ｋｋｋｋ" localSheetId="6">#REF!</definedName>
    <definedName name="ｋｋｋｋ">#REF!</definedName>
    <definedName name="nn">#REF!</definedName>
    <definedName name="_xlnm.Print_Area" localSheetId="1">'サービス種類別提出書類一覧 '!$A$1:$S$105</definedName>
    <definedName name="_xlnm.Print_Area" localSheetId="0">はじめに!$A$1:$M$30</definedName>
    <definedName name="_xlnm.Print_Area" localSheetId="13">別紙10!$A$1:$H$38</definedName>
    <definedName name="_xlnm.Print_Area" localSheetId="14">別紙11!$A$1:$H$23</definedName>
    <definedName name="_xlnm.Print_Area" localSheetId="15">別紙12!$A$1:$H$20</definedName>
    <definedName name="_xlnm.Print_Area" localSheetId="16">別紙13!$A$1:$AH$29</definedName>
    <definedName name="_xlnm.Print_Area" localSheetId="17">別紙14!$A$1:$U$33</definedName>
    <definedName name="_xlnm.Print_Area" localSheetId="18">'別紙16-1'!$A$1:$X$29</definedName>
    <definedName name="_xlnm.Print_Area" localSheetId="19">'別紙16-2'!$A$1:$X$31</definedName>
    <definedName name="_xlnm.Print_Area" localSheetId="20">別紙17!$A$1:$G$32</definedName>
    <definedName name="_xlnm.Print_Area" localSheetId="21">別紙18!$A$1:$AM$42</definedName>
    <definedName name="_xlnm.Print_Area" localSheetId="22">別紙19!$A$1:$I$22</definedName>
    <definedName name="_xlnm.Print_Area" localSheetId="23">別紙20!$A$1:$R$47</definedName>
    <definedName name="_xlnm.Print_Area" localSheetId="24">別紙21!$A$1:$G$31</definedName>
    <definedName name="_xlnm.Print_Area" localSheetId="25">別紙22!$A$1:$AH$47</definedName>
    <definedName name="_xlnm.Print_Area" localSheetId="27">'別紙23-2'!$A$1:$E$23</definedName>
    <definedName name="_xlnm.Print_Area" localSheetId="28">別紙24!$A$1:$I$23</definedName>
    <definedName name="_xlnm.Print_Area" localSheetId="29">'別紙25-1'!$A$1:$F$16</definedName>
    <definedName name="_xlnm.Print_Area" localSheetId="30">'別紙25-2 '!$B$1:$E$8</definedName>
    <definedName name="_xlnm.Print_Area" localSheetId="31">'別紙25-3'!$B$1:$E$15</definedName>
    <definedName name="_xlnm.Print_Area" localSheetId="32">別紙26!$A$1:$AE$34</definedName>
    <definedName name="_xlnm.Print_Area" localSheetId="36">別紙30!$A$1:$G$31</definedName>
    <definedName name="_xlnm.Print_Area" localSheetId="37">別紙31!$A$1:$V$59</definedName>
    <definedName name="_xlnm.Print_Area" localSheetId="38">別紙32!$A$1:$V$35</definedName>
    <definedName name="_xlnm.Print_Area" localSheetId="2">別紙5!$A$1:$U$16</definedName>
    <definedName name="_xlnm.Print_Area" localSheetId="3">別紙６!$A$1:$AK$29</definedName>
    <definedName name="_xlnm.Print_Area" localSheetId="4">'別紙7-1'!$A$1:$H$38</definedName>
    <definedName name="_xlnm.Print_Area" localSheetId="5">'別紙7-２'!$A$1:$H$33</definedName>
    <definedName name="_xlnm.Print_Area" localSheetId="6">'別紙7-3'!$A$1:$H$38</definedName>
    <definedName name="_xlnm.Print_Area" localSheetId="9">'別紙8-1'!$A$1:$I$26</definedName>
    <definedName name="_xlnm.Print_Area" localSheetId="10">'別紙8-2'!$A$1:$I$32</definedName>
    <definedName name="_xlnm.Print_Area" localSheetId="11">'別紙9-1'!$A$1:$AK$48</definedName>
    <definedName name="_xlnm.Print_Area" localSheetId="12">'別紙9-2'!$A$1:$AK$48</definedName>
    <definedName name="Roman_01" localSheetId="1">#REF!</definedName>
    <definedName name="Roman_01" localSheetId="0">#REF!</definedName>
    <definedName name="Roman_01" localSheetId="27">#REF!</definedName>
    <definedName name="Roman_01" localSheetId="31">#REF!</definedName>
    <definedName name="Roman_01" localSheetId="32">#REF!</definedName>
    <definedName name="Roman_01" localSheetId="37">#REF!</definedName>
    <definedName name="Roman_01" localSheetId="38">#REF!</definedName>
    <definedName name="Roman_01" localSheetId="4">#REF!</definedName>
    <definedName name="Roman_01" localSheetId="5">#REF!</definedName>
    <definedName name="Roman_01" localSheetId="6">#REF!</definedName>
    <definedName name="Roman_01" localSheetId="9">#REF!</definedName>
    <definedName name="Roman_01" localSheetId="10">#REF!</definedName>
    <definedName name="Roman_01">#REF!</definedName>
    <definedName name="Roman_02">#REF!</definedName>
    <definedName name="Roman_03" localSheetId="1">#REF!</definedName>
    <definedName name="Roman_03" localSheetId="0">#REF!</definedName>
    <definedName name="Roman_03" localSheetId="27">#REF!</definedName>
    <definedName name="Roman_03" localSheetId="31">#REF!</definedName>
    <definedName name="Roman_03" localSheetId="32">#REF!</definedName>
    <definedName name="Roman_03" localSheetId="37">#REF!</definedName>
    <definedName name="Roman_03" localSheetId="38">#REF!</definedName>
    <definedName name="Roman_03" localSheetId="4">#REF!</definedName>
    <definedName name="Roman_03" localSheetId="5">#REF!</definedName>
    <definedName name="Roman_03" localSheetId="6">#REF!</definedName>
    <definedName name="Roman_03">#REF!</definedName>
    <definedName name="Roman_04" localSheetId="1">#REF!</definedName>
    <definedName name="Roman_04" localSheetId="0">#REF!</definedName>
    <definedName name="Roman_04" localSheetId="27">#REF!</definedName>
    <definedName name="Roman_04" localSheetId="31">#REF!</definedName>
    <definedName name="Roman_04" localSheetId="32">#REF!</definedName>
    <definedName name="Roman_04" localSheetId="37">#REF!</definedName>
    <definedName name="Roman_04" localSheetId="38">#REF!</definedName>
    <definedName name="Roman_04" localSheetId="4">#REF!</definedName>
    <definedName name="Roman_04" localSheetId="5">#REF!</definedName>
    <definedName name="Roman_04" localSheetId="6">#REF!</definedName>
    <definedName name="Roman_04">#REF!</definedName>
    <definedName name="Roman_06" localSheetId="1">#REF!</definedName>
    <definedName name="Roman_06" localSheetId="0">#REF!</definedName>
    <definedName name="Roman_06" localSheetId="27">#REF!</definedName>
    <definedName name="Roman_06" localSheetId="31">#REF!</definedName>
    <definedName name="Roman_06" localSheetId="32">#REF!</definedName>
    <definedName name="Roman_06" localSheetId="37">#REF!</definedName>
    <definedName name="Roman_06" localSheetId="38">#REF!</definedName>
    <definedName name="Roman_06" localSheetId="4">#REF!</definedName>
    <definedName name="Roman_06" localSheetId="5">#REF!</definedName>
    <definedName name="Roman_06" localSheetId="6">#REF!</definedName>
    <definedName name="Roman_06">#REF!</definedName>
    <definedName name="roman_09">#REF!</definedName>
    <definedName name="roman_11">#REF!</definedName>
    <definedName name="roman11">#REF!</definedName>
    <definedName name="Roman2_1" localSheetId="1">#REF!</definedName>
    <definedName name="Roman2_1" localSheetId="0">#REF!</definedName>
    <definedName name="Roman2_1" localSheetId="27">#REF!</definedName>
    <definedName name="Roman2_1" localSheetId="31">#REF!</definedName>
    <definedName name="Roman2_1" localSheetId="32">#REF!</definedName>
    <definedName name="Roman2_1" localSheetId="37">#REF!</definedName>
    <definedName name="Roman2_1" localSheetId="38">#REF!</definedName>
    <definedName name="Roman2_1" localSheetId="4">#REF!</definedName>
    <definedName name="Roman2_1" localSheetId="5">#REF!</definedName>
    <definedName name="Roman2_1" localSheetId="6">#REF!</definedName>
    <definedName name="Roman2_1">#REF!</definedName>
    <definedName name="Roman2_3" localSheetId="1">#REF!</definedName>
    <definedName name="Roman2_3" localSheetId="0">#REF!</definedName>
    <definedName name="Roman2_3" localSheetId="27">#REF!</definedName>
    <definedName name="Roman2_3" localSheetId="31">#REF!</definedName>
    <definedName name="Roman2_3" localSheetId="32">#REF!</definedName>
    <definedName name="Roman2_3" localSheetId="37">#REF!</definedName>
    <definedName name="Roman2_3" localSheetId="38">#REF!</definedName>
    <definedName name="Roman2_3" localSheetId="4">#REF!</definedName>
    <definedName name="Roman2_3" localSheetId="5">#REF!</definedName>
    <definedName name="Roman2_3" localSheetId="6">#REF!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1">#REF!</definedName>
    <definedName name="Serv_LIST" localSheetId="0">#REF!</definedName>
    <definedName name="Serv_LIST" localSheetId="27">#REF!</definedName>
    <definedName name="Serv_LIST" localSheetId="31">#REF!</definedName>
    <definedName name="Serv_LIST" localSheetId="32">#REF!</definedName>
    <definedName name="Serv_LIST" localSheetId="37">#REF!</definedName>
    <definedName name="Serv_LIST" localSheetId="38">#REF!</definedName>
    <definedName name="Serv_LIST" localSheetId="4">#REF!</definedName>
    <definedName name="Serv_LIST" localSheetId="5">#REF!</definedName>
    <definedName name="Serv_LIST" localSheetId="6">#REF!</definedName>
    <definedName name="Serv_LIST">#REF!</definedName>
    <definedName name="servo1">#REF!</definedName>
    <definedName name="siharai" localSheetId="1">#REF!</definedName>
    <definedName name="siharai" localSheetId="0">#REF!</definedName>
    <definedName name="siharai" localSheetId="22">#REF!</definedName>
    <definedName name="siharai" localSheetId="24">#REF!</definedName>
    <definedName name="siharai" localSheetId="4">#REF!</definedName>
    <definedName name="siharai" localSheetId="6">#REF!</definedName>
    <definedName name="siharai">#REF!</definedName>
    <definedName name="sikuchouson" localSheetId="1">#REF!</definedName>
    <definedName name="sikuchouson" localSheetId="0">#REF!</definedName>
    <definedName name="sikuchouson" localSheetId="22">#REF!</definedName>
    <definedName name="sikuchouson" localSheetId="24">#REF!</definedName>
    <definedName name="sikuchouson" localSheetId="4">#REF!</definedName>
    <definedName name="sikuchouson" localSheetId="6">#REF!</definedName>
    <definedName name="sikuchouson">#REF!</definedName>
    <definedName name="sinseisaki" localSheetId="1">#REF!</definedName>
    <definedName name="sinseisaki" localSheetId="0">#REF!</definedName>
    <definedName name="sinseisaki" localSheetId="22">#REF!</definedName>
    <definedName name="sinseisaki" localSheetId="24">#REF!</definedName>
    <definedName name="sinseisaki" localSheetId="4">#REF!</definedName>
    <definedName name="sinseisaki" localSheetId="6">#REF!</definedName>
    <definedName name="sinseisaki">#REF!</definedName>
    <definedName name="SS" localSheetId="1">#REF!</definedName>
    <definedName name="SS" localSheetId="0">#REF!</definedName>
    <definedName name="SS" localSheetId="27">#REF!</definedName>
    <definedName name="SS" localSheetId="31">#REF!</definedName>
    <definedName name="SS" localSheetId="32">#REF!</definedName>
    <definedName name="SS" localSheetId="37">#REF!</definedName>
    <definedName name="SS" localSheetId="38">#REF!</definedName>
    <definedName name="SS" localSheetId="4">#REF!</definedName>
    <definedName name="SS" localSheetId="5">#REF!</definedName>
    <definedName name="SS" localSheetId="6">#REF!</definedName>
    <definedName name="SS">#REF!</definedName>
    <definedName name="ｔａｂｉｅ＿04">#REF!</definedName>
    <definedName name="table_03" localSheetId="1">#REF!</definedName>
    <definedName name="table_03" localSheetId="0">#REF!</definedName>
    <definedName name="table_03" localSheetId="27">#REF!</definedName>
    <definedName name="table_03" localSheetId="31">#REF!</definedName>
    <definedName name="table_03" localSheetId="32">#REF!</definedName>
    <definedName name="table_03" localSheetId="37">#REF!</definedName>
    <definedName name="table_03" localSheetId="38">#REF!</definedName>
    <definedName name="table_03" localSheetId="4">#REF!</definedName>
    <definedName name="table_03" localSheetId="5">#REF!</definedName>
    <definedName name="table_03" localSheetId="6">#REF!</definedName>
    <definedName name="table_03">#REF!</definedName>
    <definedName name="table_06" localSheetId="1">#REF!</definedName>
    <definedName name="table_06" localSheetId="0">#REF!</definedName>
    <definedName name="table_06" localSheetId="27">#REF!</definedName>
    <definedName name="table_06" localSheetId="31">#REF!</definedName>
    <definedName name="table_06" localSheetId="32">#REF!</definedName>
    <definedName name="table_06" localSheetId="37">#REF!</definedName>
    <definedName name="table_06" localSheetId="38">#REF!</definedName>
    <definedName name="table_06" localSheetId="4">#REF!</definedName>
    <definedName name="table_06" localSheetId="5">#REF!</definedName>
    <definedName name="table_06" localSheetId="6">#REF!</definedName>
    <definedName name="table_06">#REF!</definedName>
    <definedName name="table2_3" localSheetId="1">#REF!</definedName>
    <definedName name="table2_3" localSheetId="0">#REF!</definedName>
    <definedName name="table2_3" localSheetId="27">#REF!</definedName>
    <definedName name="table2_3" localSheetId="31">#REF!</definedName>
    <definedName name="table2_3" localSheetId="32">#REF!</definedName>
    <definedName name="table2_3" localSheetId="37">#REF!</definedName>
    <definedName name="table2_3" localSheetId="38">#REF!</definedName>
    <definedName name="table2_3" localSheetId="4">#REF!</definedName>
    <definedName name="table2_3" localSheetId="5">#REF!</definedName>
    <definedName name="table2_3" localSheetId="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#REF!</definedName>
    <definedName name="yokohama" localSheetId="0">#REF!</definedName>
    <definedName name="yokohama" localSheetId="22">#REF!</definedName>
    <definedName name="yokohama" localSheetId="24">#REF!</definedName>
    <definedName name="yokohama" localSheetId="4">#REF!</definedName>
    <definedName name="yokohama" localSheetId="6">#REF!</definedName>
    <definedName name="yokohama">#REF!</definedName>
    <definedName name="Z_C186CB1D_5DA1_4782_8E27_56D64154BF26_.wvu.Cols" localSheetId="29" hidden="1">'別紙25-1'!$H:$O</definedName>
    <definedName name="Z_C186CB1D_5DA1_4782_8E27_56D64154BF26_.wvu.Cols" localSheetId="30" hidden="1">'別紙25-2 '!$H:$O</definedName>
    <definedName name="Z_C186CB1D_5DA1_4782_8E27_56D64154BF26_.wvu.Cols" localSheetId="31" hidden="1">'別紙25-3'!$H:$O</definedName>
    <definedName name="Z_C186CB1D_5DA1_4782_8E27_56D64154BF26_.wvu.Cols" localSheetId="37" hidden="1">別紙31!$Z:$AA</definedName>
    <definedName name="Z_C186CB1D_5DA1_4782_8E27_56D64154BF26_.wvu.Cols" localSheetId="38" hidden="1">別紙32!$Z:$Z</definedName>
    <definedName name="Z_C186CB1D_5DA1_4782_8E27_56D64154BF26_.wvu.FilterData" localSheetId="22" hidden="1">別紙19!$A$5:$H$19</definedName>
    <definedName name="Z_C186CB1D_5DA1_4782_8E27_56D64154BF26_.wvu.PrintArea" localSheetId="13" hidden="1">別紙10!$A$1:$H$38</definedName>
    <definedName name="Z_C186CB1D_5DA1_4782_8E27_56D64154BF26_.wvu.PrintArea" localSheetId="14" hidden="1">別紙11!$A$1:$H$23</definedName>
    <definedName name="Z_C186CB1D_5DA1_4782_8E27_56D64154BF26_.wvu.PrintArea" localSheetId="16" hidden="1">別紙13!$A$1:$AI$28</definedName>
    <definedName name="Z_C186CB1D_5DA1_4782_8E27_56D64154BF26_.wvu.PrintArea" localSheetId="17" hidden="1">別紙14!$A$1:$U$33</definedName>
    <definedName name="Z_C186CB1D_5DA1_4782_8E27_56D64154BF26_.wvu.PrintArea" localSheetId="18" hidden="1">'別紙16-1'!$A$1:$X$29</definedName>
    <definedName name="Z_C186CB1D_5DA1_4782_8E27_56D64154BF26_.wvu.PrintArea" localSheetId="19" hidden="1">'別紙16-2'!$A$1:$X$31</definedName>
    <definedName name="Z_C186CB1D_5DA1_4782_8E27_56D64154BF26_.wvu.PrintArea" localSheetId="21" hidden="1">別紙18!$A$1:$AM$42</definedName>
    <definedName name="Z_C186CB1D_5DA1_4782_8E27_56D64154BF26_.wvu.PrintArea" localSheetId="22" hidden="1">別紙19!$A$1:$I$22</definedName>
    <definedName name="Z_C186CB1D_5DA1_4782_8E27_56D64154BF26_.wvu.PrintArea" localSheetId="23" hidden="1">別紙20!$A$1:$R$47</definedName>
    <definedName name="Z_C186CB1D_5DA1_4782_8E27_56D64154BF26_.wvu.PrintArea" localSheetId="24" hidden="1">別紙21!$A$1:$G$31</definedName>
    <definedName name="Z_C186CB1D_5DA1_4782_8E27_56D64154BF26_.wvu.PrintArea" localSheetId="27" hidden="1">'別紙23-2'!$A$1:$E$23</definedName>
    <definedName name="Z_C186CB1D_5DA1_4782_8E27_56D64154BF26_.wvu.PrintArea" localSheetId="29" hidden="1">'別紙25-1'!$B$1:$E$16</definedName>
    <definedName name="Z_C186CB1D_5DA1_4782_8E27_56D64154BF26_.wvu.PrintArea" localSheetId="30" hidden="1">'別紙25-2 '!$B$1:$E$8</definedName>
    <definedName name="Z_C186CB1D_5DA1_4782_8E27_56D64154BF26_.wvu.PrintArea" localSheetId="31" hidden="1">'別紙25-3'!$B$1:$E$15</definedName>
    <definedName name="Z_C186CB1D_5DA1_4782_8E27_56D64154BF26_.wvu.PrintArea" localSheetId="32" hidden="1">別紙26!$A$1:$AD$34</definedName>
    <definedName name="Z_C186CB1D_5DA1_4782_8E27_56D64154BF26_.wvu.PrintArea" localSheetId="36" hidden="1">別紙30!$A$1:$G$31</definedName>
    <definedName name="Z_C186CB1D_5DA1_4782_8E27_56D64154BF26_.wvu.PrintArea" localSheetId="37" hidden="1">別紙31!$A$1:$V$59</definedName>
    <definedName name="Z_C186CB1D_5DA1_4782_8E27_56D64154BF26_.wvu.PrintArea" localSheetId="38" hidden="1">別紙32!$A$1:$V$35</definedName>
    <definedName name="Z_C186CB1D_5DA1_4782_8E27_56D64154BF26_.wvu.PrintArea" localSheetId="2" hidden="1">別紙5!$B$1:$T$16</definedName>
    <definedName name="Z_C186CB1D_5DA1_4782_8E27_56D64154BF26_.wvu.PrintArea" localSheetId="4" hidden="1">'別紙7-1'!$A$1:$H$38</definedName>
    <definedName name="Z_C186CB1D_5DA1_4782_8E27_56D64154BF26_.wvu.PrintArea" localSheetId="5" hidden="1">'別紙7-２'!$A$1:$H$33</definedName>
    <definedName name="Z_C186CB1D_5DA1_4782_8E27_56D64154BF26_.wvu.PrintArea" localSheetId="6" hidden="1">'別紙7-3'!$A$1:$H$38</definedName>
    <definedName name="Z_C186CB1D_5DA1_4782_8E27_56D64154BF26_.wvu.Rows" localSheetId="18" hidden="1">'別紙16-1'!$32:$37</definedName>
    <definedName name="Z_C186CB1D_5DA1_4782_8E27_56D64154BF26_.wvu.Rows" localSheetId="19" hidden="1">'別紙16-2'!$34:$39</definedName>
    <definedName name="Z_E5B59279_AC02_449B_9B6C_AEEA7F9D3D1D_.wvu.PrintArea" localSheetId="1" hidden="1">'サービス種類別提出書類一覧 '!$A$1:$P$106</definedName>
    <definedName name="Z_E5B59279_AC02_449B_9B6C_AEEA7F9D3D1D_.wvu.PrintArea" localSheetId="0" hidden="1">はじめに!$A$1:$M$30</definedName>
    <definedName name="あ">#REF!</definedName>
    <definedName name="こ">#REF!</definedName>
    <definedName name="サービス種類別提出書類一覧" localSheetId="1">#REF!</definedName>
    <definedName name="サービス種類別提出書類一覧" localSheetId="0">#REF!</definedName>
    <definedName name="サービス種類別提出書類一覧" localSheetId="22">#REF!</definedName>
    <definedName name="サービス種類別提出書類一覧" localSheetId="24">#REF!</definedName>
    <definedName name="サービス種類別提出書類一覧" localSheetId="32">#REF!</definedName>
    <definedName name="サービス種類別提出書類一覧" localSheetId="4">#REF!</definedName>
    <definedName name="サービス種類別提出書類一覧" localSheetId="6">#REF!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22">#REF!</definedName>
    <definedName name="サービス種類別提出書類一覧２" localSheetId="24">#REF!</definedName>
    <definedName name="サービス種類別提出書類一覧２" localSheetId="4">#REF!</definedName>
    <definedName name="サービス種類別提出書類一覧２" localSheetId="6">#REF!</definedName>
    <definedName name="サービス種類別提出書類一覧２">#REF!</definedName>
    <definedName name="はじめに" localSheetId="1">#REF!</definedName>
    <definedName name="はじめに" localSheetId="0">#REF!</definedName>
    <definedName name="はじめに" localSheetId="22">#REF!</definedName>
    <definedName name="はじめに" localSheetId="24">#REF!</definedName>
    <definedName name="はじめに" localSheetId="4">#REF!</definedName>
    <definedName name="はじめに" localSheetId="6">#REF!</definedName>
    <definedName name="はじめに">#REF!</definedName>
    <definedName name="リスト_サービス種類" localSheetId="1">#REF!</definedName>
    <definedName name="リスト_サービス種類" localSheetId="0">#REF!</definedName>
    <definedName name="リスト_サービス種類" localSheetId="22">#REF!</definedName>
    <definedName name="リスト_サービス種類" localSheetId="24">#REF!</definedName>
    <definedName name="リスト_サービス種類" localSheetId="4">#REF!</definedName>
    <definedName name="リスト_サービス種類" localSheetId="6">#REF!</definedName>
    <definedName name="リスト_サービス種類">#REF!</definedName>
    <definedName name="リスト_施設等の区分" localSheetId="1">#REF!</definedName>
    <definedName name="リスト_施設等の区分" localSheetId="0">#REF!</definedName>
    <definedName name="リスト_施設等の区分" localSheetId="22">#REF!</definedName>
    <definedName name="リスト_施設等の区分" localSheetId="24">#REF!</definedName>
    <definedName name="リスト_施設等の区分" localSheetId="4">#REF!</definedName>
    <definedName name="リスト_施設等の区分" localSheetId="6">#REF!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22">#REF!</definedName>
    <definedName name="リスト_施設等の区分_児童デイ" localSheetId="24">#REF!</definedName>
    <definedName name="リスト_施設等の区分_児童デイ" localSheetId="4">#REF!</definedName>
    <definedName name="リスト_施設等の区分_児童デイ" localSheetId="6">#REF!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22">#REF!</definedName>
    <definedName name="リスト_施設等の区分_障害児施設給付費" localSheetId="24">#REF!</definedName>
    <definedName name="リスト_施設等の区分_障害児施設給付費" localSheetId="4">#REF!</definedName>
    <definedName name="リスト_施設等の区分_障害児施設給付費" localSheetId="6">#REF!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22">#REF!</definedName>
    <definedName name="リスト_処遇改善助成金キャリアパス区分" localSheetId="24">#REF!</definedName>
    <definedName name="リスト_処遇改善助成金キャリアパス区分" localSheetId="4">#REF!</definedName>
    <definedName name="リスト_処遇改善助成金キャリアパス区分" localSheetId="6">#REF!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22">#REF!</definedName>
    <definedName name="リスト_定員区分" localSheetId="24">#REF!</definedName>
    <definedName name="リスト_定員区分" localSheetId="4">#REF!</definedName>
    <definedName name="リスト_定員区分" localSheetId="6">#REF!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22">#REF!</definedName>
    <definedName name="リスト_定員区分_肢体不自由児施設_通所通園" localSheetId="24">#REF!</definedName>
    <definedName name="リスト_定員区分_肢体不自由児施設_通所通園" localSheetId="4">#REF!</definedName>
    <definedName name="リスト_定員区分_肢体不自由児施設_通所通園" localSheetId="6">#REF!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22">#REF!</definedName>
    <definedName name="リスト_定員区分_肢体不自由児療護施設" localSheetId="24">#REF!</definedName>
    <definedName name="リスト_定員区分_肢体不自由児療護施設" localSheetId="4">#REF!</definedName>
    <definedName name="リスト_定員区分_肢体不自由児療護施設" localSheetId="6">#REF!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22">#REF!</definedName>
    <definedName name="リスト_定員区分_障害児施設" localSheetId="24">#REF!</definedName>
    <definedName name="リスト_定員区分_障害児施設" localSheetId="4">#REF!</definedName>
    <definedName name="リスト_定員区分_障害児施設" localSheetId="6">#REF!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22">#REF!</definedName>
    <definedName name="リスト_定員区分_対象無し" localSheetId="24">#REF!</definedName>
    <definedName name="リスト_定員区分_対象無し" localSheetId="4">#REF!</definedName>
    <definedName name="リスト_定員区分_対象無し" localSheetId="6">#REF!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22">#REF!</definedName>
    <definedName name="リスト_定員区分_第２種自閉症児施設" localSheetId="24">#REF!</definedName>
    <definedName name="リスト_定員区分_第２種自閉症児施設" localSheetId="4">#REF!</definedName>
    <definedName name="リスト_定員区分_第２種自閉症児施設" localSheetId="6">#REF!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22">#REF!</definedName>
    <definedName name="リスト_定員区分_知的障害児通園施設" localSheetId="24">#REF!</definedName>
    <definedName name="リスト_定員区分_知的障害児通園施設" localSheetId="4">#REF!</definedName>
    <definedName name="リスト_定員区分_知的障害児通園施設" localSheetId="6">#REF!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22">#REF!</definedName>
    <definedName name="リスト_定員区分_難聴幼児通園施設" localSheetId="24">#REF!</definedName>
    <definedName name="リスト_定員区分_難聴幼児通園施設" localSheetId="4">#REF!</definedName>
    <definedName name="リスト_定員区分_難聴幼児通園施設" localSheetId="6">#REF!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22">#REF!</definedName>
    <definedName name="リスト_定員区分_盲児施設_ろうあ児施設" localSheetId="24">#REF!</definedName>
    <definedName name="リスト_定員区分_盲児施設_ろうあ児施設" localSheetId="4">#REF!</definedName>
    <definedName name="リスト_定員区分_盲児施設_ろうあ児施設" localSheetId="6">#REF!</definedName>
    <definedName name="リスト_定員区分_盲児施設_ろうあ児施設">#REF!</definedName>
    <definedName name="看護時間">#REF!</definedName>
    <definedName name="山口県">#REF!</definedName>
    <definedName name="取込変換_施設等の区分" localSheetId="1">#REF!</definedName>
    <definedName name="取込変換_施設等の区分" localSheetId="0">#REF!</definedName>
    <definedName name="取込変換_施設等の区分" localSheetId="22">#REF!</definedName>
    <definedName name="取込変換_施設等の区分" localSheetId="24">#REF!</definedName>
    <definedName name="取込変換_施設等の区分" localSheetId="4">#REF!</definedName>
    <definedName name="取込変換_施設等の区分" localSheetId="6">#REF!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22">#REF!</definedName>
    <definedName name="取込変換_施設等の区分_児童デイ" localSheetId="24">#REF!</definedName>
    <definedName name="取込変換_施設等の区分_児童デイ" localSheetId="4">#REF!</definedName>
    <definedName name="取込変換_施設等の区分_児童デイ" localSheetId="6">#REF!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22">#REF!</definedName>
    <definedName name="取込変換_施設等の区分_障害児施設給付費" localSheetId="24">#REF!</definedName>
    <definedName name="取込変換_施設等の区分_障害児施設給付費" localSheetId="4">#REF!</definedName>
    <definedName name="取込変換_施設等の区分_障害児施設給付費" localSheetId="6">#REF!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22">#REF!</definedName>
    <definedName name="取込変換_処遇改善助成金キャリアパス区分" localSheetId="24">#REF!</definedName>
    <definedName name="取込変換_処遇改善助成金キャリアパス区分" localSheetId="4">#REF!</definedName>
    <definedName name="取込変換_処遇改善助成金キャリアパス区分" localSheetId="6">#REF!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22">#REF!</definedName>
    <definedName name="取込変換_定員区分" localSheetId="24">#REF!</definedName>
    <definedName name="取込変換_定員区分" localSheetId="4">#REF!</definedName>
    <definedName name="取込変換_定員区分" localSheetId="6">#REF!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22">#REF!</definedName>
    <definedName name="取込変換_定員区分_肢体不自由児施設_通所通園" localSheetId="24">#REF!</definedName>
    <definedName name="取込変換_定員区分_肢体不自由児施設_通所通園" localSheetId="4">#REF!</definedName>
    <definedName name="取込変換_定員区分_肢体不自由児施設_通所通園" localSheetId="6">#REF!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22">#REF!</definedName>
    <definedName name="取込変換_定員区分_肢体不自由児療護施設" localSheetId="24">#REF!</definedName>
    <definedName name="取込変換_定員区分_肢体不自由児療護施設" localSheetId="4">#REF!</definedName>
    <definedName name="取込変換_定員区分_肢体不自由児療護施設" localSheetId="6">#REF!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22">#REF!</definedName>
    <definedName name="取込変換_定員区分_障害児施設" localSheetId="24">#REF!</definedName>
    <definedName name="取込変換_定員区分_障害児施設" localSheetId="4">#REF!</definedName>
    <definedName name="取込変換_定員区分_障害児施設" localSheetId="6">#REF!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22">#REF!</definedName>
    <definedName name="取込変換_定員区分_対象無し" localSheetId="24">#REF!</definedName>
    <definedName name="取込変換_定員区分_対象無し" localSheetId="4">#REF!</definedName>
    <definedName name="取込変換_定員区分_対象無し" localSheetId="6">#REF!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22">#REF!</definedName>
    <definedName name="取込変換_定員区分_第２種自閉症児施設" localSheetId="24">#REF!</definedName>
    <definedName name="取込変換_定員区分_第２種自閉症児施設" localSheetId="4">#REF!</definedName>
    <definedName name="取込変換_定員区分_第２種自閉症児施設" localSheetId="6">#REF!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22">#REF!</definedName>
    <definedName name="取込変換_定員区分_知的障害児通園施設" localSheetId="24">#REF!</definedName>
    <definedName name="取込変換_定員区分_知的障害児通園施設" localSheetId="4">#REF!</definedName>
    <definedName name="取込変換_定員区分_知的障害児通園施設" localSheetId="6">#REF!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22">#REF!</definedName>
    <definedName name="取込変換_定員区分_難聴幼児通園施設" localSheetId="24">#REF!</definedName>
    <definedName name="取込変換_定員区分_難聴幼児通園施設" localSheetId="4">#REF!</definedName>
    <definedName name="取込変換_定員区分_難聴幼児通園施設" localSheetId="6">#REF!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22">#REF!</definedName>
    <definedName name="取込変換_定員区分_盲児施設_ろうあ児施設" localSheetId="24">#REF!</definedName>
    <definedName name="取込変換_定員区分_盲児施設_ろうあ児施設" localSheetId="4">#REF!</definedName>
    <definedName name="取込変換_定員区分_盲児施設_ろうあ児施設" localSheetId="6">#REF!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22">#REF!</definedName>
    <definedName name="取込変換_夜間支援対象利用者数" localSheetId="24">#REF!</definedName>
    <definedName name="取込変換_夜間支援対象利用者数" localSheetId="4">#REF!</definedName>
    <definedName name="取込変換_夜間支援対象利用者数" localSheetId="6">#REF!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22">#REF!</definedName>
    <definedName name="出力変換_施設等の区分" localSheetId="24">#REF!</definedName>
    <definedName name="出力変換_施設等の区分" localSheetId="4">#REF!</definedName>
    <definedName name="出力変換_施設等の区分" localSheetId="6">#REF!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22">#REF!</definedName>
    <definedName name="出力変換_施設等の区分_児童デイ" localSheetId="24">#REF!</definedName>
    <definedName name="出力変換_施設等の区分_児童デイ" localSheetId="4">#REF!</definedName>
    <definedName name="出力変換_施設等の区分_児童デイ" localSheetId="6">#REF!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22">#REF!</definedName>
    <definedName name="出力変換_施設等の区分_障害児施設給付費" localSheetId="24">#REF!</definedName>
    <definedName name="出力変換_施設等の区分_障害児施設給付費" localSheetId="4">#REF!</definedName>
    <definedName name="出力変換_施設等の区分_障害児施設給付費" localSheetId="6">#REF!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22">#REF!</definedName>
    <definedName name="出力変換_処遇改善助成金キャリアパス区分" localSheetId="24">#REF!</definedName>
    <definedName name="出力変換_処遇改善助成金キャリアパス区分" localSheetId="4">#REF!</definedName>
    <definedName name="出力変換_処遇改善助成金キャリアパス区分" localSheetId="6">#REF!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22">#REF!</definedName>
    <definedName name="出力変換_定員区分" localSheetId="24">#REF!</definedName>
    <definedName name="出力変換_定員区分" localSheetId="4">#REF!</definedName>
    <definedName name="出力変換_定員区分" localSheetId="6">#REF!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22">#REF!</definedName>
    <definedName name="出力変換_定員区分_肢体不自由児施設_通所通園" localSheetId="24">#REF!</definedName>
    <definedName name="出力変換_定員区分_肢体不自由児施設_通所通園" localSheetId="4">#REF!</definedName>
    <definedName name="出力変換_定員区分_肢体不自由児施設_通所通園" localSheetId="6">#REF!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22">#REF!</definedName>
    <definedName name="出力変換_定員区分_肢体不自由児療護施設" localSheetId="24">#REF!</definedName>
    <definedName name="出力変換_定員区分_肢体不自由児療護施設" localSheetId="4">#REF!</definedName>
    <definedName name="出力変換_定員区分_肢体不自由児療護施設" localSheetId="6">#REF!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22">#REF!</definedName>
    <definedName name="出力変換_定員区分_障害児施設" localSheetId="24">#REF!</definedName>
    <definedName name="出力変換_定員区分_障害児施設" localSheetId="4">#REF!</definedName>
    <definedName name="出力変換_定員区分_障害児施設" localSheetId="6">#REF!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22">#REF!</definedName>
    <definedName name="出力変換_定員区分_対象無し" localSheetId="24">#REF!</definedName>
    <definedName name="出力変換_定員区分_対象無し" localSheetId="4">#REF!</definedName>
    <definedName name="出力変換_定員区分_対象無し" localSheetId="6">#REF!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22">#REF!</definedName>
    <definedName name="出力変換_定員区分_第２種自閉症児施設" localSheetId="24">#REF!</definedName>
    <definedName name="出力変換_定員区分_第２種自閉症児施設" localSheetId="4">#REF!</definedName>
    <definedName name="出力変換_定員区分_第２種自閉症児施設" localSheetId="6">#REF!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22">#REF!</definedName>
    <definedName name="出力変換_定員区分_知的障害児通園施設" localSheetId="24">#REF!</definedName>
    <definedName name="出力変換_定員区分_知的障害児通園施設" localSheetId="4">#REF!</definedName>
    <definedName name="出力変換_定員区分_知的障害児通園施設" localSheetId="6">#REF!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22">#REF!</definedName>
    <definedName name="出力変換_定員区分_難聴幼児通園施設" localSheetId="24">#REF!</definedName>
    <definedName name="出力変換_定員区分_難聴幼児通園施設" localSheetId="4">#REF!</definedName>
    <definedName name="出力変換_定員区分_難聴幼児通園施設" localSheetId="6">#REF!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22">#REF!</definedName>
    <definedName name="出力変換_定員区分_盲児施設_ろうあ児施設" localSheetId="24">#REF!</definedName>
    <definedName name="出力変換_定員区分_盲児施設_ろうあ児施設" localSheetId="4">#REF!</definedName>
    <definedName name="出力変換_定員区分_盲児施設_ろうあ児施設" localSheetId="6">#REF!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22">#REF!</definedName>
    <definedName name="出力変換_夜間支援対象利用者数" localSheetId="24">#REF!</definedName>
    <definedName name="出力変換_夜間支援対象利用者数" localSheetId="4">#REF!</definedName>
    <definedName name="出力変換_夜間支援対象利用者数" localSheetId="6">#REF!</definedName>
    <definedName name="出力変換_夜間支援対象利用者数">#REF!</definedName>
    <definedName name="食事">#REF!</definedName>
    <definedName name="体制等状況一覧">#REF!</definedName>
    <definedName name="町っ油">#REF!</definedName>
    <definedName name="別紙" localSheetId="1">#REF!</definedName>
    <definedName name="別紙">#REF!</definedName>
    <definedName name="別紙19２" localSheetId="1">#REF!</definedName>
    <definedName name="別紙19２" localSheetId="0">#REF!</definedName>
    <definedName name="別紙19２" localSheetId="22">#REF!</definedName>
    <definedName name="別紙19２" localSheetId="24">#REF!</definedName>
    <definedName name="別紙19２" localSheetId="4">#REF!</definedName>
    <definedName name="別紙19２" localSheetId="6">#REF!</definedName>
    <definedName name="別紙19２">#REF!</definedName>
    <definedName name="別紙47" localSheetId="1">#REF!</definedName>
    <definedName name="別紙47">#REF!</definedName>
    <definedName name="別紙7の2" localSheetId="1">#REF!</definedName>
    <definedName name="別紙7の2">#REF!</definedName>
    <definedName name="夜間支援" localSheetId="1">#REF!</definedName>
    <definedName name="夜間支援" localSheetId="0">#REF!</definedName>
    <definedName name="夜間支援" localSheetId="16">#REF!</definedName>
    <definedName name="夜間支援" localSheetId="22">#REF!</definedName>
    <definedName name="夜間支援" localSheetId="24">#REF!</definedName>
    <definedName name="夜間支援" localSheetId="27">#REF!</definedName>
    <definedName name="夜間支援" localSheetId="31">#REF!</definedName>
    <definedName name="夜間支援" localSheetId="32">#REF!</definedName>
    <definedName name="夜間支援" localSheetId="37">#REF!</definedName>
    <definedName name="夜間支援" localSheetId="38">#REF!</definedName>
    <definedName name="夜間支援" localSheetId="4">#REF!</definedName>
    <definedName name="夜間支援" localSheetId="5">#REF!</definedName>
    <definedName name="夜間支援" localSheetId="6">#REF!</definedName>
    <definedName name="夜間支援">#REF!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9" i="6" l="1"/>
  <c r="H19" i="111"/>
  <c r="H13" i="6"/>
  <c r="H13" i="111"/>
  <c r="H10" i="6"/>
  <c r="H10" i="111"/>
  <c r="H7" i="6"/>
  <c r="H7" i="111"/>
  <c r="B26" i="6" l="1"/>
  <c r="B26" i="111"/>
  <c r="S28" i="107"/>
  <c r="AE25" i="107"/>
  <c r="S13" i="107"/>
  <c r="S12" i="107"/>
  <c r="S28" i="106"/>
  <c r="AE25" i="106"/>
  <c r="S13" i="106"/>
  <c r="S12" i="106"/>
  <c r="N13" i="8" l="1"/>
  <c r="N13" i="7" l="1"/>
  <c r="D18" i="29" l="1"/>
  <c r="O28" i="41" l="1"/>
  <c r="F6" i="40"/>
  <c r="F7" i="40" s="1"/>
  <c r="H11" i="36"/>
  <c r="H10" i="36"/>
  <c r="H5" i="35"/>
  <c r="D13" i="33"/>
  <c r="D12" i="33"/>
  <c r="D8" i="32"/>
  <c r="D16" i="31"/>
  <c r="D15" i="31"/>
  <c r="D14" i="31"/>
  <c r="G8" i="26"/>
  <c r="G7" i="26"/>
  <c r="I20" i="25"/>
  <c r="N19" i="25" s="1"/>
  <c r="E20" i="25"/>
  <c r="I19" i="24"/>
  <c r="F19" i="24"/>
  <c r="A19" i="24"/>
  <c r="I18" i="24"/>
  <c r="F18" i="24"/>
  <c r="A18" i="24"/>
  <c r="I17" i="24"/>
  <c r="F17" i="24"/>
  <c r="A17" i="24"/>
  <c r="I16" i="24"/>
  <c r="F16" i="24"/>
  <c r="A16" i="24"/>
  <c r="I15" i="24"/>
  <c r="F15" i="24"/>
  <c r="A15" i="24"/>
  <c r="I14" i="24"/>
  <c r="F14" i="24"/>
  <c r="A14" i="24"/>
  <c r="I13" i="24"/>
  <c r="F13" i="24"/>
  <c r="A13" i="24"/>
  <c r="I12" i="24"/>
  <c r="F12" i="24"/>
  <c r="A12" i="24"/>
  <c r="J11" i="24"/>
  <c r="I11" i="24"/>
  <c r="F11" i="24"/>
  <c r="A11" i="24"/>
  <c r="I10" i="24"/>
  <c r="F10" i="24" s="1"/>
  <c r="A10" i="24"/>
  <c r="I9" i="24"/>
  <c r="F9" i="24" s="1"/>
  <c r="A9" i="24"/>
  <c r="I8" i="24"/>
  <c r="F8" i="24" s="1"/>
  <c r="A8" i="24"/>
  <c r="C15" i="15"/>
  <c r="E31" i="14"/>
  <c r="H10" i="9"/>
  <c r="H7" i="9"/>
  <c r="O37" i="8"/>
  <c r="N37" i="8"/>
  <c r="N36" i="8"/>
  <c r="O36" i="8" s="1"/>
  <c r="N35" i="8"/>
  <c r="O35" i="8" s="1"/>
  <c r="N34" i="8"/>
  <c r="O34" i="8" s="1"/>
  <c r="O33" i="8"/>
  <c r="N33" i="8"/>
  <c r="N32" i="8"/>
  <c r="O32" i="8" s="1"/>
  <c r="N31" i="8"/>
  <c r="O31" i="8" s="1"/>
  <c r="N30" i="8"/>
  <c r="O30" i="8" s="1"/>
  <c r="O29" i="8"/>
  <c r="N29" i="8"/>
  <c r="N28" i="8"/>
  <c r="O28" i="8" s="1"/>
  <c r="N27" i="8"/>
  <c r="O27" i="8" s="1"/>
  <c r="N26" i="8"/>
  <c r="O26" i="8" s="1"/>
  <c r="O25" i="8"/>
  <c r="N25" i="8"/>
  <c r="N24" i="8"/>
  <c r="O24" i="8" s="1"/>
  <c r="N23" i="8"/>
  <c r="O23" i="8" s="1"/>
  <c r="N22" i="8"/>
  <c r="O22" i="8" s="1"/>
  <c r="O21" i="8"/>
  <c r="N21" i="8"/>
  <c r="N20" i="8"/>
  <c r="O20" i="8" s="1"/>
  <c r="N19" i="8"/>
  <c r="O19" i="8" s="1"/>
  <c r="N18" i="8"/>
  <c r="O18" i="8" s="1"/>
  <c r="O17" i="8"/>
  <c r="N17" i="8"/>
  <c r="N16" i="8"/>
  <c r="O16" i="8" s="1"/>
  <c r="N15" i="8"/>
  <c r="O15" i="8" s="1"/>
  <c r="N14" i="8"/>
  <c r="O14" i="8" s="1"/>
  <c r="O13" i="8"/>
  <c r="N12" i="8"/>
  <c r="N11" i="8"/>
  <c r="O37" i="7"/>
  <c r="N37" i="7"/>
  <c r="O36" i="7"/>
  <c r="N36" i="7"/>
  <c r="N35" i="7"/>
  <c r="O35" i="7" s="1"/>
  <c r="O34" i="7"/>
  <c r="N34" i="7"/>
  <c r="O33" i="7"/>
  <c r="N33" i="7"/>
  <c r="O32" i="7"/>
  <c r="N32" i="7"/>
  <c r="N31" i="7"/>
  <c r="O31" i="7" s="1"/>
  <c r="O30" i="7"/>
  <c r="N30" i="7"/>
  <c r="O29" i="7"/>
  <c r="N29" i="7"/>
  <c r="O28" i="7"/>
  <c r="N28" i="7"/>
  <c r="N27" i="7"/>
  <c r="O27" i="7" s="1"/>
  <c r="O26" i="7"/>
  <c r="N26" i="7"/>
  <c r="O25" i="7"/>
  <c r="N25" i="7"/>
  <c r="O24" i="7"/>
  <c r="N24" i="7"/>
  <c r="N23" i="7"/>
  <c r="O23" i="7" s="1"/>
  <c r="O22" i="7"/>
  <c r="N22" i="7"/>
  <c r="O21" i="7"/>
  <c r="N21" i="7"/>
  <c r="O20" i="7"/>
  <c r="N20" i="7"/>
  <c r="N19" i="7"/>
  <c r="O19" i="7" s="1"/>
  <c r="O18" i="7"/>
  <c r="N18" i="7"/>
  <c r="O17" i="7"/>
  <c r="N17" i="7"/>
  <c r="O16" i="7"/>
  <c r="N16" i="7"/>
  <c r="N15" i="7"/>
  <c r="O15" i="7" s="1"/>
  <c r="O14" i="7"/>
  <c r="N14" i="7"/>
  <c r="O13" i="7"/>
  <c r="N12" i="7"/>
  <c r="N11" i="7"/>
  <c r="F10" i="26" l="1"/>
  <c r="K8" i="24"/>
  <c r="G3" i="24"/>
</calcChain>
</file>

<file path=xl/sharedStrings.xml><?xml version="1.0" encoding="utf-8"?>
<sst xmlns="http://schemas.openxmlformats.org/spreadsheetml/2006/main" count="1437" uniqueCount="838">
  <si>
    <t>介護給付費等算定に係る体制等に関する届出書 【届出様式②】</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5"/>
  </si>
  <si>
    <t>◆</t>
    <phoneticPr fontId="5"/>
  </si>
  <si>
    <t>「介護給付費等算定に係る体制等に関する届出書（通称：体制届）」の様式集です。</t>
    <phoneticPr fontId="5"/>
  </si>
  <si>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5"/>
  </si>
  <si>
    <t>各様式の役割</t>
    <rPh sb="0" eb="1">
      <t>カク</t>
    </rPh>
    <rPh sb="1" eb="3">
      <t>ヨウシキ</t>
    </rPh>
    <rPh sb="4" eb="6">
      <t>ヤクワリ</t>
    </rPh>
    <phoneticPr fontId="5"/>
  </si>
  <si>
    <t>①「様式第1号」･･･届出書の表紙となるものです。提出の際は必ず作成してください。</t>
    <phoneticPr fontId="5"/>
  </si>
  <si>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5"/>
  </si>
  <si>
    <t>　してください。サービス種類に合ったものを選んで作成してください。</t>
    <rPh sb="13" eb="14">
      <t>ルイ</t>
    </rPh>
    <rPh sb="21" eb="22">
      <t>エラ</t>
    </rPh>
    <phoneticPr fontId="5"/>
  </si>
  <si>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5"/>
  </si>
  <si>
    <t>　＋</t>
    <phoneticPr fontId="5"/>
  </si>
  <si>
    <t>　　　　＋</t>
    <phoneticPr fontId="5"/>
  </si>
  <si>
    <t xml:space="preserve">  </t>
    <phoneticPr fontId="5"/>
  </si>
  <si>
    <t xml:space="preserve">            ＝　届出書の完成</t>
    <rPh sb="14" eb="16">
      <t>トドケデ</t>
    </rPh>
    <rPh sb="16" eb="17">
      <t>ショ</t>
    </rPh>
    <rPh sb="18" eb="20">
      <t>カンセイ</t>
    </rPh>
    <phoneticPr fontId="5"/>
  </si>
  <si>
    <t>介護給付費等算定に係る体制等に関する届出書　</t>
    <phoneticPr fontId="5"/>
  </si>
  <si>
    <t>書類の提出時期</t>
    <rPh sb="0" eb="2">
      <t>ショルイ</t>
    </rPh>
    <rPh sb="3" eb="5">
      <t>テイシュツ</t>
    </rPh>
    <rPh sb="5" eb="7">
      <t>ジキ</t>
    </rPh>
    <phoneticPr fontId="5"/>
  </si>
  <si>
    <t>提出書類（書類略称）</t>
    <rPh sb="0" eb="2">
      <t>テイシュツ</t>
    </rPh>
    <rPh sb="2" eb="4">
      <t>ショルイ</t>
    </rPh>
    <rPh sb="5" eb="7">
      <t>ショルイ</t>
    </rPh>
    <rPh sb="7" eb="9">
      <t>リャクショウ</t>
    </rPh>
    <phoneticPr fontId="5"/>
  </si>
  <si>
    <t>訪問系</t>
    <rPh sb="0" eb="2">
      <t>ホウモン</t>
    </rPh>
    <rPh sb="2" eb="3">
      <t>ケイ</t>
    </rPh>
    <phoneticPr fontId="5"/>
  </si>
  <si>
    <t>療養
介護</t>
    <rPh sb="0" eb="2">
      <t>リョウヨウ</t>
    </rPh>
    <rPh sb="3" eb="5">
      <t>カイゴ</t>
    </rPh>
    <phoneticPr fontId="5"/>
  </si>
  <si>
    <t>生活
介護</t>
    <rPh sb="0" eb="2">
      <t>セイカツ</t>
    </rPh>
    <rPh sb="3" eb="5">
      <t>カイゴ</t>
    </rPh>
    <phoneticPr fontId="5"/>
  </si>
  <si>
    <t>短期
入所</t>
    <rPh sb="0" eb="2">
      <t>タンキ</t>
    </rPh>
    <rPh sb="3" eb="5">
      <t>ニュウショ</t>
    </rPh>
    <phoneticPr fontId="5"/>
  </si>
  <si>
    <t>共同生活援助（GH）</t>
    <rPh sb="0" eb="2">
      <t>キョウドウ</t>
    </rPh>
    <rPh sb="2" eb="4">
      <t>セイカツ</t>
    </rPh>
    <rPh sb="4" eb="6">
      <t>エンジョ</t>
    </rPh>
    <phoneticPr fontId="5"/>
  </si>
  <si>
    <t>地域移行支援</t>
    <rPh sb="0" eb="6">
      <t>チイキイコウシエン</t>
    </rPh>
    <phoneticPr fontId="5"/>
  </si>
  <si>
    <t>施設入所支援</t>
    <rPh sb="0" eb="2">
      <t>シセツ</t>
    </rPh>
    <rPh sb="2" eb="4">
      <t>ニュウショ</t>
    </rPh>
    <rPh sb="4" eb="6">
      <t>シエン</t>
    </rPh>
    <phoneticPr fontId="5"/>
  </si>
  <si>
    <t>自立
訓練
（機能）</t>
    <rPh sb="0" eb="2">
      <t>ジリツ</t>
    </rPh>
    <rPh sb="3" eb="5">
      <t>クンレン</t>
    </rPh>
    <rPh sb="7" eb="9">
      <t>キノウ</t>
    </rPh>
    <phoneticPr fontId="5"/>
  </si>
  <si>
    <t>自立
訓練
（生活）</t>
    <rPh sb="0" eb="2">
      <t>ジリツ</t>
    </rPh>
    <rPh sb="3" eb="5">
      <t>クンレン</t>
    </rPh>
    <rPh sb="7" eb="9">
      <t>セイカツ</t>
    </rPh>
    <phoneticPr fontId="5"/>
  </si>
  <si>
    <t>就労
移行</t>
    <rPh sb="0" eb="2">
      <t>シュウロウ</t>
    </rPh>
    <rPh sb="3" eb="5">
      <t>イコウ</t>
    </rPh>
    <phoneticPr fontId="5"/>
  </si>
  <si>
    <t>就労
継続
A</t>
    <rPh sb="0" eb="2">
      <t>シュウロウ</t>
    </rPh>
    <rPh sb="3" eb="5">
      <t>ケイゾク</t>
    </rPh>
    <phoneticPr fontId="5"/>
  </si>
  <si>
    <t>就労
継続
B</t>
    <rPh sb="0" eb="2">
      <t>シュウロウ</t>
    </rPh>
    <rPh sb="3" eb="5">
      <t>ケイゾク</t>
    </rPh>
    <phoneticPr fontId="5"/>
  </si>
  <si>
    <t>就労定着支援</t>
    <rPh sb="0" eb="2">
      <t>シュウロウ</t>
    </rPh>
    <rPh sb="2" eb="4">
      <t>テイチャク</t>
    </rPh>
    <rPh sb="4" eb="6">
      <t>シエン</t>
    </rPh>
    <phoneticPr fontId="5"/>
  </si>
  <si>
    <t>自立生活援助</t>
    <rPh sb="0" eb="6">
      <t>ジリツセイカツエンジョ</t>
    </rPh>
    <phoneticPr fontId="5"/>
  </si>
  <si>
    <t>届
出
様
式
①</t>
    <rPh sb="0" eb="1">
      <t>トドケ</t>
    </rPh>
    <rPh sb="4" eb="5">
      <t>デ</t>
    </rPh>
    <rPh sb="8" eb="9">
      <t>サマ</t>
    </rPh>
    <rPh sb="12" eb="13">
      <t>シキ</t>
    </rPh>
    <phoneticPr fontId="5"/>
  </si>
  <si>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5"/>
  </si>
  <si>
    <t>様式第1号（体制届出書）</t>
    <rPh sb="0" eb="2">
      <t>ヨウシキ</t>
    </rPh>
    <rPh sb="2" eb="3">
      <t>ダイ</t>
    </rPh>
    <rPh sb="4" eb="5">
      <t>ゴウ</t>
    </rPh>
    <rPh sb="6" eb="8">
      <t>タイセイ</t>
    </rPh>
    <rPh sb="8" eb="10">
      <t>トドケデ</t>
    </rPh>
    <rPh sb="10" eb="11">
      <t>ショ</t>
    </rPh>
    <phoneticPr fontId="5"/>
  </si>
  <si>
    <t>◎</t>
    <phoneticPr fontId="5"/>
  </si>
  <si>
    <t>チェックシート</t>
    <phoneticPr fontId="5"/>
  </si>
  <si>
    <t>▲</t>
    <phoneticPr fontId="5"/>
  </si>
  <si>
    <t>別紙1（その1）　（一覧表・介護）</t>
    <rPh sb="0" eb="2">
      <t>ベッシ</t>
    </rPh>
    <rPh sb="10" eb="12">
      <t>イチラン</t>
    </rPh>
    <rPh sb="12" eb="13">
      <t>ヒョウ</t>
    </rPh>
    <rPh sb="14" eb="16">
      <t>カイゴ</t>
    </rPh>
    <phoneticPr fontId="5"/>
  </si>
  <si>
    <t>別紙1（その2）　（一覧表・訓練・相談）</t>
    <rPh sb="0" eb="2">
      <t>ベッシ</t>
    </rPh>
    <rPh sb="10" eb="12">
      <t>イチラン</t>
    </rPh>
    <rPh sb="12" eb="13">
      <t>ヒョウ</t>
    </rPh>
    <rPh sb="14" eb="16">
      <t>クンレン</t>
    </rPh>
    <phoneticPr fontId="5"/>
  </si>
  <si>
    <t>別紙1（その3）　（一覧表・GH）</t>
    <rPh sb="0" eb="2">
      <t>ベッシ</t>
    </rPh>
    <rPh sb="10" eb="12">
      <t>イチラン</t>
    </rPh>
    <rPh sb="12" eb="13">
      <t>ヒョウ</t>
    </rPh>
    <phoneticPr fontId="5"/>
  </si>
  <si>
    <t>別紙2-1（訪問系勤務表）</t>
    <rPh sb="0" eb="2">
      <t>ベッシ</t>
    </rPh>
    <rPh sb="6" eb="9">
      <t>ホウモンケイ</t>
    </rPh>
    <rPh sb="9" eb="11">
      <t>キンム</t>
    </rPh>
    <rPh sb="11" eb="12">
      <t>ヒョウ</t>
    </rPh>
    <phoneticPr fontId="5"/>
  </si>
  <si>
    <t>別紙3-1（人員基準確認・療養)</t>
    <rPh sb="0" eb="2">
      <t>ベッシ</t>
    </rPh>
    <rPh sb="13" eb="15">
      <t>リョウヨウ</t>
    </rPh>
    <phoneticPr fontId="5"/>
  </si>
  <si>
    <t>別紙3-2（人員基準確認・生介)</t>
    <rPh sb="0" eb="2">
      <t>ベッシ</t>
    </rPh>
    <rPh sb="6" eb="8">
      <t>ジンイン</t>
    </rPh>
    <rPh sb="8" eb="10">
      <t>キジュン</t>
    </rPh>
    <rPh sb="10" eb="12">
      <t>カクニン</t>
    </rPh>
    <rPh sb="13" eb="14">
      <t>セイ</t>
    </rPh>
    <rPh sb="14" eb="15">
      <t>カイ</t>
    </rPh>
    <phoneticPr fontId="5"/>
  </si>
  <si>
    <t>別紙3-3（人員基準確認・生介以外）</t>
    <rPh sb="0" eb="2">
      <t>ベッシ</t>
    </rPh>
    <rPh sb="6" eb="8">
      <t>ジンイン</t>
    </rPh>
    <rPh sb="8" eb="10">
      <t>キジュン</t>
    </rPh>
    <rPh sb="10" eb="12">
      <t>カクニン</t>
    </rPh>
    <rPh sb="13" eb="14">
      <t>セイ</t>
    </rPh>
    <rPh sb="14" eb="15">
      <t>カイ</t>
    </rPh>
    <rPh sb="15" eb="17">
      <t>イガイ</t>
    </rPh>
    <phoneticPr fontId="5"/>
  </si>
  <si>
    <t>別紙3-4（人員基準確認・入所）</t>
    <rPh sb="0" eb="2">
      <t>ベッシ</t>
    </rPh>
    <rPh sb="6" eb="8">
      <t>ジンイン</t>
    </rPh>
    <rPh sb="8" eb="10">
      <t>キジュン</t>
    </rPh>
    <rPh sb="10" eb="12">
      <t>カクニン</t>
    </rPh>
    <rPh sb="13" eb="15">
      <t>ニュウショ</t>
    </rPh>
    <phoneticPr fontId="5"/>
  </si>
  <si>
    <t>別紙3-5（人員基準確認・ＧＨ包括・外部)</t>
    <rPh sb="0" eb="2">
      <t>ベッシ</t>
    </rPh>
    <rPh sb="6" eb="8">
      <t>ジンイン</t>
    </rPh>
    <rPh sb="8" eb="10">
      <t>キジュン</t>
    </rPh>
    <rPh sb="10" eb="12">
      <t>カクニン</t>
    </rPh>
    <rPh sb="15" eb="17">
      <t>ホウカツ</t>
    </rPh>
    <rPh sb="18" eb="20">
      <t>ガイブ</t>
    </rPh>
    <phoneticPr fontId="5"/>
  </si>
  <si>
    <t>別紙3-6（人員基準確認・ＧＨ日中)</t>
    <rPh sb="0" eb="2">
      <t>ベッシ</t>
    </rPh>
    <rPh sb="6" eb="8">
      <t>ジンイン</t>
    </rPh>
    <rPh sb="8" eb="10">
      <t>キジュン</t>
    </rPh>
    <rPh sb="10" eb="12">
      <t>カクニン</t>
    </rPh>
    <rPh sb="15" eb="17">
      <t>ニッチュウ</t>
    </rPh>
    <phoneticPr fontId="5"/>
  </si>
  <si>
    <t>別紙4-1（特定事業所・居宅）</t>
    <rPh sb="0" eb="2">
      <t>ベッシ</t>
    </rPh>
    <rPh sb="6" eb="8">
      <t>トクテイ</t>
    </rPh>
    <rPh sb="8" eb="10">
      <t>ジギョウ</t>
    </rPh>
    <rPh sb="10" eb="11">
      <t>ショ</t>
    </rPh>
    <rPh sb="12" eb="14">
      <t>キョタク</t>
    </rPh>
    <phoneticPr fontId="5"/>
  </si>
  <si>
    <t>別紙4-2（特定事業所・重訪）</t>
    <rPh sb="0" eb="2">
      <t>ベッシ</t>
    </rPh>
    <rPh sb="6" eb="8">
      <t>トクテイ</t>
    </rPh>
    <rPh sb="8" eb="10">
      <t>ジギョウ</t>
    </rPh>
    <rPh sb="10" eb="11">
      <t>ショ</t>
    </rPh>
    <rPh sb="12" eb="13">
      <t>ジュウ</t>
    </rPh>
    <rPh sb="13" eb="14">
      <t>オトズ</t>
    </rPh>
    <phoneticPr fontId="5"/>
  </si>
  <si>
    <t>別紙4-3（特定事業所・行動）</t>
    <rPh sb="0" eb="2">
      <t>ベッシ</t>
    </rPh>
    <rPh sb="6" eb="8">
      <t>トクテイ</t>
    </rPh>
    <rPh sb="8" eb="10">
      <t>ジギョウ</t>
    </rPh>
    <rPh sb="10" eb="11">
      <t>ショ</t>
    </rPh>
    <rPh sb="12" eb="14">
      <t>コウドウ</t>
    </rPh>
    <phoneticPr fontId="5"/>
  </si>
  <si>
    <t>届
出
様
式
②</t>
    <rPh sb="0" eb="1">
      <t>トドケ</t>
    </rPh>
    <rPh sb="4" eb="5">
      <t>デ</t>
    </rPh>
    <rPh sb="8" eb="9">
      <t>サマ</t>
    </rPh>
    <rPh sb="12" eb="13">
      <t>シキ</t>
    </rPh>
    <phoneticPr fontId="5"/>
  </si>
  <si>
    <t>事業所指定
申請時
・
毎年4月
（前年度実績によるサービス費の見直し）
・
加算内容変更時</t>
    <phoneticPr fontId="5"/>
  </si>
  <si>
    <t>別紙5（原則日数）</t>
    <rPh sb="0" eb="2">
      <t>ベッシ</t>
    </rPh>
    <rPh sb="4" eb="6">
      <t>ゲンソク</t>
    </rPh>
    <rPh sb="6" eb="8">
      <t>ニッスウ</t>
    </rPh>
    <phoneticPr fontId="5"/>
  </si>
  <si>
    <t>別紙6（食事提供体制）</t>
    <rPh sb="0" eb="2">
      <t>ベッシ</t>
    </rPh>
    <rPh sb="4" eb="6">
      <t>ショクジ</t>
    </rPh>
    <rPh sb="6" eb="8">
      <t>テイキョウ</t>
    </rPh>
    <rPh sb="8" eb="10">
      <t>タイセイ</t>
    </rPh>
    <phoneticPr fontId="5"/>
  </si>
  <si>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5"/>
  </si>
  <si>
    <t>別紙8（リハビリ）</t>
    <rPh sb="0" eb="2">
      <t>ベッシ</t>
    </rPh>
    <phoneticPr fontId="5"/>
  </si>
  <si>
    <t>別紙9（視覚聴覚言語）</t>
    <rPh sb="0" eb="2">
      <t>ベッシ</t>
    </rPh>
    <rPh sb="4" eb="6">
      <t>シカク</t>
    </rPh>
    <rPh sb="6" eb="8">
      <t>チョウカク</t>
    </rPh>
    <rPh sb="8" eb="10">
      <t>ゲンゴ</t>
    </rPh>
    <phoneticPr fontId="5"/>
  </si>
  <si>
    <t>別紙10（栄養士・栄養マネジメント・療養食）</t>
    <rPh sb="0" eb="2">
      <t>ベッシ</t>
    </rPh>
    <rPh sb="5" eb="8">
      <t>エイヨウシ</t>
    </rPh>
    <rPh sb="9" eb="11">
      <t>エイヨウ</t>
    </rPh>
    <rPh sb="18" eb="20">
      <t>リョウヨウ</t>
    </rPh>
    <rPh sb="20" eb="21">
      <t>ショク</t>
    </rPh>
    <phoneticPr fontId="5"/>
  </si>
  <si>
    <t>別紙11（夜間看護）</t>
    <rPh sb="0" eb="2">
      <t>ベッシ</t>
    </rPh>
    <rPh sb="5" eb="7">
      <t>ヤカン</t>
    </rPh>
    <rPh sb="7" eb="9">
      <t>カンゴ</t>
    </rPh>
    <phoneticPr fontId="5"/>
  </si>
  <si>
    <t>別紙12-1（重度障害者・入所）</t>
    <rPh sb="0" eb="2">
      <t>ベッシ</t>
    </rPh>
    <rPh sb="7" eb="9">
      <t>ジュウド</t>
    </rPh>
    <rPh sb="9" eb="11">
      <t>ショウガイ</t>
    </rPh>
    <rPh sb="11" eb="12">
      <t>シャ</t>
    </rPh>
    <rPh sb="13" eb="15">
      <t>ニュウショ</t>
    </rPh>
    <phoneticPr fontId="5"/>
  </si>
  <si>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5"/>
  </si>
  <si>
    <t>別紙13（徴収額）</t>
    <rPh sb="0" eb="2">
      <t>ベッシ</t>
    </rPh>
    <rPh sb="5" eb="8">
      <t>チョウシュウガク</t>
    </rPh>
    <phoneticPr fontId="5"/>
  </si>
  <si>
    <t>別紙14（視覚障害機能訓練専門員）</t>
    <rPh sb="0" eb="2">
      <t>ベッシ</t>
    </rPh>
    <rPh sb="5" eb="7">
      <t>シカク</t>
    </rPh>
    <rPh sb="7" eb="9">
      <t>ショウガイ</t>
    </rPh>
    <rPh sb="9" eb="11">
      <t>キノウ</t>
    </rPh>
    <rPh sb="11" eb="13">
      <t>クンレン</t>
    </rPh>
    <rPh sb="13" eb="16">
      <t>センモンイン</t>
    </rPh>
    <phoneticPr fontId="5"/>
  </si>
  <si>
    <t>別紙16-1（地域生活個別・入所）</t>
    <rPh sb="0" eb="2">
      <t>ベッシ</t>
    </rPh>
    <rPh sb="7" eb="9">
      <t>チイキ</t>
    </rPh>
    <rPh sb="9" eb="11">
      <t>セイカツ</t>
    </rPh>
    <rPh sb="11" eb="13">
      <t>コベツ</t>
    </rPh>
    <rPh sb="14" eb="16">
      <t>ニュウショ</t>
    </rPh>
    <phoneticPr fontId="5"/>
  </si>
  <si>
    <t>別紙16-2（地域生活個別・GH・自立）</t>
    <rPh sb="0" eb="2">
      <t>ベッシ</t>
    </rPh>
    <rPh sb="7" eb="9">
      <t>チイキ</t>
    </rPh>
    <rPh sb="9" eb="11">
      <t>セイカツ</t>
    </rPh>
    <rPh sb="11" eb="13">
      <t>コベツ</t>
    </rPh>
    <rPh sb="17" eb="19">
      <t>ジリツ</t>
    </rPh>
    <phoneticPr fontId="5"/>
  </si>
  <si>
    <t>別紙17（就労支援関係研修）</t>
    <rPh sb="0" eb="2">
      <t>ベッシ</t>
    </rPh>
    <rPh sb="5" eb="7">
      <t>シュウロウ</t>
    </rPh>
    <rPh sb="7" eb="9">
      <t>シエン</t>
    </rPh>
    <rPh sb="9" eb="11">
      <t>カンケイ</t>
    </rPh>
    <rPh sb="11" eb="13">
      <t>ケンシュウ</t>
    </rPh>
    <phoneticPr fontId="5"/>
  </si>
  <si>
    <t>別紙18（短期滞在・退院支援）</t>
    <rPh sb="0" eb="2">
      <t>ベッシ</t>
    </rPh>
    <rPh sb="5" eb="7">
      <t>タンキ</t>
    </rPh>
    <rPh sb="7" eb="9">
      <t>タイザイ</t>
    </rPh>
    <rPh sb="10" eb="12">
      <t>タイイン</t>
    </rPh>
    <rPh sb="12" eb="14">
      <t>シエン</t>
    </rPh>
    <phoneticPr fontId="5"/>
  </si>
  <si>
    <t>別紙19（就労移行支援体制加算）</t>
    <rPh sb="0" eb="2">
      <t>ベッシ</t>
    </rPh>
    <rPh sb="5" eb="7">
      <t>シュウロウ</t>
    </rPh>
    <rPh sb="7" eb="9">
      <t>イコウ</t>
    </rPh>
    <rPh sb="9" eb="11">
      <t>シエン</t>
    </rPh>
    <rPh sb="11" eb="13">
      <t>タイセイ</t>
    </rPh>
    <rPh sb="13" eb="15">
      <t>カサン</t>
    </rPh>
    <phoneticPr fontId="5"/>
  </si>
  <si>
    <t>別紙20（重度者・就継ＡＢ）</t>
    <rPh sb="0" eb="2">
      <t>ベッシ</t>
    </rPh>
    <rPh sb="5" eb="7">
      <t>ジュウド</t>
    </rPh>
    <rPh sb="7" eb="8">
      <t>シャ</t>
    </rPh>
    <rPh sb="9" eb="10">
      <t>シュウ</t>
    </rPh>
    <rPh sb="10" eb="11">
      <t>ツギ</t>
    </rPh>
    <phoneticPr fontId="5"/>
  </si>
  <si>
    <t>別紙21（目標工賃達成指導員）</t>
    <rPh sb="0" eb="2">
      <t>ベッシ</t>
    </rPh>
    <rPh sb="5" eb="7">
      <t>モクヒョウ</t>
    </rPh>
    <rPh sb="7" eb="9">
      <t>コウチン</t>
    </rPh>
    <rPh sb="9" eb="11">
      <t>タッセイ</t>
    </rPh>
    <rPh sb="11" eb="14">
      <t>シドウイン</t>
    </rPh>
    <phoneticPr fontId="5"/>
  </si>
  <si>
    <t>別紙24（延長支援加算体制）</t>
    <rPh sb="0" eb="2">
      <t>ベッシ</t>
    </rPh>
    <rPh sb="5" eb="7">
      <t>エンチョウ</t>
    </rPh>
    <rPh sb="7" eb="9">
      <t>シエン</t>
    </rPh>
    <rPh sb="9" eb="11">
      <t>カサン</t>
    </rPh>
    <rPh sb="11" eb="13">
      <t>タイセイ</t>
    </rPh>
    <phoneticPr fontId="5"/>
  </si>
  <si>
    <t>別紙25-1（送迎加算・生活介護）</t>
    <rPh sb="0" eb="2">
      <t>ベッシ</t>
    </rPh>
    <rPh sb="7" eb="9">
      <t>ソウゲイ</t>
    </rPh>
    <rPh sb="9" eb="11">
      <t>カサン</t>
    </rPh>
    <rPh sb="12" eb="14">
      <t>セイカツ</t>
    </rPh>
    <rPh sb="14" eb="16">
      <t>カイゴ</t>
    </rPh>
    <phoneticPr fontId="5"/>
  </si>
  <si>
    <t>別紙25-2（送迎加算・短期入所）</t>
    <rPh sb="0" eb="2">
      <t>ベッシ</t>
    </rPh>
    <rPh sb="7" eb="9">
      <t>ソウゲイ</t>
    </rPh>
    <rPh sb="9" eb="11">
      <t>カサン</t>
    </rPh>
    <rPh sb="12" eb="14">
      <t>タンキ</t>
    </rPh>
    <rPh sb="14" eb="16">
      <t>ニュウショ</t>
    </rPh>
    <phoneticPr fontId="5"/>
  </si>
  <si>
    <t>別紙25-3（送迎加算・生活、短期以外）</t>
    <rPh sb="0" eb="2">
      <t>ベッシ</t>
    </rPh>
    <rPh sb="7" eb="9">
      <t>ソウゲイ</t>
    </rPh>
    <rPh sb="9" eb="11">
      <t>カサン</t>
    </rPh>
    <rPh sb="12" eb="14">
      <t>セイカツ</t>
    </rPh>
    <rPh sb="15" eb="17">
      <t>タンキ</t>
    </rPh>
    <rPh sb="17" eb="19">
      <t>イガイ</t>
    </rPh>
    <phoneticPr fontId="5"/>
  </si>
  <si>
    <t>別紙26（A型減免）</t>
    <rPh sb="0" eb="2">
      <t>ベッシ</t>
    </rPh>
    <rPh sb="6" eb="7">
      <t>ガタ</t>
    </rPh>
    <rPh sb="7" eb="9">
      <t>ゲンメン</t>
    </rPh>
    <phoneticPr fontId="5"/>
  </si>
  <si>
    <t>別紙27-1（通勤者生活支援加算・ＧＨ）</t>
    <rPh sb="0" eb="2">
      <t>ベッシ</t>
    </rPh>
    <rPh sb="7" eb="10">
      <t>ツウキンシャ</t>
    </rPh>
    <rPh sb="10" eb="12">
      <t>セイカツ</t>
    </rPh>
    <rPh sb="12" eb="14">
      <t>シエン</t>
    </rPh>
    <rPh sb="14" eb="16">
      <t>カサン</t>
    </rPh>
    <phoneticPr fontId="5"/>
  </si>
  <si>
    <t>別紙27-2（通勤者生活支援加算・自立訓練）</t>
    <rPh sb="0" eb="2">
      <t>ベッシ</t>
    </rPh>
    <rPh sb="17" eb="19">
      <t>ジリツ</t>
    </rPh>
    <rPh sb="19" eb="21">
      <t>クンレン</t>
    </rPh>
    <phoneticPr fontId="5"/>
  </si>
  <si>
    <t>別紙28-1（看護職員配置加算）</t>
    <rPh sb="0" eb="2">
      <t>ベッシ</t>
    </rPh>
    <rPh sb="7" eb="9">
      <t>カンゴ</t>
    </rPh>
    <rPh sb="9" eb="11">
      <t>ショクイン</t>
    </rPh>
    <rPh sb="11" eb="13">
      <t>ハイチ</t>
    </rPh>
    <rPh sb="13" eb="15">
      <t>カサン</t>
    </rPh>
    <phoneticPr fontId="5"/>
  </si>
  <si>
    <t>別紙28-2（看護職員配置加算）</t>
    <rPh sb="0" eb="2">
      <t>ベッシ</t>
    </rPh>
    <rPh sb="7" eb="9">
      <t>カンゴ</t>
    </rPh>
    <rPh sb="9" eb="11">
      <t>ショクイン</t>
    </rPh>
    <rPh sb="11" eb="13">
      <t>ハイチ</t>
    </rPh>
    <rPh sb="13" eb="15">
      <t>カサン</t>
    </rPh>
    <phoneticPr fontId="5"/>
  </si>
  <si>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5"/>
  </si>
  <si>
    <t>別紙30（移行準備支援体制加算）</t>
    <rPh sb="0" eb="2">
      <t>ベッシ</t>
    </rPh>
    <rPh sb="5" eb="7">
      <t>イコウ</t>
    </rPh>
    <rPh sb="7" eb="9">
      <t>ジュンビ</t>
    </rPh>
    <rPh sb="9" eb="11">
      <t>シエン</t>
    </rPh>
    <rPh sb="11" eb="13">
      <t>タイセイ</t>
    </rPh>
    <rPh sb="13" eb="15">
      <t>カサン</t>
    </rPh>
    <phoneticPr fontId="5"/>
  </si>
  <si>
    <t>別紙31 （夜間支援等体制加算　ＧＨ）</t>
    <rPh sb="10" eb="11">
      <t>トウ</t>
    </rPh>
    <phoneticPr fontId="5"/>
  </si>
  <si>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5"/>
  </si>
  <si>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5"/>
  </si>
  <si>
    <t>別紙34 （開所時間減算・生活介護）</t>
    <rPh sb="6" eb="8">
      <t>カイショ</t>
    </rPh>
    <rPh sb="8" eb="10">
      <t>ジカン</t>
    </rPh>
    <rPh sb="10" eb="12">
      <t>ゲンサン</t>
    </rPh>
    <rPh sb="13" eb="15">
      <t>セイカツ</t>
    </rPh>
    <rPh sb="15" eb="17">
      <t>カイゴ</t>
    </rPh>
    <phoneticPr fontId="5"/>
  </si>
  <si>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5"/>
  </si>
  <si>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5"/>
  </si>
  <si>
    <t>別紙37　(個別計画訓練支援加算)</t>
    <rPh sb="0" eb="2">
      <t>ベッシ</t>
    </rPh>
    <rPh sb="6" eb="8">
      <t>コベツ</t>
    </rPh>
    <rPh sb="8" eb="10">
      <t>ケイカク</t>
    </rPh>
    <rPh sb="10" eb="12">
      <t>クンレン</t>
    </rPh>
    <rPh sb="12" eb="14">
      <t>シエン</t>
    </rPh>
    <rPh sb="14" eb="16">
      <t>カサン</t>
    </rPh>
    <phoneticPr fontId="5"/>
  </si>
  <si>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5"/>
  </si>
  <si>
    <t>別紙38別添　(就労定着者の状況）</t>
    <rPh sb="4" eb="6">
      <t>ベッテン</t>
    </rPh>
    <rPh sb="8" eb="10">
      <t>シュウロウ</t>
    </rPh>
    <rPh sb="10" eb="12">
      <t>テイチャク</t>
    </rPh>
    <rPh sb="12" eb="13">
      <t>シャ</t>
    </rPh>
    <rPh sb="14" eb="16">
      <t>ジョウキョウ</t>
    </rPh>
    <phoneticPr fontId="5"/>
  </si>
  <si>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5"/>
  </si>
  <si>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5"/>
  </si>
  <si>
    <t>▲</t>
  </si>
  <si>
    <t>別紙42　(就労定着支援に係る基本報酬の
              算定区分に係る届出書）</t>
    <rPh sb="0" eb="2">
      <t>ベッシ</t>
    </rPh>
    <rPh sb="8" eb="10">
      <t>テイチャク</t>
    </rPh>
    <phoneticPr fontId="5"/>
  </si>
  <si>
    <t>別紙42別添１　(就労継続者の状況)</t>
    <rPh sb="0" eb="2">
      <t>ベッシ</t>
    </rPh>
    <rPh sb="4" eb="6">
      <t>ベッテン</t>
    </rPh>
    <rPh sb="9" eb="11">
      <t>シュウロウ</t>
    </rPh>
    <rPh sb="11" eb="13">
      <t>ケイゾク</t>
    </rPh>
    <rPh sb="13" eb="14">
      <t>シャ</t>
    </rPh>
    <rPh sb="15" eb="17">
      <t>ジョウキョウ</t>
    </rPh>
    <phoneticPr fontId="5"/>
  </si>
  <si>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5"/>
  </si>
  <si>
    <t>別紙43　(就労定着実績体制加算)</t>
    <rPh sb="0" eb="2">
      <t>ベッシ</t>
    </rPh>
    <rPh sb="6" eb="8">
      <t>シュウロウ</t>
    </rPh>
    <rPh sb="8" eb="10">
      <t>テイチャク</t>
    </rPh>
    <rPh sb="10" eb="12">
      <t>ジッセキ</t>
    </rPh>
    <rPh sb="12" eb="14">
      <t>タイセイ</t>
    </rPh>
    <rPh sb="14" eb="16">
      <t>カサン</t>
    </rPh>
    <phoneticPr fontId="5"/>
  </si>
  <si>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5"/>
  </si>
  <si>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5"/>
  </si>
  <si>
    <t>別紙46　（社会生活支援特別加算）</t>
    <rPh sb="0" eb="2">
      <t>ベッシ</t>
    </rPh>
    <rPh sb="6" eb="10">
      <t>シャカイセイカツ</t>
    </rPh>
    <rPh sb="10" eb="12">
      <t>シエン</t>
    </rPh>
    <rPh sb="12" eb="14">
      <t>トクベツ</t>
    </rPh>
    <rPh sb="14" eb="16">
      <t>カサン</t>
    </rPh>
    <phoneticPr fontId="5"/>
  </si>
  <si>
    <t>別紙47　(夜勤職員加配加算)</t>
    <rPh sb="0" eb="2">
      <t>ベッシ</t>
    </rPh>
    <rPh sb="6" eb="8">
      <t>ヤキン</t>
    </rPh>
    <rPh sb="8" eb="10">
      <t>ショクイン</t>
    </rPh>
    <rPh sb="10" eb="12">
      <t>カハイ</t>
    </rPh>
    <rPh sb="12" eb="14">
      <t>カサン</t>
    </rPh>
    <phoneticPr fontId="5"/>
  </si>
  <si>
    <t>別紙49（職場適応援助者養成研修修了者配置体制加算に係る届出書）</t>
    <rPh sb="0" eb="2">
      <t>ベッシ</t>
    </rPh>
    <phoneticPr fontId="5"/>
  </si>
  <si>
    <t>地域移行支援</t>
    <phoneticPr fontId="5"/>
  </si>
  <si>
    <t>就労定着支援</t>
    <phoneticPr fontId="5"/>
  </si>
  <si>
    <t>自立生活援助</t>
    <phoneticPr fontId="5"/>
  </si>
  <si>
    <t>上記同様</t>
    <rPh sb="0" eb="2">
      <t>ジョウキ</t>
    </rPh>
    <rPh sb="2" eb="4">
      <t>ドウヨウ</t>
    </rPh>
    <phoneticPr fontId="5"/>
  </si>
  <si>
    <t>必ず提出</t>
    <rPh sb="0" eb="1">
      <t>カナラ</t>
    </rPh>
    <rPh sb="2" eb="4">
      <t>テイシュツ</t>
    </rPh>
    <phoneticPr fontId="5"/>
  </si>
  <si>
    <t>該当時提出</t>
    <rPh sb="0" eb="2">
      <t>ガイトウ</t>
    </rPh>
    <rPh sb="2" eb="3">
      <t>ジ</t>
    </rPh>
    <rPh sb="3" eb="5">
      <t>テイシュツ</t>
    </rPh>
    <phoneticPr fontId="5"/>
  </si>
  <si>
    <t>別紙5</t>
    <rPh sb="0" eb="2">
      <t>ベッシ</t>
    </rPh>
    <phoneticPr fontId="5"/>
  </si>
  <si>
    <t>（通所系）</t>
    <rPh sb="1" eb="2">
      <t>ツウ</t>
    </rPh>
    <rPh sb="2" eb="3">
      <t>ショ</t>
    </rPh>
    <rPh sb="3" eb="4">
      <t>ケイ</t>
    </rPh>
    <phoneticPr fontId="5"/>
  </si>
  <si>
    <t>利用日数に係る特例の適用を受ける日中活動サービス等に係る（変更）届出</t>
    <rPh sb="0" eb="2">
      <t>リヨウ</t>
    </rPh>
    <rPh sb="2" eb="4">
      <t>ニッスウ</t>
    </rPh>
    <rPh sb="5" eb="6">
      <t>カカ</t>
    </rPh>
    <rPh sb="7" eb="9">
      <t>トクレイ</t>
    </rPh>
    <rPh sb="10" eb="12">
      <t>テキヨウ</t>
    </rPh>
    <rPh sb="13" eb="14">
      <t>ウ</t>
    </rPh>
    <rPh sb="16" eb="18">
      <t>ニッチュウ</t>
    </rPh>
    <rPh sb="18" eb="20">
      <t>カツドウ</t>
    </rPh>
    <rPh sb="24" eb="25">
      <t>トウ</t>
    </rPh>
    <rPh sb="26" eb="27">
      <t>カカ</t>
    </rPh>
    <rPh sb="29" eb="31">
      <t>ヘンコウ</t>
    </rPh>
    <rPh sb="32" eb="34">
      <t>トドケデ</t>
    </rPh>
    <phoneticPr fontId="5"/>
  </si>
  <si>
    <t>法人名称</t>
    <rPh sb="0" eb="2">
      <t>ホウジン</t>
    </rPh>
    <rPh sb="2" eb="4">
      <t>メイショウ</t>
    </rPh>
    <phoneticPr fontId="5"/>
  </si>
  <si>
    <t>事業所名称</t>
    <rPh sb="0" eb="3">
      <t>ジギョウショ</t>
    </rPh>
    <rPh sb="3" eb="5">
      <t>メイショウ</t>
    </rPh>
    <phoneticPr fontId="5"/>
  </si>
  <si>
    <t>事業所番号</t>
    <rPh sb="0" eb="2">
      <t>ジギョウ</t>
    </rPh>
    <rPh sb="2" eb="3">
      <t>ショ</t>
    </rPh>
    <rPh sb="3" eb="5">
      <t>バンゴウ</t>
    </rPh>
    <phoneticPr fontId="5"/>
  </si>
  <si>
    <t>サービス
種類</t>
    <rPh sb="5" eb="7">
      <t>シュルイ</t>
    </rPh>
    <phoneticPr fontId="5"/>
  </si>
  <si>
    <t>対象期間</t>
    <rPh sb="0" eb="2">
      <t>タイショウ</t>
    </rPh>
    <rPh sb="2" eb="4">
      <t>キカン</t>
    </rPh>
    <phoneticPr fontId="5"/>
  </si>
  <si>
    <t>特例の適用を受ける必要性</t>
    <rPh sb="0" eb="2">
      <t>トクレイ</t>
    </rPh>
    <rPh sb="3" eb="5">
      <t>テキヨウ</t>
    </rPh>
    <rPh sb="6" eb="7">
      <t>ウ</t>
    </rPh>
    <rPh sb="9" eb="12">
      <t>ヒツヨウセイ</t>
    </rPh>
    <phoneticPr fontId="5"/>
  </si>
  <si>
    <t>月　～　　　月</t>
    <rPh sb="0" eb="1">
      <t>ツキ</t>
    </rPh>
    <rPh sb="6" eb="7">
      <t>ツキ</t>
    </rPh>
    <phoneticPr fontId="5"/>
  </si>
  <si>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5"/>
  </si>
  <si>
    <t>（注３）年度途中から適用を受ける場合には、適用を受ける月の前月末日までに届け出ること。</t>
    <rPh sb="1" eb="2">
      <t>チュウ</t>
    </rPh>
    <rPh sb="4" eb="5">
      <t>ネン</t>
    </rPh>
    <rPh sb="5" eb="6">
      <t>タビ</t>
    </rPh>
    <rPh sb="6" eb="8">
      <t>トチュウ</t>
    </rPh>
    <rPh sb="10" eb="12">
      <t>テキヨウ</t>
    </rPh>
    <rPh sb="13" eb="14">
      <t>ウ</t>
    </rPh>
    <rPh sb="16" eb="18">
      <t>バアイ</t>
    </rPh>
    <rPh sb="21" eb="23">
      <t>テキヨウ</t>
    </rPh>
    <rPh sb="24" eb="25">
      <t>ウ</t>
    </rPh>
    <rPh sb="27" eb="28">
      <t>ツキ</t>
    </rPh>
    <rPh sb="29" eb="31">
      <t>ゼンゲツ</t>
    </rPh>
    <rPh sb="31" eb="33">
      <t>マツジツ</t>
    </rPh>
    <rPh sb="36" eb="37">
      <t>トド</t>
    </rPh>
    <rPh sb="38" eb="39">
      <t>デ</t>
    </rPh>
    <phoneticPr fontId="5"/>
  </si>
  <si>
    <t>事業所名</t>
    <rPh sb="0" eb="3">
      <t>ジギョウショ</t>
    </rPh>
    <rPh sb="3" eb="4">
      <t>メイ</t>
    </rPh>
    <phoneticPr fontId="5"/>
  </si>
  <si>
    <t>サービスの種類</t>
    <rPh sb="5" eb="7">
      <t>シュルイ</t>
    </rPh>
    <phoneticPr fontId="5"/>
  </si>
  <si>
    <t>※色つきのセルを入力</t>
    <rPh sb="1" eb="2">
      <t>イロ</t>
    </rPh>
    <rPh sb="8" eb="10">
      <t>ニュウリョク</t>
    </rPh>
    <phoneticPr fontId="5"/>
  </si>
  <si>
    <t>食事の提供体制</t>
    <rPh sb="0" eb="2">
      <t>ショクジ</t>
    </rPh>
    <rPh sb="3" eb="5">
      <t>テイキョウ</t>
    </rPh>
    <rPh sb="5" eb="7">
      <t>タイセイ</t>
    </rPh>
    <phoneticPr fontId="5"/>
  </si>
  <si>
    <t>食事提供に係る
人員配置</t>
    <rPh sb="0" eb="2">
      <t>ショクジ</t>
    </rPh>
    <rPh sb="2" eb="4">
      <t>テイキョウ</t>
    </rPh>
    <rPh sb="5" eb="6">
      <t>カカ</t>
    </rPh>
    <rPh sb="8" eb="10">
      <t>ジンイン</t>
    </rPh>
    <rPh sb="10" eb="12">
      <t>ハイチ</t>
    </rPh>
    <phoneticPr fontId="5"/>
  </si>
  <si>
    <t>管理栄養士</t>
    <rPh sb="0" eb="2">
      <t>カンリ</t>
    </rPh>
    <rPh sb="2" eb="5">
      <t>エイヨウシ</t>
    </rPh>
    <phoneticPr fontId="5"/>
  </si>
  <si>
    <t>常勤</t>
    <rPh sb="0" eb="2">
      <t>ジョウキン</t>
    </rPh>
    <phoneticPr fontId="5"/>
  </si>
  <si>
    <t>人</t>
    <rPh sb="0" eb="1">
      <t>ニン</t>
    </rPh>
    <phoneticPr fontId="5"/>
  </si>
  <si>
    <t>非常勤</t>
    <rPh sb="0" eb="3">
      <t>ヒジョウキン</t>
    </rPh>
    <phoneticPr fontId="5"/>
  </si>
  <si>
    <t>栄養士</t>
    <rPh sb="0" eb="3">
      <t>エイヨウシ</t>
    </rPh>
    <phoneticPr fontId="5"/>
  </si>
  <si>
    <t>別紙7-1</t>
    <rPh sb="0" eb="2">
      <t>ベッシ</t>
    </rPh>
    <phoneticPr fontId="5"/>
  </si>
  <si>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5"/>
  </si>
  <si>
    <t>※色つきのセルのみ入力</t>
    <rPh sb="1" eb="2">
      <t>イロ</t>
    </rPh>
    <rPh sb="9" eb="11">
      <t>ニュウリョク</t>
    </rPh>
    <phoneticPr fontId="5"/>
  </si>
  <si>
    <t>事業所・施設の名称</t>
    <rPh sb="0" eb="3">
      <t>ジギョウショ</t>
    </rPh>
    <rPh sb="4" eb="6">
      <t>シセツ</t>
    </rPh>
    <rPh sb="7" eb="9">
      <t>メイショウ</t>
    </rPh>
    <phoneticPr fontId="5"/>
  </si>
  <si>
    <t>　１　社会福祉士等の状況</t>
    <rPh sb="3" eb="5">
      <t>シャカイ</t>
    </rPh>
    <rPh sb="5" eb="7">
      <t>フクシ</t>
    </rPh>
    <rPh sb="7" eb="8">
      <t>シ</t>
    </rPh>
    <rPh sb="8" eb="9">
      <t>トウ</t>
    </rPh>
    <rPh sb="10" eb="12">
      <t>ジョウキョウ</t>
    </rPh>
    <phoneticPr fontId="5"/>
  </si>
  <si>
    <t>①に占める②の割合が
３５％以上</t>
    <phoneticPr fontId="5"/>
  </si>
  <si>
    <t>①</t>
    <phoneticPr fontId="5"/>
  </si>
  <si>
    <r>
      <rPr>
        <b/>
        <sz val="12"/>
        <rFont val="ＭＳ ゴシック"/>
        <family val="3"/>
        <charset val="128"/>
      </rPr>
      <t>常勤</t>
    </r>
    <r>
      <rPr>
        <sz val="12"/>
        <rFont val="ＭＳ ゴシック"/>
        <family val="3"/>
        <charset val="128"/>
      </rPr>
      <t>の生活支援員・職業指導員・世話人等の総数</t>
    </r>
    <rPh sb="0" eb="2">
      <t>ジョウキン</t>
    </rPh>
    <rPh sb="3" eb="5">
      <t>セイカツ</t>
    </rPh>
    <rPh sb="5" eb="7">
      <t>シエン</t>
    </rPh>
    <rPh sb="7" eb="8">
      <t>イン</t>
    </rPh>
    <rPh sb="18" eb="19">
      <t>トウ</t>
    </rPh>
    <rPh sb="20" eb="22">
      <t>ソウスウ</t>
    </rPh>
    <phoneticPr fontId="5"/>
  </si>
  <si>
    <t>②</t>
    <phoneticPr fontId="5"/>
  </si>
  <si>
    <t>①のうち社会福祉士等
の総数</t>
    <rPh sb="4" eb="6">
      <t>シャカイ</t>
    </rPh>
    <rPh sb="6" eb="8">
      <t>フクシ</t>
    </rPh>
    <rPh sb="8" eb="9">
      <t>シ</t>
    </rPh>
    <rPh sb="9" eb="10">
      <t>トウ</t>
    </rPh>
    <rPh sb="12" eb="14">
      <t>ソウスウ</t>
    </rPh>
    <phoneticPr fontId="5"/>
  </si>
  <si>
    <t>①に占める②の割合が
２５％以上</t>
    <rPh sb="2" eb="3">
      <t>シ</t>
    </rPh>
    <rPh sb="7" eb="9">
      <t>ワリアイ</t>
    </rPh>
    <rPh sb="14" eb="16">
      <t>イジョウ</t>
    </rPh>
    <phoneticPr fontId="5"/>
  </si>
  <si>
    <t>　２　常勤職員の状況</t>
    <rPh sb="3" eb="5">
      <t>ジョウキン</t>
    </rPh>
    <rPh sb="5" eb="7">
      <t>ショクイン</t>
    </rPh>
    <rPh sb="8" eb="10">
      <t>ジョウキョウ</t>
    </rPh>
    <phoneticPr fontId="5"/>
  </si>
  <si>
    <r>
      <rPr>
        <b/>
        <sz val="12"/>
        <rFont val="ＭＳ ゴシック"/>
        <family val="3"/>
        <charset val="128"/>
      </rPr>
      <t>常勤換算</t>
    </r>
    <r>
      <rPr>
        <sz val="12"/>
        <rFont val="ＭＳ ゴシック"/>
        <family val="3"/>
        <charset val="128"/>
      </rPr>
      <t>による生活支援員・職業指導員・世話人等の総数</t>
    </r>
    <rPh sb="0" eb="2">
      <t>ジョウキン</t>
    </rPh>
    <rPh sb="2" eb="4">
      <t>カンサン</t>
    </rPh>
    <rPh sb="7" eb="9">
      <t>セイカツ</t>
    </rPh>
    <rPh sb="9" eb="11">
      <t>シエン</t>
    </rPh>
    <rPh sb="11" eb="12">
      <t>イン</t>
    </rPh>
    <rPh sb="13" eb="15">
      <t>ショクギョウ</t>
    </rPh>
    <rPh sb="15" eb="18">
      <t>シドウイン</t>
    </rPh>
    <rPh sb="19" eb="21">
      <t>セワ</t>
    </rPh>
    <rPh sb="21" eb="22">
      <t>ニン</t>
    </rPh>
    <rPh sb="22" eb="23">
      <t>トウ</t>
    </rPh>
    <rPh sb="24" eb="26">
      <t>ソウスウ</t>
    </rPh>
    <phoneticPr fontId="5"/>
  </si>
  <si>
    <t>①のうち常勤の者の数</t>
    <rPh sb="4" eb="6">
      <t>ジョウキン</t>
    </rPh>
    <rPh sb="7" eb="8">
      <t>モノ</t>
    </rPh>
    <rPh sb="9" eb="10">
      <t>カズ</t>
    </rPh>
    <phoneticPr fontId="5"/>
  </si>
  <si>
    <t>①に占める②の割合が
７５％以上</t>
    <rPh sb="2" eb="3">
      <t>シ</t>
    </rPh>
    <rPh sb="7" eb="9">
      <t>ワリアイ</t>
    </rPh>
    <rPh sb="14" eb="16">
      <t>イジョウ</t>
    </rPh>
    <phoneticPr fontId="5"/>
  </si>
  <si>
    <t>　３　勤続年数の状況</t>
    <rPh sb="3" eb="5">
      <t>キンゾク</t>
    </rPh>
    <rPh sb="5" eb="7">
      <t>ネンスウ</t>
    </rPh>
    <rPh sb="8" eb="10">
      <t>ジョウキョウ</t>
    </rPh>
    <phoneticPr fontId="5"/>
  </si>
  <si>
    <t>①のうち勤続年数３年以上の者の数</t>
    <rPh sb="4" eb="6">
      <t>キンゾク</t>
    </rPh>
    <rPh sb="6" eb="8">
      <t>ネンスウ</t>
    </rPh>
    <rPh sb="9" eb="10">
      <t>ネン</t>
    </rPh>
    <rPh sb="10" eb="12">
      <t>イジョウ</t>
    </rPh>
    <rPh sb="13" eb="14">
      <t>シャ</t>
    </rPh>
    <rPh sb="15" eb="16">
      <t>カズ</t>
    </rPh>
    <phoneticPr fontId="5"/>
  </si>
  <si>
    <t>①に占める②の割合が
３０％以上</t>
    <rPh sb="2" eb="3">
      <t>シ</t>
    </rPh>
    <rPh sb="7" eb="9">
      <t>ワリアイ</t>
    </rPh>
    <rPh sb="14" eb="16">
      <t>イジョウ</t>
    </rPh>
    <phoneticPr fontId="5"/>
  </si>
  <si>
    <t>加算要件の該当／非該当</t>
    <rPh sb="0" eb="2">
      <t>カサン</t>
    </rPh>
    <rPh sb="2" eb="4">
      <t>ヨウケン</t>
    </rPh>
    <rPh sb="5" eb="7">
      <t>ガイトウ</t>
    </rPh>
    <rPh sb="8" eb="11">
      <t>ヒガイトウ</t>
    </rPh>
    <phoneticPr fontId="5"/>
  </si>
  <si>
    <t>　　</t>
    <phoneticPr fontId="5"/>
  </si>
  <si>
    <t>　　　</t>
    <phoneticPr fontId="5"/>
  </si>
  <si>
    <t>別紙７別添</t>
    <rPh sb="0" eb="2">
      <t>ベッシ</t>
    </rPh>
    <rPh sb="3" eb="5">
      <t>ベッテン</t>
    </rPh>
    <phoneticPr fontId="5"/>
  </si>
  <si>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5"/>
  </si>
  <si>
    <t>常勤職員の確認</t>
    <rPh sb="0" eb="2">
      <t>ジョウキン</t>
    </rPh>
    <rPh sb="2" eb="4">
      <t>ショクイン</t>
    </rPh>
    <rPh sb="5" eb="7">
      <t>カクニン</t>
    </rPh>
    <phoneticPr fontId="5"/>
  </si>
  <si>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5"/>
  </si>
  <si>
    <t>時間</t>
    <rPh sb="0" eb="2">
      <t>ジカン</t>
    </rPh>
    <phoneticPr fontId="5"/>
  </si>
  <si>
    <t>氏名</t>
    <rPh sb="0" eb="2">
      <t>シメイ</t>
    </rPh>
    <phoneticPr fontId="5"/>
  </si>
  <si>
    <t>本事業所での１週間の勤務時間数</t>
    <rPh sb="0" eb="1">
      <t>ホン</t>
    </rPh>
    <rPh sb="1" eb="4">
      <t>ジギョウショ</t>
    </rPh>
    <rPh sb="7" eb="9">
      <t>シュウカン</t>
    </rPh>
    <rPh sb="10" eb="12">
      <t>キンム</t>
    </rPh>
    <rPh sb="12" eb="14">
      <t>ジカン</t>
    </rPh>
    <rPh sb="14" eb="15">
      <t>スウ</t>
    </rPh>
    <phoneticPr fontId="5"/>
  </si>
  <si>
    <t>兼務先①</t>
    <rPh sb="0" eb="2">
      <t>ケンム</t>
    </rPh>
    <rPh sb="2" eb="3">
      <t>サキ</t>
    </rPh>
    <phoneticPr fontId="5"/>
  </si>
  <si>
    <t>職種</t>
    <rPh sb="0" eb="1">
      <t>ショク</t>
    </rPh>
    <rPh sb="1" eb="2">
      <t>シュ</t>
    </rPh>
    <phoneticPr fontId="5"/>
  </si>
  <si>
    <t>１週間の勤務時間数</t>
    <rPh sb="1" eb="3">
      <t>シュウカン</t>
    </rPh>
    <rPh sb="4" eb="6">
      <t>キンム</t>
    </rPh>
    <rPh sb="6" eb="8">
      <t>ジカン</t>
    </rPh>
    <rPh sb="8" eb="9">
      <t>スウ</t>
    </rPh>
    <phoneticPr fontId="5"/>
  </si>
  <si>
    <t>兼務先②</t>
    <rPh sb="0" eb="2">
      <t>ケンム</t>
    </rPh>
    <rPh sb="2" eb="3">
      <t>サキ</t>
    </rPh>
    <phoneticPr fontId="5"/>
  </si>
  <si>
    <t>保有資格※</t>
    <rPh sb="0" eb="2">
      <t>ホユウ</t>
    </rPh>
    <rPh sb="2" eb="4">
      <t>シカク</t>
    </rPh>
    <phoneticPr fontId="5"/>
  </si>
  <si>
    <t>勤続年数</t>
    <rPh sb="0" eb="2">
      <t>キンゾク</t>
    </rPh>
    <rPh sb="2" eb="4">
      <t>ネンスウ</t>
    </rPh>
    <phoneticPr fontId="5"/>
  </si>
  <si>
    <t>合計</t>
    <rPh sb="0" eb="2">
      <t>ゴウケイ</t>
    </rPh>
    <phoneticPr fontId="5"/>
  </si>
  <si>
    <t>常勤適合可否</t>
    <rPh sb="0" eb="2">
      <t>ジョウキン</t>
    </rPh>
    <rPh sb="2" eb="4">
      <t>テキゴウ</t>
    </rPh>
    <rPh sb="4" eb="6">
      <t>カヒ</t>
    </rPh>
    <phoneticPr fontId="5"/>
  </si>
  <si>
    <t>常勤職員</t>
    <rPh sb="0" eb="2">
      <t>ジョウキン</t>
    </rPh>
    <rPh sb="2" eb="4">
      <t>ショクイン</t>
    </rPh>
    <phoneticPr fontId="5"/>
  </si>
  <si>
    <t>例</t>
    <rPh sb="0" eb="1">
      <t>レイ</t>
    </rPh>
    <phoneticPr fontId="5"/>
  </si>
  <si>
    <t>神奈川　太郎</t>
    <rPh sb="0" eb="3">
      <t>カナガワ</t>
    </rPh>
    <rPh sb="4" eb="6">
      <t>タロウ</t>
    </rPh>
    <phoneticPr fontId="5"/>
  </si>
  <si>
    <t>21</t>
    <phoneticPr fontId="5"/>
  </si>
  <si>
    <t>かながわキッチン
（就労継続支援B型）</t>
    <rPh sb="10" eb="12">
      <t>シュウロウ</t>
    </rPh>
    <rPh sb="12" eb="14">
      <t>ケイゾク</t>
    </rPh>
    <rPh sb="14" eb="16">
      <t>シエン</t>
    </rPh>
    <rPh sb="17" eb="18">
      <t>ガタ</t>
    </rPh>
    <phoneticPr fontId="5"/>
  </si>
  <si>
    <t>生活支援員</t>
    <rPh sb="0" eb="2">
      <t>セイカツ</t>
    </rPh>
    <rPh sb="2" eb="4">
      <t>シエン</t>
    </rPh>
    <rPh sb="4" eb="5">
      <t>イン</t>
    </rPh>
    <phoneticPr fontId="5"/>
  </si>
  <si>
    <t>15</t>
    <phoneticPr fontId="5"/>
  </si>
  <si>
    <t>よこはまワークス
（就労継続支援Ａ型）</t>
    <rPh sb="10" eb="12">
      <t>シュウロウ</t>
    </rPh>
    <rPh sb="12" eb="14">
      <t>ケイゾク</t>
    </rPh>
    <rPh sb="14" eb="16">
      <t>シエン</t>
    </rPh>
    <rPh sb="17" eb="18">
      <t>ガタ</t>
    </rPh>
    <phoneticPr fontId="5"/>
  </si>
  <si>
    <t>職業指導員</t>
    <rPh sb="0" eb="2">
      <t>ショクギョウ</t>
    </rPh>
    <rPh sb="2" eb="4">
      <t>シドウ</t>
    </rPh>
    <rPh sb="4" eb="5">
      <t>イン</t>
    </rPh>
    <phoneticPr fontId="5"/>
  </si>
  <si>
    <t>4</t>
    <phoneticPr fontId="5"/>
  </si>
  <si>
    <t>社会福祉士</t>
  </si>
  <si>
    <t>可</t>
    <rPh sb="0" eb="1">
      <t>カ</t>
    </rPh>
    <phoneticPr fontId="5"/>
  </si>
  <si>
    <t>神奈川　花子</t>
    <rPh sb="0" eb="3">
      <t>カナガワ</t>
    </rPh>
    <rPh sb="4" eb="6">
      <t>ハナコ</t>
    </rPh>
    <phoneticPr fontId="5"/>
  </si>
  <si>
    <t>40</t>
    <phoneticPr fontId="5"/>
  </si>
  <si>
    <t>なし</t>
    <phoneticPr fontId="5"/>
  </si>
  <si>
    <t>５年</t>
    <rPh sb="1" eb="2">
      <t>ネン</t>
    </rPh>
    <phoneticPr fontId="5"/>
  </si>
  <si>
    <t>療養介護、生活介護、自立訓練、自立生活援助
共同生活援助、就労移行支援、就労継続支援</t>
    <phoneticPr fontId="5"/>
  </si>
  <si>
    <t>横浜　太郎</t>
    <rPh sb="0" eb="2">
      <t>ヨコハマ</t>
    </rPh>
    <rPh sb="3" eb="5">
      <t>タロウ</t>
    </rPh>
    <phoneticPr fontId="5"/>
  </si>
  <si>
    <t>社会福祉士</t>
    <phoneticPr fontId="5"/>
  </si>
  <si>
    <t>川崎　太郎</t>
    <rPh sb="0" eb="2">
      <t>カワサキ</t>
    </rPh>
    <rPh sb="3" eb="5">
      <t>タロウ</t>
    </rPh>
    <phoneticPr fontId="5"/>
  </si>
  <si>
    <t>グループホーム川崎</t>
    <rPh sb="7" eb="9">
      <t>カワサキ</t>
    </rPh>
    <phoneticPr fontId="5"/>
  </si>
  <si>
    <t>世話人</t>
    <rPh sb="0" eb="2">
      <t>セワ</t>
    </rPh>
    <rPh sb="2" eb="3">
      <t>ニン</t>
    </rPh>
    <phoneticPr fontId="5"/>
  </si>
  <si>
    <t>相模　花子</t>
    <rPh sb="0" eb="2">
      <t>サガミ</t>
    </rPh>
    <rPh sb="3" eb="5">
      <t>ハナコ</t>
    </rPh>
    <phoneticPr fontId="5"/>
  </si>
  <si>
    <t>作業所さがみ</t>
    <rPh sb="0" eb="2">
      <t>サギョウ</t>
    </rPh>
    <rPh sb="2" eb="3">
      <t>ジョ</t>
    </rPh>
    <phoneticPr fontId="5"/>
  </si>
  <si>
    <t>ヘルパーステーションさがみ</t>
    <phoneticPr fontId="5"/>
  </si>
  <si>
    <t>ヘルパー</t>
    <phoneticPr fontId="5"/>
  </si>
  <si>
    <t>精神保健福祉士</t>
    <rPh sb="0" eb="2">
      <t>セイシン</t>
    </rPh>
    <rPh sb="2" eb="4">
      <t>ホケン</t>
    </rPh>
    <rPh sb="4" eb="6">
      <t>フクシ</t>
    </rPh>
    <rPh sb="6" eb="7">
      <t>シ</t>
    </rPh>
    <phoneticPr fontId="5"/>
  </si>
  <si>
    <t>横須賀　花子</t>
    <rPh sb="0" eb="3">
      <t>ヨコスカ</t>
    </rPh>
    <rPh sb="4" eb="6">
      <t>ハナコ</t>
    </rPh>
    <phoneticPr fontId="5"/>
  </si>
  <si>
    <t>茅ヶ崎　次郎</t>
    <rPh sb="0" eb="3">
      <t>チガサキ</t>
    </rPh>
    <rPh sb="4" eb="6">
      <t>ジロウ</t>
    </rPh>
    <phoneticPr fontId="5"/>
  </si>
  <si>
    <t>グループホームちがさき</t>
    <phoneticPr fontId="5"/>
  </si>
  <si>
    <t>別紙7-2</t>
    <rPh sb="0" eb="2">
      <t>ベッシ</t>
    </rPh>
    <phoneticPr fontId="5"/>
  </si>
  <si>
    <t>　　　　　　　　　　　　　　　　　　　　　（共生型短期入所）</t>
    <rPh sb="22" eb="25">
      <t>キョウセイガタ</t>
    </rPh>
    <rPh sb="25" eb="27">
      <t>タンキ</t>
    </rPh>
    <rPh sb="27" eb="29">
      <t>ニュウショ</t>
    </rPh>
    <phoneticPr fontId="5"/>
  </si>
  <si>
    <t>１ 社会福祉士等の状況</t>
    <rPh sb="2" eb="4">
      <t>シャカイ</t>
    </rPh>
    <rPh sb="4" eb="6">
      <t>フクシ</t>
    </rPh>
    <rPh sb="6" eb="7">
      <t>シ</t>
    </rPh>
    <rPh sb="7" eb="8">
      <t>トウ</t>
    </rPh>
    <rPh sb="9" eb="11">
      <t>ジョウキョウ</t>
    </rPh>
    <phoneticPr fontId="5"/>
  </si>
  <si>
    <t xml:space="preserve">
①に占める②の割合が
３５％以上　
</t>
    <phoneticPr fontId="5"/>
  </si>
  <si>
    <t>常勤の従業員の総数</t>
    <rPh sb="0" eb="2">
      <t>ジョウキン</t>
    </rPh>
    <rPh sb="3" eb="6">
      <t>ジュウギョウイン</t>
    </rPh>
    <rPh sb="7" eb="9">
      <t>ソウスウ</t>
    </rPh>
    <phoneticPr fontId="5"/>
  </si>
  <si>
    <t>①に占める②の割合が
２５％以上　</t>
    <rPh sb="2" eb="3">
      <t>シ</t>
    </rPh>
    <rPh sb="7" eb="9">
      <t>ワリアイ</t>
    </rPh>
    <rPh sb="14" eb="16">
      <t>イジョウ</t>
    </rPh>
    <phoneticPr fontId="5"/>
  </si>
  <si>
    <t>2 地域に貢献する活動の内容</t>
    <phoneticPr fontId="5"/>
  </si>
  <si>
    <r>
      <t>備考
（１）ここでいう常勤とは、指定障害福祉サービス事業所等における勤務時間が、当該指定障害福祉サービス事業所等
　　　において定められている常勤の従業者が勤務すべき時間数（１週間に勤務すべき時間数が32時間を下回る場合は32時間
　　　を基本とする。）に達していることをいう。
（２）ここでいう従業者とは、</t>
    </r>
    <r>
      <rPr>
        <b/>
        <sz val="11"/>
        <rFont val="ＭＳ ゴシック"/>
        <family val="3"/>
        <charset val="128"/>
      </rPr>
      <t>共生型短期入所の指定を受ける介護保険制度制度における指定短期入所事業所、指定
　　　介護予防入所生活介護事業所、指定小規模多機能型居宅介護事業所等の従業者</t>
    </r>
    <r>
      <rPr>
        <sz val="11"/>
        <rFont val="ＭＳ ゴシック"/>
        <family val="3"/>
        <charset val="128"/>
      </rPr>
      <t>をいう。
（３）『社会福祉士等』とは、</t>
    </r>
    <r>
      <rPr>
        <b/>
        <sz val="11"/>
        <rFont val="ＭＳ ゴシック"/>
        <family val="3"/>
        <charset val="128"/>
      </rPr>
      <t>社会福祉士、介護福祉士、精神保健福祉士及び公認心理師</t>
    </r>
    <r>
      <rPr>
        <sz val="11"/>
        <rFont val="ＭＳ ゴシック"/>
        <family val="3"/>
        <charset val="128"/>
      </rPr>
      <t xml:space="preserve">のことをいう。
（４）地域に貢献する活動は、「地域の交流の場（開放スペースや交流会等）の提供」、「認知症カフェ・食堂等の設置」、
　　　「地域住民が参加できるイベントやお祭り等の開催」、「地域のボランティアの受入れや活動（保育所等における
　　　清掃活動等）の実施」、「協議会等を設けて地域住民が事業所の運営への参加」、「地域住民への健康相談教室
　　　・研修会」などをいう。
</t>
    </r>
    <r>
      <rPr>
        <u/>
        <sz val="11"/>
        <rFont val="ＭＳ ゴシック"/>
        <family val="3"/>
        <charset val="128"/>
      </rPr>
      <t xml:space="preserve">注）「１社会福祉士等の状況」により、本加算を算定する場合は、社会福祉士等の資格証の写しを添付ください。
</t>
    </r>
    <r>
      <rPr>
        <sz val="11"/>
        <rFont val="ＭＳ ゴシック"/>
        <family val="3"/>
        <charset val="128"/>
      </rPr>
      <t>　  （資格証の写しは多機能型事業所ごとに１部で結構です。いずれかのサービスに全て添付してください。）
　　（合格証の写しでは算定できません。）</t>
    </r>
    <rPh sb="0" eb="2">
      <t>ビコウ</t>
    </rPh>
    <rPh sb="154" eb="155">
      <t>キョウ</t>
    </rPh>
    <rPh sb="240" eb="242">
      <t>シャカイ</t>
    </rPh>
    <rPh sb="242" eb="244">
      <t>フクシ</t>
    </rPh>
    <rPh sb="244" eb="245">
      <t>シ</t>
    </rPh>
    <rPh sb="245" eb="246">
      <t>トウ</t>
    </rPh>
    <rPh sb="250" eb="252">
      <t>シャカイ</t>
    </rPh>
    <rPh sb="252" eb="254">
      <t>フクシ</t>
    </rPh>
    <rPh sb="254" eb="255">
      <t>シ</t>
    </rPh>
    <rPh sb="256" eb="258">
      <t>カイゴ</t>
    </rPh>
    <rPh sb="258" eb="261">
      <t>フクシシ</t>
    </rPh>
    <rPh sb="262" eb="264">
      <t>セイシン</t>
    </rPh>
    <rPh sb="264" eb="266">
      <t>ホケン</t>
    </rPh>
    <rPh sb="266" eb="268">
      <t>フクシ</t>
    </rPh>
    <rPh sb="268" eb="269">
      <t>シ</t>
    </rPh>
    <rPh sb="269" eb="270">
      <t>オヨ</t>
    </rPh>
    <rPh sb="271" eb="273">
      <t>コウニン</t>
    </rPh>
    <rPh sb="465" eb="466">
      <t>チュウ</t>
    </rPh>
    <rPh sb="469" eb="471">
      <t>シャカイ</t>
    </rPh>
    <rPh sb="471" eb="473">
      <t>フクシ</t>
    </rPh>
    <rPh sb="473" eb="475">
      <t>シトウ</t>
    </rPh>
    <rPh sb="476" eb="478">
      <t>ジョウキョウ</t>
    </rPh>
    <rPh sb="483" eb="484">
      <t>ホン</t>
    </rPh>
    <rPh sb="484" eb="486">
      <t>カサン</t>
    </rPh>
    <rPh sb="487" eb="489">
      <t>サンテイ</t>
    </rPh>
    <rPh sb="491" eb="493">
      <t>バアイ</t>
    </rPh>
    <rPh sb="495" eb="497">
      <t>シャカイ</t>
    </rPh>
    <rPh sb="497" eb="500">
      <t>フクシシ</t>
    </rPh>
    <rPh sb="500" eb="501">
      <t>トウ</t>
    </rPh>
    <rPh sb="502" eb="504">
      <t>シカク</t>
    </rPh>
    <rPh sb="504" eb="505">
      <t>ショウ</t>
    </rPh>
    <rPh sb="506" eb="507">
      <t>ウツ</t>
    </rPh>
    <rPh sb="509" eb="511">
      <t>テンプ</t>
    </rPh>
    <rPh sb="521" eb="523">
      <t>シカク</t>
    </rPh>
    <rPh sb="523" eb="524">
      <t>ショウ</t>
    </rPh>
    <rPh sb="525" eb="526">
      <t>ウツ</t>
    </rPh>
    <rPh sb="528" eb="532">
      <t>タキノウガタ</t>
    </rPh>
    <rPh sb="532" eb="534">
      <t>ジギョウ</t>
    </rPh>
    <rPh sb="534" eb="535">
      <t>ショ</t>
    </rPh>
    <rPh sb="539" eb="540">
      <t>ブ</t>
    </rPh>
    <rPh sb="541" eb="543">
      <t>ケッコウ</t>
    </rPh>
    <rPh sb="556" eb="557">
      <t>スベ</t>
    </rPh>
    <rPh sb="558" eb="560">
      <t>テンプ</t>
    </rPh>
    <rPh sb="576" eb="577">
      <t>ウツ</t>
    </rPh>
    <phoneticPr fontId="5"/>
  </si>
  <si>
    <t>加算要件</t>
    <rPh sb="0" eb="2">
      <t>カサン</t>
    </rPh>
    <rPh sb="2" eb="4">
      <t>ヨウケン</t>
    </rPh>
    <phoneticPr fontId="5"/>
  </si>
  <si>
    <t>要件の有無</t>
    <rPh sb="0" eb="2">
      <t>ヨウケン</t>
    </rPh>
    <rPh sb="3" eb="5">
      <t>ウム</t>
    </rPh>
    <phoneticPr fontId="5"/>
  </si>
  <si>
    <t>④</t>
    <phoneticPr fontId="5"/>
  </si>
  <si>
    <t>⑤</t>
    <phoneticPr fontId="5"/>
  </si>
  <si>
    <t>③</t>
    <phoneticPr fontId="5"/>
  </si>
  <si>
    <t>別紙10</t>
    <rPh sb="0" eb="2">
      <t>ベッシ</t>
    </rPh>
    <phoneticPr fontId="5"/>
  </si>
  <si>
    <t>（施設入所支援、短期入所）</t>
    <rPh sb="1" eb="3">
      <t>シセツ</t>
    </rPh>
    <rPh sb="3" eb="5">
      <t>ニュウショ</t>
    </rPh>
    <rPh sb="5" eb="7">
      <t>シエン</t>
    </rPh>
    <rPh sb="8" eb="10">
      <t>タンキ</t>
    </rPh>
    <rPh sb="10" eb="12">
      <t>ニュウショ</t>
    </rPh>
    <phoneticPr fontId="5"/>
  </si>
  <si>
    <t>栄養士配置加算、療養食加算及び栄養マネジメント加算に係る状況</t>
    <rPh sb="0" eb="3">
      <t>エイヨウシ</t>
    </rPh>
    <rPh sb="3" eb="5">
      <t>ハイチ</t>
    </rPh>
    <rPh sb="5" eb="7">
      <t>カサン</t>
    </rPh>
    <rPh sb="8" eb="10">
      <t>リョウヨウ</t>
    </rPh>
    <rPh sb="10" eb="11">
      <t>ショク</t>
    </rPh>
    <rPh sb="11" eb="13">
      <t>カサン</t>
    </rPh>
    <rPh sb="13" eb="14">
      <t>オヨ</t>
    </rPh>
    <rPh sb="15" eb="17">
      <t>エイヨウ</t>
    </rPh>
    <rPh sb="23" eb="25">
      <t>カサン</t>
    </rPh>
    <rPh sb="26" eb="27">
      <t>カカ</t>
    </rPh>
    <rPh sb="28" eb="30">
      <t>ジョウキョウ</t>
    </rPh>
    <phoneticPr fontId="5"/>
  </si>
  <si>
    <t>施設入所支援においては
療養食加算（※）及び栄養士未配置減算に係る
管理栄養士等配置の状況</t>
    <rPh sb="0" eb="2">
      <t>シセツ</t>
    </rPh>
    <rPh sb="2" eb="4">
      <t>ニュウショ</t>
    </rPh>
    <rPh sb="4" eb="6">
      <t>シエン</t>
    </rPh>
    <rPh sb="12" eb="14">
      <t>リョウヨウ</t>
    </rPh>
    <rPh sb="14" eb="15">
      <t>ショク</t>
    </rPh>
    <rPh sb="15" eb="17">
      <t>カサン</t>
    </rPh>
    <rPh sb="20" eb="21">
      <t>オヨ</t>
    </rPh>
    <rPh sb="22" eb="25">
      <t>エイヨウシ</t>
    </rPh>
    <rPh sb="25" eb="26">
      <t>ミ</t>
    </rPh>
    <rPh sb="26" eb="28">
      <t>ハイチ</t>
    </rPh>
    <rPh sb="28" eb="30">
      <t>ゲンザン</t>
    </rPh>
    <rPh sb="31" eb="32">
      <t>カカ</t>
    </rPh>
    <rPh sb="34" eb="36">
      <t>カンリ</t>
    </rPh>
    <rPh sb="39" eb="40">
      <t>トウ</t>
    </rPh>
    <phoneticPr fontId="5"/>
  </si>
  <si>
    <t>常勤／非常勤</t>
    <rPh sb="0" eb="2">
      <t>ジョウキン</t>
    </rPh>
    <rPh sb="3" eb="6">
      <t>ヒジョウキン</t>
    </rPh>
    <phoneticPr fontId="5"/>
  </si>
  <si>
    <t>あり</t>
    <phoneticPr fontId="5"/>
  </si>
  <si>
    <t>他施設との兼務</t>
    <rPh sb="0" eb="1">
      <t>タ</t>
    </rPh>
    <rPh sb="1" eb="3">
      <t>シセツ</t>
    </rPh>
    <rPh sb="5" eb="7">
      <t>ケンム</t>
    </rPh>
    <phoneticPr fontId="5"/>
  </si>
  <si>
    <t>あり（専従扱い）</t>
    <rPh sb="3" eb="5">
      <t>センジュウ</t>
    </rPh>
    <rPh sb="5" eb="6">
      <t>アツカ</t>
    </rPh>
    <phoneticPr fontId="5"/>
  </si>
  <si>
    <t>兼務施設数</t>
    <rPh sb="0" eb="2">
      <t>ケンム</t>
    </rPh>
    <rPh sb="2" eb="5">
      <t>シセツスウ</t>
    </rPh>
    <phoneticPr fontId="5"/>
  </si>
  <si>
    <t>兼務先施設名①</t>
    <rPh sb="0" eb="2">
      <t>ケンム</t>
    </rPh>
    <rPh sb="2" eb="3">
      <t>サキ</t>
    </rPh>
    <rPh sb="3" eb="5">
      <t>シセツ</t>
    </rPh>
    <rPh sb="5" eb="6">
      <t>メイ</t>
    </rPh>
    <phoneticPr fontId="5"/>
  </si>
  <si>
    <t>兼務先施設名②</t>
    <rPh sb="0" eb="2">
      <t>ケンム</t>
    </rPh>
    <rPh sb="2" eb="3">
      <t>サキ</t>
    </rPh>
    <rPh sb="3" eb="5">
      <t>シセツ</t>
    </rPh>
    <rPh sb="5" eb="6">
      <t>メイ</t>
    </rPh>
    <phoneticPr fontId="5"/>
  </si>
  <si>
    <t>兼務先施設名③</t>
    <rPh sb="0" eb="2">
      <t>ケンム</t>
    </rPh>
    <rPh sb="2" eb="3">
      <t>サキ</t>
    </rPh>
    <rPh sb="3" eb="5">
      <t>シセツ</t>
    </rPh>
    <rPh sb="5" eb="6">
      <t>メイ</t>
    </rPh>
    <phoneticPr fontId="5"/>
  </si>
  <si>
    <t>　（※）施設入所支援の療養食加算は栄養士または管理栄養士が配置され、厚生労働大臣の定める療養食を提供した場合に、算定します。</t>
    <rPh sb="4" eb="6">
      <t>シセツ</t>
    </rPh>
    <rPh sb="6" eb="8">
      <t>ニュウショ</t>
    </rPh>
    <rPh sb="8" eb="10">
      <t>シエン</t>
    </rPh>
    <rPh sb="11" eb="13">
      <t>リョウヨウ</t>
    </rPh>
    <rPh sb="13" eb="14">
      <t>ショク</t>
    </rPh>
    <rPh sb="14" eb="16">
      <t>カサン</t>
    </rPh>
    <rPh sb="17" eb="20">
      <t>エイヨウシ</t>
    </rPh>
    <rPh sb="23" eb="25">
      <t>カンリ</t>
    </rPh>
    <rPh sb="25" eb="28">
      <t>エイヨウシ</t>
    </rPh>
    <rPh sb="29" eb="31">
      <t>ハイチ</t>
    </rPh>
    <rPh sb="34" eb="36">
      <t>コウセイ</t>
    </rPh>
    <rPh sb="36" eb="38">
      <t>ロウドウ</t>
    </rPh>
    <rPh sb="38" eb="40">
      <t>ダイジン</t>
    </rPh>
    <rPh sb="41" eb="42">
      <t>サダ</t>
    </rPh>
    <rPh sb="44" eb="46">
      <t>リョウヨウ</t>
    </rPh>
    <rPh sb="46" eb="47">
      <t>ショク</t>
    </rPh>
    <rPh sb="48" eb="50">
      <t>テイキョウ</t>
    </rPh>
    <rPh sb="52" eb="54">
      <t>バアイ</t>
    </rPh>
    <rPh sb="56" eb="58">
      <t>サンテイ</t>
    </rPh>
    <phoneticPr fontId="5"/>
  </si>
  <si>
    <t>栄養マネジメント加算に係る
栄養マネジメント等の状況</t>
    <rPh sb="0" eb="2">
      <t>エイヨウ</t>
    </rPh>
    <rPh sb="8" eb="10">
      <t>カサン</t>
    </rPh>
    <rPh sb="11" eb="12">
      <t>カカ</t>
    </rPh>
    <rPh sb="14" eb="16">
      <t>エイヨウ</t>
    </rPh>
    <rPh sb="22" eb="23">
      <t>トウ</t>
    </rPh>
    <rPh sb="24" eb="26">
      <t>ジョウキョウ</t>
    </rPh>
    <phoneticPr fontId="5"/>
  </si>
  <si>
    <t>常勤の管理栄養士</t>
    <rPh sb="0" eb="2">
      <t>ジョウキン</t>
    </rPh>
    <rPh sb="3" eb="5">
      <t>カンリ</t>
    </rPh>
    <rPh sb="5" eb="8">
      <t>エイヨウシ</t>
    </rPh>
    <phoneticPr fontId="5"/>
  </si>
  <si>
    <t>栄養ケア計画の作成、見直し及び定期的な栄養状態の記録を行っている</t>
    <rPh sb="0" eb="2">
      <t>エイヨウ</t>
    </rPh>
    <rPh sb="4" eb="6">
      <t>ケイカク</t>
    </rPh>
    <rPh sb="7" eb="9">
      <t>サクセイ</t>
    </rPh>
    <rPh sb="10" eb="12">
      <t>ミナオ</t>
    </rPh>
    <rPh sb="13" eb="14">
      <t>オヨ</t>
    </rPh>
    <rPh sb="15" eb="18">
      <t>テイキテキ</t>
    </rPh>
    <rPh sb="19" eb="21">
      <t>エイヨウ</t>
    </rPh>
    <rPh sb="21" eb="23">
      <t>ジョウタイ</t>
    </rPh>
    <rPh sb="24" eb="26">
      <t>キロク</t>
    </rPh>
    <rPh sb="27" eb="28">
      <t>オコナ</t>
    </rPh>
    <phoneticPr fontId="5"/>
  </si>
  <si>
    <t>栄養マネジメントに関わる者（該当する場合は必ず記載すること）</t>
    <rPh sb="0" eb="2">
      <t>エイヨウ</t>
    </rPh>
    <rPh sb="9" eb="10">
      <t>カカ</t>
    </rPh>
    <rPh sb="12" eb="13">
      <t>シャ</t>
    </rPh>
    <rPh sb="14" eb="16">
      <t>ガイトウ</t>
    </rPh>
    <rPh sb="18" eb="20">
      <t>バアイ</t>
    </rPh>
    <rPh sb="21" eb="22">
      <t>カナラ</t>
    </rPh>
    <rPh sb="23" eb="25">
      <t>キサイ</t>
    </rPh>
    <phoneticPr fontId="5"/>
  </si>
  <si>
    <t>職種</t>
    <rPh sb="0" eb="2">
      <t>ショクシュ</t>
    </rPh>
    <phoneticPr fontId="5"/>
  </si>
  <si>
    <t>加算要件の該当／非該当</t>
  </si>
  <si>
    <t>栄養マネジメント加算</t>
  </si>
  <si>
    <t>備考
１　栄養士配置加算の「他施設との兼務」について、『あり（専従扱い）』とは、２施設を兼務している場合で、一方で栄養士配置
　加算及び同趣旨の加算を算定していない場合が該当となります。
　『栄養マネジメントに関わる者』には、共同で栄養ケア計画を作成している者の職種及び氏名を記入してください。
２　管理栄養士・栄養士の資格を証する書類の写しを添付して下さい。</t>
    <rPh sb="0" eb="2">
      <t>ビコウ</t>
    </rPh>
    <rPh sb="5" eb="8">
      <t>エイヨウシ</t>
    </rPh>
    <rPh sb="8" eb="10">
      <t>ハイチ</t>
    </rPh>
    <rPh sb="10" eb="12">
      <t>カサン</t>
    </rPh>
    <rPh sb="14" eb="15">
      <t>タ</t>
    </rPh>
    <rPh sb="15" eb="17">
      <t>シセツ</t>
    </rPh>
    <rPh sb="19" eb="21">
      <t>ケンム</t>
    </rPh>
    <rPh sb="31" eb="33">
      <t>センジュウ</t>
    </rPh>
    <rPh sb="33" eb="34">
      <t>アツカ</t>
    </rPh>
    <rPh sb="41" eb="43">
      <t>シセツ</t>
    </rPh>
    <rPh sb="44" eb="46">
      <t>ケンム</t>
    </rPh>
    <rPh sb="50" eb="52">
      <t>バアイ</t>
    </rPh>
    <rPh sb="54" eb="56">
      <t>イッポウ</t>
    </rPh>
    <rPh sb="57" eb="60">
      <t>エイヨウシ</t>
    </rPh>
    <rPh sb="60" eb="62">
      <t>ハイチ</t>
    </rPh>
    <rPh sb="66" eb="67">
      <t>オヨ</t>
    </rPh>
    <rPh sb="68" eb="71">
      <t>ドウシュシ</t>
    </rPh>
    <rPh sb="72" eb="74">
      <t>カサン</t>
    </rPh>
    <rPh sb="75" eb="77">
      <t>サンテイ</t>
    </rPh>
    <rPh sb="82" eb="84">
      <t>バアイ</t>
    </rPh>
    <rPh sb="85" eb="87">
      <t>ガイトウ</t>
    </rPh>
    <rPh sb="150" eb="152">
      <t>カンリ</t>
    </rPh>
    <rPh sb="152" eb="155">
      <t>エイヨウシ</t>
    </rPh>
    <rPh sb="156" eb="159">
      <t>エイヨウシ</t>
    </rPh>
    <phoneticPr fontId="5"/>
  </si>
  <si>
    <t>（該当要件）
栄養士配置加算（Ⅰ）　以下のいずれにも適合していること
　（１）常勤の管理栄養士又は栄養士を１名以上配置していること
　（２）利用者の日常生活状況、嗜好等を把握し、安全で衛生に留意し適切な食事管理を行っていること
栄養士配置加算（Ⅱ）　以下のいずれにも適合していること（栄養士配置加算（Ⅰ）との併給は不可）
　（１）管理栄養士又は栄養士を１名以上配置していること
　（２）利用者の日常生活状況、嗜好等を把握し、安全で衛生に留意し適切な食事管理を行っていること
　※栄養士配置加算と兼務の考え方
　　施設を２箇所兼務している場合は、栄養士配置加算（Ⅱ）を両方で算定できる。なお、一方で栄養士配置加算及び同趣旨の加算を算定していない
　場合は、当該施設で該当する加算（常勤であれば栄養士配置加算（Ⅰ））算定して差し支えない。
　　施設を３箇所兼務している場合は、３箇所目からは加算を算定することができない。
療養食加算
栄養士が配置されている指定障害者支援施設等において、厚生労働大臣が定める療養食を提供した場合、算定できる。
栄養マネジメント加算　以下のいずれにも適合していること
　（１）常勤の管理栄養士を１名以上配置していること
　（２）入所者の栄養状態を施設入所時に把握し、医師、管理栄養士、看護師その他の職種の者が共同して、入所者ごとの摂食・嚥下機能及び食形態にも
　　配慮した栄養ケア計画を作成していること
　（３）入所者ごとの栄養ケア計画に従い栄養管理を行っているとともに、入所者の栄養状態を定期的に記録していること
　（４）入所者ごとの栄養ケア計画の進捗状況を定期的に評価し、必要に応じて当該計画を見直していること
※常勤の管理栄養士が、同一敷地内の複数の障害福祉サービスの栄養ケア・マネジメントを行う場合は、当該管理栄養士が所属する施設のみ算定できること。
栄養士未配置減算（次のいずれかに応じて、所定単位数を減算する）
　（１）管理栄養士又は栄養士が配置されていない場合
　（２）配置されている管理栄養士又は栄養士が常勤でない場合</t>
    <rPh sb="1" eb="3">
      <t>ガイトウ</t>
    </rPh>
    <rPh sb="3" eb="5">
      <t>ヨウケン</t>
    </rPh>
    <rPh sb="7" eb="10">
      <t>エイヨウシ</t>
    </rPh>
    <rPh sb="10" eb="12">
      <t>ハイチ</t>
    </rPh>
    <rPh sb="12" eb="14">
      <t>カサン</t>
    </rPh>
    <rPh sb="18" eb="20">
      <t>イカ</t>
    </rPh>
    <rPh sb="26" eb="28">
      <t>テキゴウ</t>
    </rPh>
    <rPh sb="39" eb="41">
      <t>ジョウキン</t>
    </rPh>
    <rPh sb="42" eb="44">
      <t>カンリ</t>
    </rPh>
    <rPh sb="44" eb="47">
      <t>エイヨウシ</t>
    </rPh>
    <rPh sb="47" eb="48">
      <t>マタ</t>
    </rPh>
    <rPh sb="49" eb="52">
      <t>エイヨウシ</t>
    </rPh>
    <rPh sb="54" eb="57">
      <t>メイイジョウ</t>
    </rPh>
    <rPh sb="57" eb="59">
      <t>ハイチ</t>
    </rPh>
    <rPh sb="70" eb="73">
      <t>リヨウシャ</t>
    </rPh>
    <rPh sb="74" eb="76">
      <t>ニチジョウ</t>
    </rPh>
    <rPh sb="76" eb="78">
      <t>セイカツ</t>
    </rPh>
    <rPh sb="78" eb="80">
      <t>ジョウキョウ</t>
    </rPh>
    <rPh sb="81" eb="83">
      <t>シコウ</t>
    </rPh>
    <rPh sb="83" eb="84">
      <t>トウ</t>
    </rPh>
    <rPh sb="85" eb="87">
      <t>ハアク</t>
    </rPh>
    <rPh sb="89" eb="91">
      <t>アンゼン</t>
    </rPh>
    <rPh sb="92" eb="94">
      <t>エイセイ</t>
    </rPh>
    <rPh sb="95" eb="97">
      <t>リュウイ</t>
    </rPh>
    <rPh sb="98" eb="100">
      <t>テキセツ</t>
    </rPh>
    <rPh sb="101" eb="103">
      <t>ショクジ</t>
    </rPh>
    <rPh sb="103" eb="105">
      <t>カンリ</t>
    </rPh>
    <rPh sb="106" eb="107">
      <t>オコナ</t>
    </rPh>
    <rPh sb="115" eb="118">
      <t>エイヨウシ</t>
    </rPh>
    <rPh sb="118" eb="120">
      <t>ハイチ</t>
    </rPh>
    <rPh sb="120" eb="122">
      <t>カサン</t>
    </rPh>
    <rPh sb="126" eb="128">
      <t>イカ</t>
    </rPh>
    <rPh sb="134" eb="136">
      <t>テキゴウ</t>
    </rPh>
    <rPh sb="143" eb="146">
      <t>エイヨウシ</t>
    </rPh>
    <rPh sb="146" eb="148">
      <t>ハイチ</t>
    </rPh>
    <rPh sb="148" eb="150">
      <t>カサン</t>
    </rPh>
    <rPh sb="155" eb="157">
      <t>ヘイキュウ</t>
    </rPh>
    <rPh sb="158" eb="160">
      <t>フカ</t>
    </rPh>
    <rPh sb="241" eb="244">
      <t>エイヨウシ</t>
    </rPh>
    <rPh sb="244" eb="246">
      <t>ハイチ</t>
    </rPh>
    <rPh sb="246" eb="248">
      <t>カサン</t>
    </rPh>
    <rPh sb="249" eb="251">
      <t>ケンム</t>
    </rPh>
    <rPh sb="252" eb="253">
      <t>カンガ</t>
    </rPh>
    <rPh sb="254" eb="255">
      <t>カタ</t>
    </rPh>
    <rPh sb="258" eb="260">
      <t>シセツ</t>
    </rPh>
    <rPh sb="262" eb="264">
      <t>カショ</t>
    </rPh>
    <rPh sb="264" eb="266">
      <t>ケンム</t>
    </rPh>
    <rPh sb="270" eb="272">
      <t>バアイ</t>
    </rPh>
    <rPh sb="274" eb="277">
      <t>エイヨウシ</t>
    </rPh>
    <rPh sb="277" eb="279">
      <t>ハイチ</t>
    </rPh>
    <rPh sb="279" eb="281">
      <t>カサン</t>
    </rPh>
    <rPh sb="285" eb="287">
      <t>リョウホウ</t>
    </rPh>
    <rPh sb="288" eb="290">
      <t>サンテイ</t>
    </rPh>
    <rPh sb="297" eb="299">
      <t>イッポウ</t>
    </rPh>
    <rPh sb="300" eb="303">
      <t>エイヨウシ</t>
    </rPh>
    <rPh sb="303" eb="305">
      <t>ハイチ</t>
    </rPh>
    <rPh sb="305" eb="307">
      <t>カサン</t>
    </rPh>
    <rPh sb="307" eb="308">
      <t>オヨ</t>
    </rPh>
    <rPh sb="309" eb="312">
      <t>ドウシュシ</t>
    </rPh>
    <rPh sb="313" eb="315">
      <t>カサン</t>
    </rPh>
    <rPh sb="316" eb="318">
      <t>サンテイ</t>
    </rPh>
    <rPh sb="325" eb="327">
      <t>バアイ</t>
    </rPh>
    <rPh sb="329" eb="331">
      <t>トウガイ</t>
    </rPh>
    <rPh sb="331" eb="333">
      <t>シセツ</t>
    </rPh>
    <rPh sb="334" eb="336">
      <t>ガイトウ</t>
    </rPh>
    <rPh sb="338" eb="340">
      <t>カサン</t>
    </rPh>
    <rPh sb="341" eb="343">
      <t>ジョウキン</t>
    </rPh>
    <rPh sb="347" eb="350">
      <t>エイヨウシ</t>
    </rPh>
    <rPh sb="350" eb="352">
      <t>ハイチ</t>
    </rPh>
    <rPh sb="352" eb="354">
      <t>カサン</t>
    </rPh>
    <rPh sb="358" eb="360">
      <t>サンテイ</t>
    </rPh>
    <rPh sb="362" eb="363">
      <t>サ</t>
    </rPh>
    <rPh sb="364" eb="365">
      <t>ツカ</t>
    </rPh>
    <rPh sb="372" eb="374">
      <t>シセツ</t>
    </rPh>
    <rPh sb="376" eb="378">
      <t>カショ</t>
    </rPh>
    <rPh sb="378" eb="380">
      <t>ケンム</t>
    </rPh>
    <rPh sb="384" eb="386">
      <t>バアイ</t>
    </rPh>
    <rPh sb="389" eb="391">
      <t>カショ</t>
    </rPh>
    <rPh sb="391" eb="392">
      <t>メ</t>
    </rPh>
    <rPh sb="395" eb="397">
      <t>カサン</t>
    </rPh>
    <rPh sb="398" eb="400">
      <t>サンテイ</t>
    </rPh>
    <rPh sb="412" eb="414">
      <t>リョウヨウ</t>
    </rPh>
    <rPh sb="414" eb="415">
      <t>ショク</t>
    </rPh>
    <rPh sb="415" eb="417">
      <t>カサン</t>
    </rPh>
    <rPh sb="418" eb="421">
      <t>エイヨウシ</t>
    </rPh>
    <rPh sb="422" eb="424">
      <t>ハイチ</t>
    </rPh>
    <rPh sb="429" eb="431">
      <t>シテイ</t>
    </rPh>
    <rPh sb="431" eb="434">
      <t>ショウガイシャ</t>
    </rPh>
    <rPh sb="434" eb="436">
      <t>シエン</t>
    </rPh>
    <rPh sb="436" eb="438">
      <t>シセツ</t>
    </rPh>
    <rPh sb="438" eb="439">
      <t>トウ</t>
    </rPh>
    <rPh sb="444" eb="446">
      <t>コウセイ</t>
    </rPh>
    <rPh sb="446" eb="448">
      <t>ロウドウ</t>
    </rPh>
    <rPh sb="448" eb="450">
      <t>ダイジン</t>
    </rPh>
    <rPh sb="451" eb="452">
      <t>サダ</t>
    </rPh>
    <rPh sb="454" eb="456">
      <t>リョウヨウ</t>
    </rPh>
    <rPh sb="456" eb="457">
      <t>ショク</t>
    </rPh>
    <rPh sb="458" eb="460">
      <t>テイキョウ</t>
    </rPh>
    <rPh sb="462" eb="464">
      <t>バアイ</t>
    </rPh>
    <rPh sb="465" eb="467">
      <t>サンテイ</t>
    </rPh>
    <rPh sb="474" eb="476">
      <t>エイヨウ</t>
    </rPh>
    <rPh sb="482" eb="484">
      <t>カサン</t>
    </rPh>
    <rPh sb="485" eb="487">
      <t>イカ</t>
    </rPh>
    <rPh sb="493" eb="495">
      <t>テキゴウ</t>
    </rPh>
    <rPh sb="506" eb="508">
      <t>ジョウキン</t>
    </rPh>
    <rPh sb="509" eb="511">
      <t>カンリ</t>
    </rPh>
    <rPh sb="511" eb="514">
      <t>エイヨウシ</t>
    </rPh>
    <rPh sb="516" eb="517">
      <t>メイ</t>
    </rPh>
    <rPh sb="517" eb="519">
      <t>イジョウ</t>
    </rPh>
    <rPh sb="519" eb="521">
      <t>ハイチ</t>
    </rPh>
    <rPh sb="532" eb="535">
      <t>ニュウショシャ</t>
    </rPh>
    <rPh sb="536" eb="538">
      <t>エイヨウ</t>
    </rPh>
    <rPh sb="538" eb="540">
      <t>ジョウタイ</t>
    </rPh>
    <rPh sb="541" eb="543">
      <t>シセツ</t>
    </rPh>
    <rPh sb="543" eb="545">
      <t>ニュウショ</t>
    </rPh>
    <rPh sb="545" eb="546">
      <t>ジ</t>
    </rPh>
    <rPh sb="547" eb="549">
      <t>ハアク</t>
    </rPh>
    <rPh sb="551" eb="553">
      <t>イシ</t>
    </rPh>
    <rPh sb="554" eb="556">
      <t>カンリ</t>
    </rPh>
    <rPh sb="556" eb="559">
      <t>エイヨウシ</t>
    </rPh>
    <rPh sb="560" eb="563">
      <t>カンゴシ</t>
    </rPh>
    <rPh sb="565" eb="566">
      <t>タ</t>
    </rPh>
    <rPh sb="567" eb="569">
      <t>ショクシュ</t>
    </rPh>
    <rPh sb="570" eb="571">
      <t>モノ</t>
    </rPh>
    <rPh sb="572" eb="574">
      <t>キョウドウ</t>
    </rPh>
    <rPh sb="577" eb="580">
      <t>ニュウショシャ</t>
    </rPh>
    <rPh sb="583" eb="585">
      <t>セッショク</t>
    </rPh>
    <rPh sb="586" eb="588">
      <t>エンゲ</t>
    </rPh>
    <rPh sb="588" eb="590">
      <t>キノウ</t>
    </rPh>
    <rPh sb="590" eb="591">
      <t>オヨ</t>
    </rPh>
    <rPh sb="592" eb="593">
      <t>ショク</t>
    </rPh>
    <rPh sb="593" eb="595">
      <t>ケイタイ</t>
    </rPh>
    <rPh sb="600" eb="602">
      <t>ハイリョ</t>
    </rPh>
    <rPh sb="604" eb="606">
      <t>エイヨウ</t>
    </rPh>
    <rPh sb="608" eb="610">
      <t>ケイカク</t>
    </rPh>
    <rPh sb="611" eb="613">
      <t>サクセイ</t>
    </rPh>
    <rPh sb="624" eb="627">
      <t>ニュウショシャ</t>
    </rPh>
    <rPh sb="630" eb="632">
      <t>エイヨウ</t>
    </rPh>
    <rPh sb="634" eb="636">
      <t>ケイカク</t>
    </rPh>
    <rPh sb="637" eb="638">
      <t>シタガ</t>
    </rPh>
    <rPh sb="639" eb="641">
      <t>エイヨウ</t>
    </rPh>
    <rPh sb="641" eb="643">
      <t>カンリ</t>
    </rPh>
    <rPh sb="644" eb="645">
      <t>オコナ</t>
    </rPh>
    <rPh sb="654" eb="657">
      <t>ニュウショシャ</t>
    </rPh>
    <rPh sb="658" eb="660">
      <t>エイヨウ</t>
    </rPh>
    <rPh sb="660" eb="662">
      <t>ジョウタイ</t>
    </rPh>
    <rPh sb="663" eb="666">
      <t>テイキテキ</t>
    </rPh>
    <rPh sb="667" eb="669">
      <t>キロク</t>
    </rPh>
    <rPh sb="680" eb="683">
      <t>ニュウショシャ</t>
    </rPh>
    <rPh sb="686" eb="688">
      <t>エイヨウ</t>
    </rPh>
    <rPh sb="690" eb="692">
      <t>ケイカク</t>
    </rPh>
    <rPh sb="693" eb="695">
      <t>シンチョク</t>
    </rPh>
    <rPh sb="695" eb="697">
      <t>ジョウキョウ</t>
    </rPh>
    <rPh sb="698" eb="701">
      <t>テイキテキ</t>
    </rPh>
    <rPh sb="702" eb="704">
      <t>ヒョウカ</t>
    </rPh>
    <rPh sb="706" eb="708">
      <t>ヒツヨウ</t>
    </rPh>
    <rPh sb="709" eb="710">
      <t>オウ</t>
    </rPh>
    <rPh sb="712" eb="714">
      <t>トウガイ</t>
    </rPh>
    <rPh sb="714" eb="716">
      <t>ケイカク</t>
    </rPh>
    <rPh sb="717" eb="719">
      <t>ミナオ</t>
    </rPh>
    <rPh sb="799" eb="802">
      <t>エイヨウシ</t>
    </rPh>
    <rPh sb="802" eb="803">
      <t>ミ</t>
    </rPh>
    <rPh sb="803" eb="805">
      <t>ハイチ</t>
    </rPh>
    <rPh sb="805" eb="807">
      <t>ゲンサン</t>
    </rPh>
    <rPh sb="835" eb="837">
      <t>カンリ</t>
    </rPh>
    <rPh sb="837" eb="840">
      <t>エイヨウシ</t>
    </rPh>
    <rPh sb="840" eb="841">
      <t>マタ</t>
    </rPh>
    <rPh sb="842" eb="845">
      <t>エイヨウシ</t>
    </rPh>
    <rPh sb="846" eb="848">
      <t>ハイチ</t>
    </rPh>
    <rPh sb="854" eb="856">
      <t>バアイ</t>
    </rPh>
    <rPh sb="861" eb="863">
      <t>ハイチ</t>
    </rPh>
    <rPh sb="868" eb="870">
      <t>カンリ</t>
    </rPh>
    <rPh sb="870" eb="873">
      <t>エイヨウシ</t>
    </rPh>
    <rPh sb="873" eb="874">
      <t>マタ</t>
    </rPh>
    <rPh sb="875" eb="878">
      <t>エイヨウシ</t>
    </rPh>
    <rPh sb="879" eb="881">
      <t>ジョウキン</t>
    </rPh>
    <rPh sb="884" eb="886">
      <t>バアイ</t>
    </rPh>
    <phoneticPr fontId="5"/>
  </si>
  <si>
    <t>別紙11</t>
    <rPh sb="0" eb="2">
      <t>ベッシ</t>
    </rPh>
    <phoneticPr fontId="5"/>
  </si>
  <si>
    <t>（施設入所支援）</t>
    <rPh sb="1" eb="3">
      <t>シセツ</t>
    </rPh>
    <rPh sb="3" eb="5">
      <t>ニュウショ</t>
    </rPh>
    <rPh sb="5" eb="7">
      <t>シエン</t>
    </rPh>
    <phoneticPr fontId="5"/>
  </si>
  <si>
    <t>夜間看護体制加算に関する状況</t>
    <rPh sb="0" eb="2">
      <t>ヤカン</t>
    </rPh>
    <rPh sb="2" eb="4">
      <t>カンゴ</t>
    </rPh>
    <rPh sb="4" eb="6">
      <t>タイセイ</t>
    </rPh>
    <rPh sb="6" eb="8">
      <t>カサン</t>
    </rPh>
    <rPh sb="9" eb="10">
      <t>カン</t>
    </rPh>
    <rPh sb="12" eb="14">
      <t>ジョウキョウ</t>
    </rPh>
    <phoneticPr fontId="5"/>
  </si>
  <si>
    <t>２　看護職員の配置状況</t>
    <rPh sb="2" eb="4">
      <t>カンゴ</t>
    </rPh>
    <rPh sb="4" eb="6">
      <t>ショクイン</t>
    </rPh>
    <rPh sb="7" eb="9">
      <t>ハイチ</t>
    </rPh>
    <rPh sb="9" eb="11">
      <t>ジョウキョウ</t>
    </rPh>
    <phoneticPr fontId="5"/>
  </si>
  <si>
    <t>看護職員の総数</t>
    <rPh sb="0" eb="2">
      <t>カンゴ</t>
    </rPh>
    <rPh sb="2" eb="4">
      <t>ショクイン</t>
    </rPh>
    <rPh sb="5" eb="7">
      <t>ソウスウ</t>
    </rPh>
    <phoneticPr fontId="5"/>
  </si>
  <si>
    <t>うち夜勤体制</t>
    <rPh sb="2" eb="4">
      <t>ヤキン</t>
    </rPh>
    <rPh sb="4" eb="6">
      <t>タイセイ</t>
    </rPh>
    <phoneticPr fontId="5"/>
  </si>
  <si>
    <t>夜勤職員配置体制加算算定の有無</t>
    <rPh sb="0" eb="2">
      <t>ヤキン</t>
    </rPh>
    <rPh sb="2" eb="4">
      <t>ショクイン</t>
    </rPh>
    <rPh sb="4" eb="6">
      <t>ハイチ</t>
    </rPh>
    <rPh sb="6" eb="8">
      <t>タイセイ</t>
    </rPh>
    <rPh sb="8" eb="10">
      <t>カサン</t>
    </rPh>
    <rPh sb="10" eb="12">
      <t>サンテイ</t>
    </rPh>
    <rPh sb="13" eb="15">
      <t>ウム</t>
    </rPh>
    <phoneticPr fontId="5"/>
  </si>
  <si>
    <t>算定要件の該当／非該当</t>
    <rPh sb="0" eb="2">
      <t>サンテイ</t>
    </rPh>
    <rPh sb="2" eb="4">
      <t>ヨウケン</t>
    </rPh>
    <rPh sb="5" eb="7">
      <t>ガイトウ</t>
    </rPh>
    <rPh sb="8" eb="9">
      <t>ヒ</t>
    </rPh>
    <rPh sb="9" eb="11">
      <t>ガイトウ</t>
    </rPh>
    <phoneticPr fontId="5"/>
  </si>
  <si>
    <t>備考　「看護職員配置の状況」には、当該施設における看護職員総数（実数）と施設入所支援を
　　提供する時間における看護体制を記入してください。
　　　所定の勤務表を添付して提出してください。
算定要件
　夜勤職員配置体制加算が算定されている指定障害者支援施設において、指定生活介護等を受ける
利用者に対して指定施設入所支援等を提供する時間をとおして、生活支援員に替えて看護職員
（重度障害者支援加算（Ⅰ）の算定対象となる看護職員を除く）を１以上配置していること</t>
    <rPh sb="0" eb="2">
      <t>ビコウ</t>
    </rPh>
    <rPh sb="61" eb="63">
      <t>キニュウ</t>
    </rPh>
    <rPh sb="74" eb="76">
      <t>ショテイ</t>
    </rPh>
    <rPh sb="77" eb="79">
      <t>キンム</t>
    </rPh>
    <rPh sb="79" eb="80">
      <t>ヒョウ</t>
    </rPh>
    <rPh sb="81" eb="83">
      <t>テンプ</t>
    </rPh>
    <rPh sb="85" eb="87">
      <t>テイシュツ</t>
    </rPh>
    <rPh sb="96" eb="98">
      <t>サンテイ</t>
    </rPh>
    <rPh sb="98" eb="100">
      <t>ヨウケン</t>
    </rPh>
    <rPh sb="102" eb="104">
      <t>ヤキン</t>
    </rPh>
    <rPh sb="104" eb="106">
      <t>ショクイン</t>
    </rPh>
    <phoneticPr fontId="5"/>
  </si>
  <si>
    <t>算定要件</t>
    <rPh sb="0" eb="2">
      <t>サンテイ</t>
    </rPh>
    <rPh sb="2" eb="4">
      <t>ヨウケン</t>
    </rPh>
    <phoneticPr fontId="5"/>
  </si>
  <si>
    <t>人</t>
    <rPh sb="0" eb="1">
      <t>ニン</t>
    </rPh>
    <phoneticPr fontId="43"/>
  </si>
  <si>
    <t>別紙13</t>
    <rPh sb="0" eb="2">
      <t>ベッシ</t>
    </rPh>
    <phoneticPr fontId="5"/>
  </si>
  <si>
    <t>　　食事の提供及び居住に要する費用に係る徴収額の状況</t>
    <rPh sb="2" eb="4">
      <t>ショクジ</t>
    </rPh>
    <rPh sb="5" eb="7">
      <t>テイキョウ</t>
    </rPh>
    <rPh sb="7" eb="8">
      <t>オヨ</t>
    </rPh>
    <rPh sb="9" eb="11">
      <t>キョジュウ</t>
    </rPh>
    <rPh sb="12" eb="13">
      <t>ヨウ</t>
    </rPh>
    <rPh sb="15" eb="17">
      <t>ヒヨウ</t>
    </rPh>
    <rPh sb="18" eb="19">
      <t>カカワ</t>
    </rPh>
    <rPh sb="20" eb="23">
      <t>チョウシュウガク</t>
    </rPh>
    <rPh sb="24" eb="26">
      <t>ジョウキョウ</t>
    </rPh>
    <phoneticPr fontId="5"/>
  </si>
  <si>
    <t>当該費用に係る実費徴収額の適用開始日</t>
    <rPh sb="0" eb="2">
      <t>トウガイ</t>
    </rPh>
    <rPh sb="2" eb="4">
      <t>ヒヨウ</t>
    </rPh>
    <rPh sb="5" eb="6">
      <t>カカ</t>
    </rPh>
    <rPh sb="7" eb="9">
      <t>ジッピ</t>
    </rPh>
    <rPh sb="9" eb="12">
      <t>チョウシュウガク</t>
    </rPh>
    <rPh sb="13" eb="15">
      <t>テキヨウ</t>
    </rPh>
    <rPh sb="15" eb="17">
      <t>カイシ</t>
    </rPh>
    <rPh sb="17" eb="18">
      <t>ビ</t>
    </rPh>
    <phoneticPr fontId="5"/>
  </si>
  <si>
    <t>年</t>
    <rPh sb="0" eb="1">
      <t>ネン</t>
    </rPh>
    <phoneticPr fontId="5"/>
  </si>
  <si>
    <t>月</t>
    <rPh sb="0" eb="1">
      <t>ガツ</t>
    </rPh>
    <phoneticPr fontId="5"/>
  </si>
  <si>
    <t>日</t>
    <rPh sb="0" eb="1">
      <t>ニチ</t>
    </rPh>
    <phoneticPr fontId="5"/>
  </si>
  <si>
    <t>食事の提供に要する費用</t>
    <rPh sb="0" eb="2">
      <t>ショクジ</t>
    </rPh>
    <rPh sb="3" eb="5">
      <t>テイキョウ</t>
    </rPh>
    <rPh sb="6" eb="7">
      <t>ヨウ</t>
    </rPh>
    <rPh sb="9" eb="11">
      <t>ヒヨウ</t>
    </rPh>
    <phoneticPr fontId="5"/>
  </si>
  <si>
    <t>実費徴収額</t>
    <rPh sb="0" eb="2">
      <t>ジッピ</t>
    </rPh>
    <rPh sb="2" eb="5">
      <t>チョウシュウガク</t>
    </rPh>
    <phoneticPr fontId="5"/>
  </si>
  <si>
    <t>一日単位で定める場合</t>
    <rPh sb="0" eb="2">
      <t>イチニチ</t>
    </rPh>
    <rPh sb="2" eb="4">
      <t>タンイ</t>
    </rPh>
    <rPh sb="5" eb="6">
      <t>サダ</t>
    </rPh>
    <rPh sb="8" eb="10">
      <t>バアイ</t>
    </rPh>
    <phoneticPr fontId="5"/>
  </si>
  <si>
    <t>一日当たり</t>
    <rPh sb="0" eb="2">
      <t>イチニチ</t>
    </rPh>
    <rPh sb="2" eb="3">
      <t>ア</t>
    </rPh>
    <phoneticPr fontId="5"/>
  </si>
  <si>
    <t>円</t>
    <rPh sb="0" eb="1">
      <t>エン</t>
    </rPh>
    <phoneticPr fontId="5"/>
  </si>
  <si>
    <t>一食ごとに定める場合</t>
    <rPh sb="0" eb="2">
      <t>イッショク</t>
    </rPh>
    <rPh sb="5" eb="6">
      <t>サダ</t>
    </rPh>
    <rPh sb="8" eb="10">
      <t>バアイ</t>
    </rPh>
    <phoneticPr fontId="5"/>
  </si>
  <si>
    <t>朝　食</t>
    <rPh sb="0" eb="1">
      <t>アサ</t>
    </rPh>
    <rPh sb="2" eb="3">
      <t>ショク</t>
    </rPh>
    <phoneticPr fontId="5"/>
  </si>
  <si>
    <t>昼　食</t>
    <rPh sb="0" eb="1">
      <t>ヒル</t>
    </rPh>
    <rPh sb="2" eb="3">
      <t>ショク</t>
    </rPh>
    <phoneticPr fontId="5"/>
  </si>
  <si>
    <t>夕　食</t>
    <rPh sb="0" eb="1">
      <t>ユウ</t>
    </rPh>
    <rPh sb="2" eb="3">
      <t>ショク</t>
    </rPh>
    <phoneticPr fontId="5"/>
  </si>
  <si>
    <t>合　計</t>
    <rPh sb="0" eb="1">
      <t>ゴウ</t>
    </rPh>
    <rPh sb="2" eb="3">
      <t>ケイ</t>
    </rPh>
    <phoneticPr fontId="5"/>
  </si>
  <si>
    <t>自己調理</t>
    <rPh sb="0" eb="2">
      <t>ジコ</t>
    </rPh>
    <rPh sb="2" eb="4">
      <t>チョウリ</t>
    </rPh>
    <phoneticPr fontId="5"/>
  </si>
  <si>
    <t>外部委託</t>
    <rPh sb="0" eb="2">
      <t>ガイブ</t>
    </rPh>
    <rPh sb="2" eb="4">
      <t>イタク</t>
    </rPh>
    <phoneticPr fontId="5"/>
  </si>
  <si>
    <t>その他</t>
    <rPh sb="2" eb="3">
      <t>タ</t>
    </rPh>
    <phoneticPr fontId="5"/>
  </si>
  <si>
    <t>（</t>
    <phoneticPr fontId="5"/>
  </si>
  <si>
    <t>）</t>
    <phoneticPr fontId="5"/>
  </si>
  <si>
    <t>備　　考</t>
    <rPh sb="0" eb="1">
      <t>ソナエ</t>
    </rPh>
    <rPh sb="3" eb="4">
      <t>コウ</t>
    </rPh>
    <phoneticPr fontId="5"/>
  </si>
  <si>
    <t>光熱水費</t>
    <rPh sb="0" eb="3">
      <t>コウネツスイ</t>
    </rPh>
    <rPh sb="3" eb="4">
      <t>ヒ</t>
    </rPh>
    <phoneticPr fontId="5"/>
  </si>
  <si>
    <t>一日単位で定める場合</t>
    <rPh sb="0" eb="2">
      <t>ツイタチ</t>
    </rPh>
    <rPh sb="2" eb="4">
      <t>タンイ</t>
    </rPh>
    <rPh sb="5" eb="6">
      <t>サダ</t>
    </rPh>
    <rPh sb="8" eb="10">
      <t>バアイ</t>
    </rPh>
    <phoneticPr fontId="5"/>
  </si>
  <si>
    <t>一日当たり</t>
    <rPh sb="0" eb="1">
      <t>ヒト</t>
    </rPh>
    <rPh sb="1" eb="2">
      <t>ニチ</t>
    </rPh>
    <rPh sb="2" eb="3">
      <t>ア</t>
    </rPh>
    <phoneticPr fontId="5"/>
  </si>
  <si>
    <t>一月単位で定める場合</t>
    <rPh sb="1" eb="2">
      <t>ツキ</t>
    </rPh>
    <phoneticPr fontId="5"/>
  </si>
  <si>
    <t>一月当たり</t>
    <rPh sb="0" eb="2">
      <t>イチガツ</t>
    </rPh>
    <rPh sb="2" eb="3">
      <t>ア</t>
    </rPh>
    <phoneticPr fontId="5"/>
  </si>
  <si>
    <t>（一日当たり）</t>
    <rPh sb="1" eb="3">
      <t>ツイタチ</t>
    </rPh>
    <rPh sb="3" eb="4">
      <t>ア</t>
    </rPh>
    <phoneticPr fontId="5"/>
  </si>
  <si>
    <t>外泊日の徴収の有無</t>
    <rPh sb="0" eb="2">
      <t>ガイハク</t>
    </rPh>
    <rPh sb="2" eb="3">
      <t>ビ</t>
    </rPh>
    <rPh sb="4" eb="6">
      <t>チョウシュウ</t>
    </rPh>
    <rPh sb="7" eb="9">
      <t>ウム</t>
    </rPh>
    <phoneticPr fontId="5"/>
  </si>
  <si>
    <t>合計額（一月当たり）</t>
    <rPh sb="0" eb="2">
      <t>ゴウケイ</t>
    </rPh>
    <rPh sb="2" eb="3">
      <t>ガク</t>
    </rPh>
    <rPh sb="4" eb="5">
      <t>イッ</t>
    </rPh>
    <rPh sb="5" eb="7">
      <t>ツキア</t>
    </rPh>
    <phoneticPr fontId="5"/>
  </si>
  <si>
    <t>　注１　居住に要する費用を一月単位で設定する場合は、一日当たりの金額を参考に記入すること。</t>
    <rPh sb="1" eb="2">
      <t>チュウ</t>
    </rPh>
    <rPh sb="4" eb="6">
      <t>キョジュウ</t>
    </rPh>
    <rPh sb="7" eb="8">
      <t>ヨウ</t>
    </rPh>
    <rPh sb="10" eb="12">
      <t>ヒヨウ</t>
    </rPh>
    <rPh sb="13" eb="14">
      <t>ヒト</t>
    </rPh>
    <rPh sb="14" eb="15">
      <t>ツキ</t>
    </rPh>
    <rPh sb="15" eb="17">
      <t>タンイ</t>
    </rPh>
    <rPh sb="18" eb="20">
      <t>セッテイ</t>
    </rPh>
    <rPh sb="22" eb="24">
      <t>バアイ</t>
    </rPh>
    <rPh sb="26" eb="27">
      <t>ヒト</t>
    </rPh>
    <rPh sb="27" eb="28">
      <t>ニチ</t>
    </rPh>
    <rPh sb="28" eb="29">
      <t>ア</t>
    </rPh>
    <rPh sb="32" eb="34">
      <t>キンガク</t>
    </rPh>
    <rPh sb="35" eb="37">
      <t>サンコウ</t>
    </rPh>
    <rPh sb="38" eb="40">
      <t>キニュウ</t>
    </rPh>
    <phoneticPr fontId="5"/>
  </si>
  <si>
    <t>　注２　一月当たりと一日当たりの相互の換算は、一月を３０.４日として算定すること。（１円未満切捨て）</t>
    <rPh sb="1" eb="2">
      <t>チュウ</t>
    </rPh>
    <rPh sb="6" eb="7">
      <t>ア</t>
    </rPh>
    <rPh sb="10" eb="12">
      <t>イチニチ</t>
    </rPh>
    <rPh sb="12" eb="13">
      <t>ア</t>
    </rPh>
    <rPh sb="16" eb="18">
      <t>ソウゴ</t>
    </rPh>
    <rPh sb="19" eb="21">
      <t>カンサン</t>
    </rPh>
    <rPh sb="23" eb="24">
      <t>ヒト</t>
    </rPh>
    <rPh sb="24" eb="25">
      <t>ツキ</t>
    </rPh>
    <rPh sb="30" eb="31">
      <t>ニチ</t>
    </rPh>
    <rPh sb="34" eb="36">
      <t>サンテイ</t>
    </rPh>
    <rPh sb="43" eb="44">
      <t>エン</t>
    </rPh>
    <rPh sb="44" eb="46">
      <t>ミマン</t>
    </rPh>
    <rPh sb="46" eb="48">
      <t>キリス</t>
    </rPh>
    <phoneticPr fontId="5"/>
  </si>
  <si>
    <t>　　　　なるようにしてください。　　　</t>
    <phoneticPr fontId="5"/>
  </si>
  <si>
    <t>別紙14</t>
    <rPh sb="0" eb="2">
      <t>ベッシ</t>
    </rPh>
    <phoneticPr fontId="5"/>
  </si>
  <si>
    <t>（自立訓練（機能））</t>
    <rPh sb="1" eb="3">
      <t>ジリツ</t>
    </rPh>
    <rPh sb="3" eb="5">
      <t>クンレン</t>
    </rPh>
    <rPh sb="6" eb="8">
      <t>キノウ</t>
    </rPh>
    <phoneticPr fontId="5"/>
  </si>
  <si>
    <t>視覚障害者に対する専門的訓練の実施体制の状況</t>
    <rPh sb="0" eb="2">
      <t>シカク</t>
    </rPh>
    <rPh sb="2" eb="4">
      <t>ショウガイ</t>
    </rPh>
    <rPh sb="4" eb="5">
      <t>シャ</t>
    </rPh>
    <rPh sb="6" eb="7">
      <t>タイ</t>
    </rPh>
    <rPh sb="9" eb="12">
      <t>センモンテキ</t>
    </rPh>
    <rPh sb="12" eb="14">
      <t>クンレン</t>
    </rPh>
    <rPh sb="15" eb="17">
      <t>ジッシ</t>
    </rPh>
    <rPh sb="17" eb="19">
      <t>タイセイ</t>
    </rPh>
    <rPh sb="20" eb="22">
      <t>ジョウキョウ</t>
    </rPh>
    <phoneticPr fontId="5"/>
  </si>
  <si>
    <t>（視覚障害者機能訓練専門員の配置）</t>
    <rPh sb="1" eb="3">
      <t>シカク</t>
    </rPh>
    <rPh sb="3" eb="5">
      <t>ショウガイ</t>
    </rPh>
    <rPh sb="5" eb="6">
      <t>シャ</t>
    </rPh>
    <rPh sb="6" eb="8">
      <t>キノウ</t>
    </rPh>
    <rPh sb="8" eb="10">
      <t>クンレン</t>
    </rPh>
    <rPh sb="10" eb="13">
      <t>センモンイン</t>
    </rPh>
    <rPh sb="14" eb="16">
      <t>ハイチ</t>
    </rPh>
    <phoneticPr fontId="5"/>
  </si>
  <si>
    <t>事業所名</t>
    <rPh sb="0" eb="2">
      <t>ジギョウ</t>
    </rPh>
    <rPh sb="2" eb="3">
      <t>ショ</t>
    </rPh>
    <rPh sb="3" eb="4">
      <t>メイ</t>
    </rPh>
    <phoneticPr fontId="5"/>
  </si>
  <si>
    <t>（１）</t>
    <phoneticPr fontId="5"/>
  </si>
  <si>
    <t>以下のいずれかの研修を修了した従業者がいる</t>
    <rPh sb="0" eb="2">
      <t>イカ</t>
    </rPh>
    <rPh sb="8" eb="10">
      <t>ケンシュウ</t>
    </rPh>
    <rPh sb="11" eb="13">
      <t>シュウリョウ</t>
    </rPh>
    <rPh sb="15" eb="18">
      <t>ジュウギョウシャ</t>
    </rPh>
    <phoneticPr fontId="5"/>
  </si>
  <si>
    <t>１　有</t>
    <rPh sb="2" eb="3">
      <t>アリ</t>
    </rPh>
    <phoneticPr fontId="5"/>
  </si>
  <si>
    <t>２　無</t>
    <rPh sb="2" eb="3">
      <t>ナ</t>
    </rPh>
    <phoneticPr fontId="5"/>
  </si>
  <si>
    <t>国立障害者リハビリテーションセンター学院の視覚障害学科卒業</t>
    <rPh sb="0" eb="2">
      <t>コクリツ</t>
    </rPh>
    <rPh sb="2" eb="4">
      <t>ショウガイ</t>
    </rPh>
    <rPh sb="4" eb="5">
      <t>シャ</t>
    </rPh>
    <rPh sb="18" eb="20">
      <t>ガクイン</t>
    </rPh>
    <rPh sb="21" eb="23">
      <t>シカク</t>
    </rPh>
    <rPh sb="23" eb="25">
      <t>ショウガイ</t>
    </rPh>
    <rPh sb="25" eb="27">
      <t>ガッカ</t>
    </rPh>
    <rPh sb="27" eb="29">
      <t>ソツギョウ</t>
    </rPh>
    <phoneticPr fontId="5"/>
  </si>
  <si>
    <t>盲人歩行訓練指導員研修の修了者</t>
    <rPh sb="0" eb="2">
      <t>モウジン</t>
    </rPh>
    <rPh sb="2" eb="4">
      <t>ホコウ</t>
    </rPh>
    <rPh sb="4" eb="6">
      <t>クンレン</t>
    </rPh>
    <rPh sb="6" eb="9">
      <t>シドウイン</t>
    </rPh>
    <rPh sb="9" eb="11">
      <t>ケンシュウ</t>
    </rPh>
    <rPh sb="12" eb="15">
      <t>シュウリョウシャ</t>
    </rPh>
    <phoneticPr fontId="5"/>
  </si>
  <si>
    <t>視覚障害者生活訓練指導員研修の修了者</t>
    <rPh sb="0" eb="2">
      <t>シカク</t>
    </rPh>
    <rPh sb="2" eb="4">
      <t>ショウガイ</t>
    </rPh>
    <rPh sb="4" eb="5">
      <t>シャ</t>
    </rPh>
    <rPh sb="5" eb="7">
      <t>セイカツ</t>
    </rPh>
    <rPh sb="7" eb="9">
      <t>クンレン</t>
    </rPh>
    <rPh sb="9" eb="12">
      <t>シドウイン</t>
    </rPh>
    <rPh sb="12" eb="14">
      <t>ケンシュウ</t>
    </rPh>
    <rPh sb="15" eb="17">
      <t>シュウリョウ</t>
    </rPh>
    <rPh sb="17" eb="18">
      <t>シャ</t>
    </rPh>
    <phoneticPr fontId="5"/>
  </si>
  <si>
    <t>視覚障害生活訓練指導員研修の修了者</t>
    <rPh sb="0" eb="2">
      <t>シカク</t>
    </rPh>
    <rPh sb="2" eb="4">
      <t>ショウガイ</t>
    </rPh>
    <rPh sb="4" eb="6">
      <t>セイカツ</t>
    </rPh>
    <rPh sb="6" eb="8">
      <t>クンレン</t>
    </rPh>
    <rPh sb="8" eb="11">
      <t>シドウイン</t>
    </rPh>
    <rPh sb="11" eb="13">
      <t>ケンシュウ</t>
    </rPh>
    <rPh sb="14" eb="17">
      <t>シュウリョウシャ</t>
    </rPh>
    <phoneticPr fontId="5"/>
  </si>
  <si>
    <t>①～④の準ずる研修</t>
    <rPh sb="4" eb="5">
      <t>ジュン</t>
    </rPh>
    <rPh sb="7" eb="9">
      <t>ケンシュウ</t>
    </rPh>
    <phoneticPr fontId="5"/>
  </si>
  <si>
    <t>研修の名称</t>
    <rPh sb="0" eb="2">
      <t>ケンシュウ</t>
    </rPh>
    <rPh sb="3" eb="5">
      <t>メイショウ</t>
    </rPh>
    <phoneticPr fontId="5"/>
  </si>
  <si>
    <t>（２）</t>
    <phoneticPr fontId="5"/>
  </si>
  <si>
    <t>上記の従業者が視覚障害者である利用者の居宅を訪問する体制を整えている</t>
    <rPh sb="0" eb="2">
      <t>ジョウキ</t>
    </rPh>
    <rPh sb="3" eb="6">
      <t>ジュウギョウシャ</t>
    </rPh>
    <phoneticPr fontId="5"/>
  </si>
  <si>
    <t>注1　研修の修了証の写しを添付してください。</t>
    <rPh sb="0" eb="1">
      <t>チュウ</t>
    </rPh>
    <rPh sb="3" eb="5">
      <t>ケンシュウ</t>
    </rPh>
    <rPh sb="6" eb="8">
      <t>シュウリョウ</t>
    </rPh>
    <rPh sb="8" eb="9">
      <t>ショウ</t>
    </rPh>
    <rPh sb="10" eb="11">
      <t>ウツ</t>
    </rPh>
    <rPh sb="13" eb="15">
      <t>テンプ</t>
    </rPh>
    <phoneticPr fontId="5"/>
  </si>
  <si>
    <t>注2　居宅を訪問する体制が確認できる、勤務表を添付してください。</t>
    <rPh sb="0" eb="1">
      <t>チュウ</t>
    </rPh>
    <rPh sb="3" eb="5">
      <t>キョタク</t>
    </rPh>
    <rPh sb="6" eb="8">
      <t>ホウモン</t>
    </rPh>
    <rPh sb="10" eb="12">
      <t>タイセイ</t>
    </rPh>
    <rPh sb="13" eb="15">
      <t>カクニン</t>
    </rPh>
    <rPh sb="19" eb="21">
      <t>キンム</t>
    </rPh>
    <rPh sb="21" eb="22">
      <t>ヒョウ</t>
    </rPh>
    <rPh sb="23" eb="25">
      <t>テンプ</t>
    </rPh>
    <phoneticPr fontId="5"/>
  </si>
  <si>
    <t>別紙16-1</t>
    <rPh sb="0" eb="2">
      <t>ベッシ</t>
    </rPh>
    <phoneticPr fontId="5"/>
  </si>
  <si>
    <t>（施設入所支援）</t>
    <phoneticPr fontId="5"/>
  </si>
  <si>
    <t>地域生活移行個別支援特別加算に係る状況</t>
    <rPh sb="0" eb="2">
      <t>チイキ</t>
    </rPh>
    <rPh sb="2" eb="4">
      <t>セイカツ</t>
    </rPh>
    <rPh sb="4" eb="6">
      <t>イコウ</t>
    </rPh>
    <rPh sb="6" eb="8">
      <t>コベツ</t>
    </rPh>
    <rPh sb="8" eb="10">
      <t>シエン</t>
    </rPh>
    <rPh sb="10" eb="12">
      <t>トクベツ</t>
    </rPh>
    <rPh sb="12" eb="14">
      <t>カサン</t>
    </rPh>
    <rPh sb="15" eb="16">
      <t>カカワ</t>
    </rPh>
    <rPh sb="17" eb="19">
      <t>ジョウキョウ</t>
    </rPh>
    <phoneticPr fontId="5"/>
  </si>
  <si>
    <t>施設・事業所の名称</t>
    <rPh sb="0" eb="2">
      <t>シセツ</t>
    </rPh>
    <rPh sb="3" eb="6">
      <t>ジギョウショ</t>
    </rPh>
    <rPh sb="7" eb="9">
      <t>メイショウ</t>
    </rPh>
    <phoneticPr fontId="5"/>
  </si>
  <si>
    <t>当該施設の前年度平均利用者数（別紙3-4にて算出可）</t>
    <rPh sb="0" eb="2">
      <t>トウガイ</t>
    </rPh>
    <rPh sb="2" eb="4">
      <t>シセツ</t>
    </rPh>
    <rPh sb="5" eb="8">
      <t>ゼンネンド</t>
    </rPh>
    <rPh sb="8" eb="10">
      <t>ヘイキン</t>
    </rPh>
    <rPh sb="10" eb="13">
      <t>リヨウシャ</t>
    </rPh>
    <rPh sb="13" eb="14">
      <t>スウ</t>
    </rPh>
    <rPh sb="15" eb="17">
      <t>ベッシ</t>
    </rPh>
    <rPh sb="22" eb="24">
      <t>サンシュツ</t>
    </rPh>
    <rPh sb="24" eb="25">
      <t>カ</t>
    </rPh>
    <phoneticPr fontId="5"/>
  </si>
  <si>
    <t>当該施設・事業所が置くべき生活支援員の数（常勤換算）</t>
    <rPh sb="0" eb="2">
      <t>トウガイ</t>
    </rPh>
    <rPh sb="5" eb="8">
      <t>ジギョウショ</t>
    </rPh>
    <rPh sb="9" eb="10">
      <t>オ</t>
    </rPh>
    <rPh sb="13" eb="15">
      <t>セイカツ</t>
    </rPh>
    <rPh sb="15" eb="18">
      <t>シエンイン</t>
    </rPh>
    <rPh sb="19" eb="20">
      <t>カズ</t>
    </rPh>
    <rPh sb="21" eb="23">
      <t>ジョウキン</t>
    </rPh>
    <rPh sb="23" eb="25">
      <t>カンサン</t>
    </rPh>
    <phoneticPr fontId="5"/>
  </si>
  <si>
    <t>当該施設・事業所の生活支援員の配置数（常勤換算）・・・（Ａ）</t>
    <rPh sb="0" eb="2">
      <t>トウガイ</t>
    </rPh>
    <rPh sb="5" eb="8">
      <t>ジギョウショ</t>
    </rPh>
    <rPh sb="9" eb="11">
      <t>セイカツ</t>
    </rPh>
    <rPh sb="11" eb="14">
      <t>シエンイン</t>
    </rPh>
    <rPh sb="15" eb="17">
      <t>ハイチ</t>
    </rPh>
    <rPh sb="17" eb="18">
      <t>カズ</t>
    </rPh>
    <rPh sb="19" eb="21">
      <t>ジョウキン</t>
    </rPh>
    <rPh sb="21" eb="23">
      <t>カンサン</t>
    </rPh>
    <phoneticPr fontId="5"/>
  </si>
  <si>
    <t>（Ａ）のうち、
社会福祉士、精神保健福祉士の人数</t>
    <rPh sb="8" eb="10">
      <t>シャカイ</t>
    </rPh>
    <rPh sb="10" eb="12">
      <t>フクシ</t>
    </rPh>
    <rPh sb="12" eb="13">
      <t>シ</t>
    </rPh>
    <rPh sb="14" eb="16">
      <t>セイシン</t>
    </rPh>
    <rPh sb="16" eb="18">
      <t>ホケン</t>
    </rPh>
    <rPh sb="18" eb="20">
      <t>フクシ</t>
    </rPh>
    <rPh sb="20" eb="21">
      <t>シ</t>
    </rPh>
    <rPh sb="22" eb="24">
      <t>ニンズウ</t>
    </rPh>
    <phoneticPr fontId="5"/>
  </si>
  <si>
    <t>社会福祉士の人数</t>
    <rPh sb="0" eb="4">
      <t>シャカイフクシ</t>
    </rPh>
    <rPh sb="4" eb="5">
      <t>シ</t>
    </rPh>
    <rPh sb="6" eb="8">
      <t>ニンズウ</t>
    </rPh>
    <phoneticPr fontId="5"/>
  </si>
  <si>
    <t>精神保健福祉士の人数</t>
    <rPh sb="0" eb="2">
      <t>セイシン</t>
    </rPh>
    <rPh sb="2" eb="4">
      <t>ホケン</t>
    </rPh>
    <rPh sb="4" eb="7">
      <t>フクシシ</t>
    </rPh>
    <rPh sb="8" eb="10">
      <t>ニンズウ</t>
    </rPh>
    <phoneticPr fontId="5"/>
  </si>
  <si>
    <t>個別支援の具体的内容
（個別支援計画の概要）</t>
    <rPh sb="0" eb="2">
      <t>コベツ</t>
    </rPh>
    <rPh sb="2" eb="4">
      <t>シエン</t>
    </rPh>
    <rPh sb="5" eb="8">
      <t>グタイテキ</t>
    </rPh>
    <rPh sb="8" eb="10">
      <t>ナイヨウ</t>
    </rPh>
    <rPh sb="12" eb="14">
      <t>コベツ</t>
    </rPh>
    <rPh sb="14" eb="16">
      <t>シエン</t>
    </rPh>
    <rPh sb="16" eb="18">
      <t>ケイカク</t>
    </rPh>
    <rPh sb="19" eb="21">
      <t>ガイヨウ</t>
    </rPh>
    <phoneticPr fontId="5"/>
  </si>
  <si>
    <t>精神科医師による
指導の回数</t>
    <rPh sb="0" eb="2">
      <t>セイシン</t>
    </rPh>
    <rPh sb="2" eb="3">
      <t>カ</t>
    </rPh>
    <rPh sb="3" eb="5">
      <t>イシ</t>
    </rPh>
    <rPh sb="9" eb="11">
      <t>シドウ</t>
    </rPh>
    <rPh sb="12" eb="14">
      <t>カイスウ</t>
    </rPh>
    <phoneticPr fontId="5"/>
  </si>
  <si>
    <t>回／月</t>
    <rPh sb="0" eb="1">
      <t>カイ</t>
    </rPh>
    <rPh sb="2" eb="3">
      <t>ツキ</t>
    </rPh>
    <phoneticPr fontId="5"/>
  </si>
  <si>
    <t>研修</t>
    <rPh sb="0" eb="2">
      <t>ケンシュウ</t>
    </rPh>
    <phoneticPr fontId="5"/>
  </si>
  <si>
    <t>回数</t>
    <rPh sb="0" eb="2">
      <t>カイスウ</t>
    </rPh>
    <phoneticPr fontId="5"/>
  </si>
  <si>
    <t>回／年</t>
    <rPh sb="0" eb="1">
      <t>カイ</t>
    </rPh>
    <rPh sb="2" eb="3">
      <t>ネン</t>
    </rPh>
    <phoneticPr fontId="5"/>
  </si>
  <si>
    <t>内容</t>
    <rPh sb="0" eb="2">
      <t>ナイヨウ</t>
    </rPh>
    <phoneticPr fontId="5"/>
  </si>
  <si>
    <t>協力機関名</t>
    <rPh sb="0" eb="2">
      <t>キョウリョク</t>
    </rPh>
    <rPh sb="2" eb="4">
      <t>キカン</t>
    </rPh>
    <rPh sb="4" eb="5">
      <t>メイ</t>
    </rPh>
    <phoneticPr fontId="5"/>
  </si>
  <si>
    <t>別紙16-2</t>
    <rPh sb="0" eb="2">
      <t>ベッシ</t>
    </rPh>
    <phoneticPr fontId="5"/>
  </si>
  <si>
    <t>（共同生活援助・自立（宿泊型））</t>
    <rPh sb="1" eb="3">
      <t>キョウドウ</t>
    </rPh>
    <rPh sb="3" eb="5">
      <t>セイカツ</t>
    </rPh>
    <rPh sb="5" eb="7">
      <t>エンジョ</t>
    </rPh>
    <rPh sb="8" eb="10">
      <t>ジリツ</t>
    </rPh>
    <rPh sb="11" eb="14">
      <t>シュクハクガタ</t>
    </rPh>
    <phoneticPr fontId="5"/>
  </si>
  <si>
    <t>事業所の名称</t>
    <rPh sb="0" eb="3">
      <t>ジギョウショ</t>
    </rPh>
    <rPh sb="4" eb="6">
      <t>メイショウ</t>
    </rPh>
    <phoneticPr fontId="5"/>
  </si>
  <si>
    <t>当該施設の前年度平均利用者数
（GHは別紙3-5にて算出可）
　（自立訓練は別紙3-3にて算出可）</t>
    <rPh sb="0" eb="2">
      <t>トウガイ</t>
    </rPh>
    <rPh sb="2" eb="4">
      <t>シセツ</t>
    </rPh>
    <rPh sb="5" eb="8">
      <t>ゼンネンド</t>
    </rPh>
    <rPh sb="8" eb="10">
      <t>ヘイキン</t>
    </rPh>
    <rPh sb="10" eb="13">
      <t>リヨウシャ</t>
    </rPh>
    <rPh sb="13" eb="14">
      <t>スウ</t>
    </rPh>
    <rPh sb="19" eb="21">
      <t>ベッシ</t>
    </rPh>
    <rPh sb="26" eb="28">
      <t>サンシュツ</t>
    </rPh>
    <rPh sb="28" eb="29">
      <t>カ</t>
    </rPh>
    <rPh sb="33" eb="35">
      <t>ジリツ</t>
    </rPh>
    <rPh sb="35" eb="37">
      <t>クンレン</t>
    </rPh>
    <rPh sb="38" eb="40">
      <t>ベッシ</t>
    </rPh>
    <rPh sb="45" eb="47">
      <t>サンシュツ</t>
    </rPh>
    <rPh sb="47" eb="48">
      <t>カ</t>
    </rPh>
    <phoneticPr fontId="5"/>
  </si>
  <si>
    <t>当該事業所が置くべき生活支援員及び世話人の数（常勤換算）
（自立訓練にあっては生活支援員のみ）</t>
    <rPh sb="0" eb="2">
      <t>トウガイ</t>
    </rPh>
    <rPh sb="2" eb="5">
      <t>ジギョウショ</t>
    </rPh>
    <rPh sb="6" eb="7">
      <t>オ</t>
    </rPh>
    <rPh sb="10" eb="12">
      <t>セイカツ</t>
    </rPh>
    <rPh sb="12" eb="15">
      <t>シエンイン</t>
    </rPh>
    <rPh sb="15" eb="16">
      <t>オヨ</t>
    </rPh>
    <rPh sb="17" eb="19">
      <t>セワ</t>
    </rPh>
    <rPh sb="19" eb="20">
      <t>ニン</t>
    </rPh>
    <rPh sb="21" eb="22">
      <t>カズ</t>
    </rPh>
    <rPh sb="23" eb="25">
      <t>ジョウキン</t>
    </rPh>
    <rPh sb="25" eb="27">
      <t>カンサン</t>
    </rPh>
    <rPh sb="30" eb="32">
      <t>ジリツ</t>
    </rPh>
    <rPh sb="32" eb="34">
      <t>クンレン</t>
    </rPh>
    <rPh sb="39" eb="41">
      <t>セイカツ</t>
    </rPh>
    <rPh sb="41" eb="43">
      <t>シエン</t>
    </rPh>
    <rPh sb="43" eb="44">
      <t>イン</t>
    </rPh>
    <phoneticPr fontId="5"/>
  </si>
  <si>
    <t>当該施設・事業所の生活支援員及び世話人の配置数（常勤換算）・・・（Ａ）
（自立訓練にあっては生活支援員のみ）</t>
    <rPh sb="0" eb="2">
      <t>トウガイ</t>
    </rPh>
    <rPh sb="5" eb="8">
      <t>ジギョウショ</t>
    </rPh>
    <rPh sb="9" eb="11">
      <t>セイカツ</t>
    </rPh>
    <rPh sb="11" eb="14">
      <t>シエンイン</t>
    </rPh>
    <rPh sb="14" eb="15">
      <t>オヨ</t>
    </rPh>
    <rPh sb="16" eb="18">
      <t>セワ</t>
    </rPh>
    <rPh sb="18" eb="19">
      <t>ニン</t>
    </rPh>
    <rPh sb="20" eb="22">
      <t>ハイチ</t>
    </rPh>
    <rPh sb="22" eb="23">
      <t>カズ</t>
    </rPh>
    <rPh sb="24" eb="26">
      <t>ジョウキン</t>
    </rPh>
    <rPh sb="26" eb="28">
      <t>カンサン</t>
    </rPh>
    <rPh sb="37" eb="39">
      <t>ジリツ</t>
    </rPh>
    <rPh sb="39" eb="41">
      <t>クンレン</t>
    </rPh>
    <rPh sb="46" eb="48">
      <t>セイカツ</t>
    </rPh>
    <rPh sb="48" eb="50">
      <t>シエン</t>
    </rPh>
    <rPh sb="50" eb="51">
      <t>イン</t>
    </rPh>
    <phoneticPr fontId="5"/>
  </si>
  <si>
    <t>別紙17</t>
    <rPh sb="0" eb="2">
      <t>ベッシ</t>
    </rPh>
    <phoneticPr fontId="5"/>
  </si>
  <si>
    <t>（就労移行）</t>
    <rPh sb="1" eb="3">
      <t>シュウロウ</t>
    </rPh>
    <rPh sb="3" eb="5">
      <t>イコウ</t>
    </rPh>
    <phoneticPr fontId="5"/>
  </si>
  <si>
    <t>就労支援関係研修修了加算に係る実務経験等証明書</t>
    <rPh sb="0" eb="2">
      <t>シュウロウ</t>
    </rPh>
    <rPh sb="2" eb="4">
      <t>シエン</t>
    </rPh>
    <rPh sb="4" eb="6">
      <t>カンケイ</t>
    </rPh>
    <rPh sb="6" eb="8">
      <t>ケンシュウ</t>
    </rPh>
    <rPh sb="8" eb="10">
      <t>シュウリョウ</t>
    </rPh>
    <rPh sb="10" eb="12">
      <t>カサン</t>
    </rPh>
    <rPh sb="13" eb="14">
      <t>カカ</t>
    </rPh>
    <rPh sb="15" eb="17">
      <t>ジツム</t>
    </rPh>
    <rPh sb="17" eb="19">
      <t>ケイケン</t>
    </rPh>
    <rPh sb="19" eb="20">
      <t>トウ</t>
    </rPh>
    <rPh sb="20" eb="23">
      <t>ショウメイショ</t>
    </rPh>
    <phoneticPr fontId="5"/>
  </si>
  <si>
    <t>令和　　年　　月　　日</t>
    <rPh sb="0" eb="2">
      <t>レイワ</t>
    </rPh>
    <phoneticPr fontId="5"/>
  </si>
  <si>
    <t>様</t>
    <rPh sb="0" eb="1">
      <t>サマ</t>
    </rPh>
    <phoneticPr fontId="5"/>
  </si>
  <si>
    <t>神　奈　川　県　知　事</t>
    <rPh sb="0" eb="1">
      <t>カミ</t>
    </rPh>
    <rPh sb="2" eb="3">
      <t>ナ</t>
    </rPh>
    <rPh sb="4" eb="5">
      <t>カワ</t>
    </rPh>
    <rPh sb="6" eb="7">
      <t>ケン</t>
    </rPh>
    <rPh sb="8" eb="9">
      <t>チ</t>
    </rPh>
    <rPh sb="10" eb="11">
      <t>コト</t>
    </rPh>
    <phoneticPr fontId="5"/>
  </si>
  <si>
    <t>横　浜　市　長</t>
    <rPh sb="0" eb="1">
      <t>ヨコ</t>
    </rPh>
    <rPh sb="2" eb="3">
      <t>ハマ</t>
    </rPh>
    <rPh sb="4" eb="5">
      <t>シ</t>
    </rPh>
    <rPh sb="6" eb="7">
      <t>チョウ</t>
    </rPh>
    <phoneticPr fontId="5"/>
  </si>
  <si>
    <t>事業所所在地</t>
    <rPh sb="0" eb="3">
      <t>ジギョウショ</t>
    </rPh>
    <rPh sb="3" eb="6">
      <t>ショザイチ</t>
    </rPh>
    <phoneticPr fontId="5"/>
  </si>
  <si>
    <t>川　崎　市　長</t>
    <rPh sb="0" eb="1">
      <t>カワ</t>
    </rPh>
    <rPh sb="2" eb="3">
      <t>ザキ</t>
    </rPh>
    <rPh sb="4" eb="5">
      <t>シ</t>
    </rPh>
    <rPh sb="6" eb="7">
      <t>チョウ</t>
    </rPh>
    <phoneticPr fontId="5"/>
  </si>
  <si>
    <t>事業所名称</t>
    <rPh sb="0" eb="3">
      <t>ジギョウショ</t>
    </rPh>
    <rPh sb="3" eb="5">
      <t>メイショウ</t>
    </rPh>
    <phoneticPr fontId="5"/>
  </si>
  <si>
    <t>相　模　原　市　長</t>
    <rPh sb="0" eb="1">
      <t>ソウ</t>
    </rPh>
    <rPh sb="2" eb="3">
      <t>ボ</t>
    </rPh>
    <rPh sb="4" eb="5">
      <t>ハラ</t>
    </rPh>
    <rPh sb="6" eb="7">
      <t>シ</t>
    </rPh>
    <rPh sb="8" eb="9">
      <t>チョウ</t>
    </rPh>
    <phoneticPr fontId="5"/>
  </si>
  <si>
    <t>法人代表者氏名</t>
    <rPh sb="0" eb="2">
      <t>ホウジン</t>
    </rPh>
    <rPh sb="2" eb="5">
      <t>ダイヒョウシャ</t>
    </rPh>
    <rPh sb="5" eb="7">
      <t>シメイ</t>
    </rPh>
    <phoneticPr fontId="5"/>
  </si>
  <si>
    <t>　　　　　　印</t>
    <rPh sb="6" eb="7">
      <t>イン</t>
    </rPh>
    <phoneticPr fontId="5"/>
  </si>
  <si>
    <t>横　須　賀　市  長</t>
    <rPh sb="0" eb="1">
      <t>ヨコ</t>
    </rPh>
    <rPh sb="2" eb="3">
      <t>ス</t>
    </rPh>
    <rPh sb="4" eb="5">
      <t>ガ</t>
    </rPh>
    <rPh sb="6" eb="7">
      <t>シ</t>
    </rPh>
    <rPh sb="9" eb="10">
      <t>チョウ</t>
    </rPh>
    <phoneticPr fontId="5"/>
  </si>
  <si>
    <t>　　　下記の者の就労支援の実務経験又は研修は以下のとおりであることを証明します。</t>
    <rPh sb="3" eb="5">
      <t>カキ</t>
    </rPh>
    <rPh sb="6" eb="7">
      <t>モノ</t>
    </rPh>
    <rPh sb="8" eb="10">
      <t>シュウロウ</t>
    </rPh>
    <rPh sb="10" eb="12">
      <t>シエン</t>
    </rPh>
    <rPh sb="13" eb="15">
      <t>ジツム</t>
    </rPh>
    <rPh sb="15" eb="17">
      <t>ケイケン</t>
    </rPh>
    <rPh sb="17" eb="18">
      <t>マタ</t>
    </rPh>
    <rPh sb="19" eb="21">
      <t>ケンシュウ</t>
    </rPh>
    <rPh sb="22" eb="24">
      <t>イカ</t>
    </rPh>
    <rPh sb="34" eb="36">
      <t>ショウメイ</t>
    </rPh>
    <phoneticPr fontId="5"/>
  </si>
  <si>
    <t>氏名　</t>
    <rPh sb="0" eb="2">
      <t>シメイ</t>
    </rPh>
    <phoneticPr fontId="5"/>
  </si>
  <si>
    <t>　　　　　　　　　　　　　　　　　　　　　　（生年月日　　年　　月　　日）</t>
    <rPh sb="23" eb="25">
      <t>セイネン</t>
    </rPh>
    <rPh sb="25" eb="27">
      <t>ガッピ</t>
    </rPh>
    <rPh sb="29" eb="30">
      <t>ネン</t>
    </rPh>
    <rPh sb="32" eb="33">
      <t>ガツ</t>
    </rPh>
    <rPh sb="35" eb="36">
      <t>ニチ</t>
    </rPh>
    <phoneticPr fontId="5"/>
  </si>
  <si>
    <t>現住所</t>
    <rPh sb="0" eb="3">
      <t>ゲンジュウショ</t>
    </rPh>
    <phoneticPr fontId="5"/>
  </si>
  <si>
    <t>実務経験の施設又は
事業所名</t>
    <rPh sb="0" eb="2">
      <t>ジツム</t>
    </rPh>
    <rPh sb="2" eb="4">
      <t>ケイケン</t>
    </rPh>
    <rPh sb="5" eb="7">
      <t>シセツ</t>
    </rPh>
    <rPh sb="7" eb="8">
      <t>マタ</t>
    </rPh>
    <rPh sb="10" eb="13">
      <t>ジギョウショ</t>
    </rPh>
    <rPh sb="13" eb="14">
      <t>メイ</t>
    </rPh>
    <phoneticPr fontId="5"/>
  </si>
  <si>
    <t>施設・事業所の種別　（　　　　　　　　　　　）</t>
    <rPh sb="0" eb="2">
      <t>シセツ</t>
    </rPh>
    <rPh sb="3" eb="6">
      <t>ジギョウショ</t>
    </rPh>
    <rPh sb="7" eb="9">
      <t>シュベツ</t>
    </rPh>
    <phoneticPr fontId="5"/>
  </si>
  <si>
    <t>実務経験期間</t>
    <rPh sb="0" eb="2">
      <t>ジツム</t>
    </rPh>
    <rPh sb="2" eb="4">
      <t>ケイケン</t>
    </rPh>
    <rPh sb="4" eb="6">
      <t>キカン</t>
    </rPh>
    <phoneticPr fontId="5"/>
  </si>
  <si>
    <t>　　　年　　月　　　日～　　　　　年　　　　月　　　　日（　　　　年　　　　月間）</t>
    <rPh sb="3" eb="4">
      <t>ネン</t>
    </rPh>
    <rPh sb="6" eb="7">
      <t>ガツ</t>
    </rPh>
    <rPh sb="10" eb="11">
      <t>ニチ</t>
    </rPh>
    <rPh sb="17" eb="18">
      <t>ネン</t>
    </rPh>
    <rPh sb="22" eb="23">
      <t>ガツ</t>
    </rPh>
    <rPh sb="27" eb="28">
      <t>ニチ</t>
    </rPh>
    <rPh sb="33" eb="34">
      <t>ネン</t>
    </rPh>
    <rPh sb="38" eb="39">
      <t>ガツ</t>
    </rPh>
    <rPh sb="39" eb="40">
      <t>カン</t>
    </rPh>
    <phoneticPr fontId="5"/>
  </si>
  <si>
    <t>業務内容</t>
    <rPh sb="0" eb="2">
      <t>ギョウム</t>
    </rPh>
    <rPh sb="2" eb="4">
      <t>ナイヨウ</t>
    </rPh>
    <phoneticPr fontId="5"/>
  </si>
  <si>
    <t>職名（　　　　　　　）</t>
    <rPh sb="0" eb="2">
      <t>ショクメイ</t>
    </rPh>
    <phoneticPr fontId="5"/>
  </si>
  <si>
    <t>研修名</t>
    <rPh sb="0" eb="2">
      <t>ケンシュウ</t>
    </rPh>
    <rPh sb="2" eb="3">
      <t>メイ</t>
    </rPh>
    <phoneticPr fontId="5"/>
  </si>
  <si>
    <t>　　　研修実施主体名（　　　　　　　　　　　　　　　　　　　　　）</t>
    <rPh sb="3" eb="5">
      <t>ケンシュウ</t>
    </rPh>
    <rPh sb="5" eb="7">
      <t>ジッシ</t>
    </rPh>
    <rPh sb="7" eb="9">
      <t>シュタイ</t>
    </rPh>
    <rPh sb="9" eb="10">
      <t>メイ</t>
    </rPh>
    <phoneticPr fontId="5"/>
  </si>
  <si>
    <t>研修修了年月日</t>
    <rPh sb="0" eb="2">
      <t>ケンシュウ</t>
    </rPh>
    <rPh sb="2" eb="4">
      <t>シュウリョウ</t>
    </rPh>
    <rPh sb="4" eb="7">
      <t>ネンガッピ</t>
    </rPh>
    <phoneticPr fontId="5"/>
  </si>
  <si>
    <t>　　　　　　　　　　年　　　　　　月　　　　　　日</t>
    <rPh sb="10" eb="11">
      <t>ネン</t>
    </rPh>
    <rPh sb="17" eb="18">
      <t>ガツ</t>
    </rPh>
    <rPh sb="24" eb="25">
      <t>ニチ</t>
    </rPh>
    <phoneticPr fontId="5"/>
  </si>
  <si>
    <t>　１．施設又は事業所名欄には、施設の種別も記入すること。</t>
    <rPh sb="3" eb="5">
      <t>シセツ</t>
    </rPh>
    <rPh sb="5" eb="6">
      <t>マタ</t>
    </rPh>
    <rPh sb="7" eb="10">
      <t>ジギョウショ</t>
    </rPh>
    <rPh sb="10" eb="11">
      <t>メイ</t>
    </rPh>
    <rPh sb="11" eb="12">
      <t>ラン</t>
    </rPh>
    <rPh sb="15" eb="17">
      <t>シセツ</t>
    </rPh>
    <rPh sb="18" eb="20">
      <t>シュベツ</t>
    </rPh>
    <rPh sb="21" eb="23">
      <t>キニュウ</t>
    </rPh>
    <phoneticPr fontId="5"/>
  </si>
  <si>
    <t>　２．実務経験期間欄は、証明を受ける者が障害者に対する直接的な援助を行っていた期間を記入すること。
　　　　　　　　（産休・育休・療養休暇や長期研修期間等は業務期間となりません。）</t>
    <rPh sb="3" eb="5">
      <t>ジツム</t>
    </rPh>
    <rPh sb="5" eb="7">
      <t>ケイケン</t>
    </rPh>
    <rPh sb="7" eb="9">
      <t>キカン</t>
    </rPh>
    <rPh sb="9" eb="10">
      <t>ラン</t>
    </rPh>
    <rPh sb="12" eb="14">
      <t>ショウメイ</t>
    </rPh>
    <rPh sb="15" eb="16">
      <t>ウ</t>
    </rPh>
    <rPh sb="18" eb="19">
      <t>モノ</t>
    </rPh>
    <rPh sb="20" eb="23">
      <t>ショウガイシャ</t>
    </rPh>
    <rPh sb="24" eb="25">
      <t>タイ</t>
    </rPh>
    <rPh sb="27" eb="30">
      <t>チョクセツテキ</t>
    </rPh>
    <rPh sb="31" eb="33">
      <t>エンジョ</t>
    </rPh>
    <rPh sb="34" eb="35">
      <t>オコナ</t>
    </rPh>
    <rPh sb="39" eb="41">
      <t>キカン</t>
    </rPh>
    <rPh sb="42" eb="44">
      <t>キニュウ</t>
    </rPh>
    <rPh sb="59" eb="61">
      <t>サンキュウ</t>
    </rPh>
    <rPh sb="62" eb="64">
      <t>イクキュウ</t>
    </rPh>
    <rPh sb="65" eb="67">
      <t>リョウヨウ</t>
    </rPh>
    <rPh sb="67" eb="69">
      <t>キュウカ</t>
    </rPh>
    <rPh sb="70" eb="72">
      <t>チョウキ</t>
    </rPh>
    <rPh sb="72" eb="74">
      <t>ケンシュウ</t>
    </rPh>
    <rPh sb="74" eb="76">
      <t>キカン</t>
    </rPh>
    <rPh sb="76" eb="77">
      <t>トウ</t>
    </rPh>
    <rPh sb="78" eb="80">
      <t>ギョウム</t>
    </rPh>
    <rPh sb="80" eb="82">
      <t>キカン</t>
    </rPh>
    <phoneticPr fontId="5"/>
  </si>
  <si>
    <r>
      <t>　３．業務内容欄は、本来業務について、</t>
    </r>
    <r>
      <rPr>
        <u/>
        <sz val="11"/>
        <rFont val="ＭＳ ゴシック"/>
        <family val="3"/>
        <charset val="128"/>
      </rPr>
      <t>施設等における就労支援に関する業務を具体的に記入すること</t>
    </r>
    <r>
      <rPr>
        <sz val="11"/>
        <rFont val="ＭＳ ゴシック"/>
        <family val="3"/>
        <charset val="128"/>
      </rPr>
      <t>。</t>
    </r>
    <rPh sb="3" eb="5">
      <t>ギョウム</t>
    </rPh>
    <rPh sb="5" eb="7">
      <t>ナイヨウ</t>
    </rPh>
    <rPh sb="7" eb="8">
      <t>ラン</t>
    </rPh>
    <rPh sb="10" eb="12">
      <t>ホンライ</t>
    </rPh>
    <rPh sb="12" eb="14">
      <t>ギョウム</t>
    </rPh>
    <rPh sb="19" eb="21">
      <t>シセツ</t>
    </rPh>
    <rPh sb="21" eb="22">
      <t>トウ</t>
    </rPh>
    <rPh sb="26" eb="28">
      <t>シュウロウ</t>
    </rPh>
    <rPh sb="28" eb="30">
      <t>シエン</t>
    </rPh>
    <rPh sb="31" eb="32">
      <t>カン</t>
    </rPh>
    <rPh sb="34" eb="36">
      <t>ギョウム</t>
    </rPh>
    <rPh sb="37" eb="40">
      <t>グタイテキ</t>
    </rPh>
    <rPh sb="41" eb="43">
      <t>キニュウ</t>
    </rPh>
    <phoneticPr fontId="5"/>
  </si>
  <si>
    <t>　４．添付として、研修修了証（もしくは研修を修了したことを証明できる書類）を添付すること。</t>
    <rPh sb="3" eb="5">
      <t>テンプ</t>
    </rPh>
    <rPh sb="9" eb="11">
      <t>ケンシュウ</t>
    </rPh>
    <rPh sb="11" eb="14">
      <t>シュウリョウショウ</t>
    </rPh>
    <rPh sb="19" eb="21">
      <t>ケンシュウ</t>
    </rPh>
    <rPh sb="22" eb="24">
      <t>シュウリョウ</t>
    </rPh>
    <rPh sb="29" eb="31">
      <t>ショウメイ</t>
    </rPh>
    <rPh sb="34" eb="36">
      <t>ショルイ</t>
    </rPh>
    <rPh sb="38" eb="40">
      <t>テンプ</t>
    </rPh>
    <phoneticPr fontId="5"/>
  </si>
  <si>
    <t>　５．証明内容を訂正した場合は、証明権者の職印を押印してください。なお、修正液による訂正は認められません。</t>
    <rPh sb="3" eb="5">
      <t>ショウメイ</t>
    </rPh>
    <rPh sb="5" eb="7">
      <t>ナイヨウ</t>
    </rPh>
    <rPh sb="8" eb="10">
      <t>テイセイ</t>
    </rPh>
    <rPh sb="12" eb="14">
      <t>バアイ</t>
    </rPh>
    <rPh sb="16" eb="18">
      <t>ショウメイ</t>
    </rPh>
    <rPh sb="18" eb="19">
      <t>ケン</t>
    </rPh>
    <rPh sb="19" eb="20">
      <t>シャ</t>
    </rPh>
    <rPh sb="21" eb="23">
      <t>ショクイン</t>
    </rPh>
    <rPh sb="24" eb="26">
      <t>オウイン</t>
    </rPh>
    <rPh sb="36" eb="39">
      <t>シュウセイエキ</t>
    </rPh>
    <rPh sb="42" eb="44">
      <t>テイセイ</t>
    </rPh>
    <rPh sb="45" eb="46">
      <t>ミト</t>
    </rPh>
    <phoneticPr fontId="5"/>
  </si>
  <si>
    <t>別紙18</t>
    <rPh sb="0" eb="2">
      <t>ベッシ</t>
    </rPh>
    <phoneticPr fontId="5"/>
  </si>
  <si>
    <t>（自立訓練（生活）・就労移行）</t>
    <rPh sb="1" eb="3">
      <t>ジリツ</t>
    </rPh>
    <rPh sb="3" eb="5">
      <t>クンレン</t>
    </rPh>
    <rPh sb="6" eb="8">
      <t>セイカツ</t>
    </rPh>
    <rPh sb="10" eb="12">
      <t>シュウロウ</t>
    </rPh>
    <rPh sb="12" eb="14">
      <t>イコウ</t>
    </rPh>
    <phoneticPr fontId="5"/>
  </si>
  <si>
    <t>短期滞在加算及び精神障害者退院支援施設加算に係る体制</t>
    <rPh sb="0" eb="2">
      <t>タンキ</t>
    </rPh>
    <rPh sb="2" eb="4">
      <t>タイザイ</t>
    </rPh>
    <rPh sb="4" eb="6">
      <t>カサン</t>
    </rPh>
    <rPh sb="6" eb="7">
      <t>オヨ</t>
    </rPh>
    <rPh sb="8" eb="10">
      <t>セイシン</t>
    </rPh>
    <rPh sb="10" eb="13">
      <t>ショウガイシャ</t>
    </rPh>
    <rPh sb="13" eb="15">
      <t>タイイン</t>
    </rPh>
    <rPh sb="15" eb="17">
      <t>シエン</t>
    </rPh>
    <rPh sb="17" eb="19">
      <t>シセツ</t>
    </rPh>
    <rPh sb="19" eb="21">
      <t>カサン</t>
    </rPh>
    <rPh sb="22" eb="23">
      <t>カカワ</t>
    </rPh>
    <rPh sb="24" eb="26">
      <t>タイセイ</t>
    </rPh>
    <phoneticPr fontId="5"/>
  </si>
  <si>
    <t>設備</t>
    <rPh sb="0" eb="2">
      <t>セツビ</t>
    </rPh>
    <phoneticPr fontId="5"/>
  </si>
  <si>
    <t>定員</t>
    <rPh sb="0" eb="2">
      <t>テイイン</t>
    </rPh>
    <phoneticPr fontId="5"/>
  </si>
  <si>
    <t xml:space="preserve">   </t>
    <phoneticPr fontId="5"/>
  </si>
  <si>
    <t>人</t>
    <phoneticPr fontId="5"/>
  </si>
  <si>
    <t>居室数</t>
    <rPh sb="0" eb="2">
      <t>キョシツ</t>
    </rPh>
    <rPh sb="2" eb="3">
      <t>スウ</t>
    </rPh>
    <phoneticPr fontId="5"/>
  </si>
  <si>
    <t>１人当たり居室面積</t>
    <rPh sb="1" eb="2">
      <t>ニン</t>
    </rPh>
    <rPh sb="2" eb="3">
      <t>ア</t>
    </rPh>
    <rPh sb="5" eb="7">
      <t>キョシツ</t>
    </rPh>
    <rPh sb="7" eb="9">
      <t>メンセキ</t>
    </rPh>
    <phoneticPr fontId="5"/>
  </si>
  <si>
    <t>うち個室</t>
    <rPh sb="2" eb="4">
      <t>コシツ</t>
    </rPh>
    <phoneticPr fontId="5"/>
  </si>
  <si>
    <t>　　室</t>
    <rPh sb="2" eb="3">
      <t>シツ</t>
    </rPh>
    <phoneticPr fontId="5"/>
  </si>
  <si>
    <t>㎡</t>
    <phoneticPr fontId="5"/>
  </si>
  <si>
    <t>うち２人部屋</t>
    <rPh sb="3" eb="4">
      <t>ニン</t>
    </rPh>
    <rPh sb="4" eb="6">
      <t>ベヤ</t>
    </rPh>
    <phoneticPr fontId="5"/>
  </si>
  <si>
    <t>うち３人部屋</t>
    <rPh sb="3" eb="4">
      <t>ニン</t>
    </rPh>
    <rPh sb="4" eb="6">
      <t>ベヤ</t>
    </rPh>
    <phoneticPr fontId="5"/>
  </si>
  <si>
    <t>うち４人部屋</t>
    <rPh sb="3" eb="4">
      <t>ニン</t>
    </rPh>
    <rPh sb="4" eb="6">
      <t>ベヤ</t>
    </rPh>
    <phoneticPr fontId="5"/>
  </si>
  <si>
    <t>うち　人部屋</t>
    <rPh sb="3" eb="4">
      <t>ニン</t>
    </rPh>
    <rPh sb="4" eb="6">
      <t>ベヤ</t>
    </rPh>
    <phoneticPr fontId="5"/>
  </si>
  <si>
    <t>その他の設備の内容</t>
    <rPh sb="2" eb="3">
      <t>タ</t>
    </rPh>
    <rPh sb="4" eb="6">
      <t>セツビ</t>
    </rPh>
    <rPh sb="7" eb="9">
      <t>ナイヨウ</t>
    </rPh>
    <phoneticPr fontId="5"/>
  </si>
  <si>
    <t>夜間の支援体制</t>
    <rPh sb="0" eb="2">
      <t>ヤカン</t>
    </rPh>
    <rPh sb="3" eb="5">
      <t>シエン</t>
    </rPh>
    <rPh sb="5" eb="7">
      <t>タイセイ</t>
    </rPh>
    <phoneticPr fontId="5"/>
  </si>
  <si>
    <t>勤務形態</t>
    <rPh sb="0" eb="2">
      <t>キンム</t>
    </rPh>
    <rPh sb="2" eb="4">
      <t>ケイタイ</t>
    </rPh>
    <phoneticPr fontId="5"/>
  </si>
  <si>
    <t>人数</t>
    <rPh sb="0" eb="2">
      <t>ニンズウ</t>
    </rPh>
    <phoneticPr fontId="5"/>
  </si>
  <si>
    <t>専従</t>
    <rPh sb="0" eb="2">
      <t>センジュウ</t>
    </rPh>
    <phoneticPr fontId="5"/>
  </si>
  <si>
    <t>兼務</t>
    <rPh sb="0" eb="2">
      <t>ケンム</t>
    </rPh>
    <phoneticPr fontId="5"/>
  </si>
  <si>
    <t>連携施設の名称</t>
    <rPh sb="0" eb="2">
      <t>レンケイ</t>
    </rPh>
    <rPh sb="2" eb="4">
      <t>シセツ</t>
    </rPh>
    <rPh sb="5" eb="7">
      <t>メイショウ</t>
    </rPh>
    <phoneticPr fontId="5"/>
  </si>
  <si>
    <t>夜間の支援体制の内容</t>
    <rPh sb="0" eb="2">
      <t>ヤカン</t>
    </rPh>
    <rPh sb="3" eb="5">
      <t>シエン</t>
    </rPh>
    <rPh sb="5" eb="7">
      <t>タイセイ</t>
    </rPh>
    <rPh sb="8" eb="10">
      <t>ナイヨウ</t>
    </rPh>
    <phoneticPr fontId="5"/>
  </si>
  <si>
    <t>注１　「居室数」欄は、居室の定員規模ごとに、居室数及び当該居室の１人当たり床面積を記載し、居室の総
　　定員が定員欄の値と等しくなるように記入してください。</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5" eb="47">
      <t>キョシツ</t>
    </rPh>
    <rPh sb="48" eb="49">
      <t>ソウ</t>
    </rPh>
    <rPh sb="52" eb="54">
      <t>テイイン</t>
    </rPh>
    <rPh sb="55" eb="57">
      <t>テイイン</t>
    </rPh>
    <rPh sb="57" eb="58">
      <t>ラン</t>
    </rPh>
    <rPh sb="59" eb="60">
      <t>アタイ</t>
    </rPh>
    <rPh sb="61" eb="62">
      <t>ヒト</t>
    </rPh>
    <rPh sb="69" eb="71">
      <t>キニュウ</t>
    </rPh>
    <phoneticPr fontId="5"/>
  </si>
  <si>
    <t>注２　「その他の設備の内容」欄は、居室以外の利用者が利用する設備の内容を具体的に記載してください。</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5"/>
  </si>
  <si>
    <t>注３　「夜間の支援体制」欄は、夜間における支援の内容、他の社会福祉施設等との連携の状況等を具体的に記入
　　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5" eb="48">
      <t>グタイテキ</t>
    </rPh>
    <rPh sb="49" eb="51">
      <t>キニュウ</t>
    </rPh>
    <phoneticPr fontId="5"/>
  </si>
  <si>
    <t>別紙19</t>
    <rPh sb="0" eb="2">
      <t>ベッシ</t>
    </rPh>
    <phoneticPr fontId="5"/>
  </si>
  <si>
    <t>（生活介護、自立訓練、就労継続支援）</t>
    <rPh sb="1" eb="3">
      <t>セイカツ</t>
    </rPh>
    <rPh sb="3" eb="5">
      <t>カイゴ</t>
    </rPh>
    <rPh sb="6" eb="8">
      <t>ジリツ</t>
    </rPh>
    <rPh sb="8" eb="10">
      <t>クンレン</t>
    </rPh>
    <rPh sb="11" eb="13">
      <t>シュウロウ</t>
    </rPh>
    <rPh sb="13" eb="15">
      <t>ケイゾク</t>
    </rPh>
    <rPh sb="15" eb="17">
      <t>シエン</t>
    </rPh>
    <phoneticPr fontId="5"/>
  </si>
  <si>
    <t>就労継続支援　就労移行支援体制加算の状況</t>
    <rPh sb="0" eb="2">
      <t>シュウロウ</t>
    </rPh>
    <rPh sb="2" eb="4">
      <t>ケイゾク</t>
    </rPh>
    <rPh sb="4" eb="6">
      <t>シエン</t>
    </rPh>
    <rPh sb="7" eb="9">
      <t>シュウロウ</t>
    </rPh>
    <rPh sb="9" eb="11">
      <t>イコウ</t>
    </rPh>
    <rPh sb="11" eb="13">
      <t>シエン</t>
    </rPh>
    <rPh sb="13" eb="15">
      <t>タイセイ</t>
    </rPh>
    <rPh sb="15" eb="17">
      <t>カサン</t>
    </rPh>
    <rPh sb="18" eb="20">
      <t>ジョウキョウ</t>
    </rPh>
    <phoneticPr fontId="5"/>
  </si>
  <si>
    <t>前年度における就労定着者の数</t>
    <phoneticPr fontId="5"/>
  </si>
  <si>
    <t>Ⅳに該当</t>
    <rPh sb="2" eb="4">
      <t>ガイトウ</t>
    </rPh>
    <phoneticPr fontId="5"/>
  </si>
  <si>
    <t>（利用定員の35%以上45%未満）</t>
    <rPh sb="1" eb="3">
      <t>リヨウ</t>
    </rPh>
    <rPh sb="3" eb="5">
      <t>テイイン</t>
    </rPh>
    <rPh sb="9" eb="11">
      <t>イジョウ</t>
    </rPh>
    <rPh sb="14" eb="16">
      <t>ミマン</t>
    </rPh>
    <phoneticPr fontId="5"/>
  </si>
  <si>
    <t>【前年度】</t>
    <rPh sb="1" eb="4">
      <t>ゼンネンド</t>
    </rPh>
    <phoneticPr fontId="5"/>
  </si>
  <si>
    <t>Ⅴに該当</t>
    <rPh sb="2" eb="4">
      <t>ガイトウ</t>
    </rPh>
    <phoneticPr fontId="5"/>
  </si>
  <si>
    <t>（利用定員の45%以上）</t>
    <rPh sb="1" eb="3">
      <t>リヨウ</t>
    </rPh>
    <rPh sb="3" eb="5">
      <t>テイイン</t>
    </rPh>
    <rPh sb="9" eb="11">
      <t>イジョウ</t>
    </rPh>
    <phoneticPr fontId="5"/>
  </si>
  <si>
    <t>当該施設・事業所の定員（Ａ）</t>
    <rPh sb="0" eb="2">
      <t>トウガイ</t>
    </rPh>
    <rPh sb="2" eb="4">
      <t>シセツ</t>
    </rPh>
    <rPh sb="5" eb="8">
      <t>ジギョウショ</t>
    </rPh>
    <rPh sb="9" eb="11">
      <t>テイイン</t>
    </rPh>
    <phoneticPr fontId="5"/>
  </si>
  <si>
    <t>前年度の
施設種別</t>
    <rPh sb="0" eb="3">
      <t>ゼンネンド</t>
    </rPh>
    <rPh sb="5" eb="7">
      <t>シセツ</t>
    </rPh>
    <rPh sb="7" eb="9">
      <t>シュベツ</t>
    </rPh>
    <phoneticPr fontId="5"/>
  </si>
  <si>
    <t>前年度の施設種別</t>
    <rPh sb="0" eb="3">
      <t>ゼンネンド</t>
    </rPh>
    <rPh sb="4" eb="6">
      <t>シセツ</t>
    </rPh>
    <rPh sb="6" eb="8">
      <t>シュベツ</t>
    </rPh>
    <phoneticPr fontId="5"/>
  </si>
  <si>
    <t>氏　　　　　名（※）</t>
    <rPh sb="0" eb="1">
      <t>シ</t>
    </rPh>
    <rPh sb="6" eb="7">
      <t>メイ</t>
    </rPh>
    <phoneticPr fontId="5"/>
  </si>
  <si>
    <t>就　職　日</t>
    <rPh sb="0" eb="1">
      <t>シュウ</t>
    </rPh>
    <rPh sb="2" eb="3">
      <t>ショク</t>
    </rPh>
    <rPh sb="4" eb="5">
      <t>ニチ</t>
    </rPh>
    <phoneticPr fontId="5"/>
  </si>
  <si>
    <t>就職後６ヶ月を
経過した日</t>
    <rPh sb="0" eb="3">
      <t>シュウショクゴ</t>
    </rPh>
    <rPh sb="5" eb="6">
      <t>ゲツ</t>
    </rPh>
    <rPh sb="8" eb="10">
      <t>ケイカ</t>
    </rPh>
    <rPh sb="12" eb="13">
      <t>ヒ</t>
    </rPh>
    <phoneticPr fontId="5"/>
  </si>
  <si>
    <t>期間
チェック</t>
    <rPh sb="0" eb="2">
      <t>キカン</t>
    </rPh>
    <phoneticPr fontId="5"/>
  </si>
  <si>
    <t>就職先事業所名</t>
    <rPh sb="0" eb="3">
      <t>シュウショクサキ</t>
    </rPh>
    <rPh sb="3" eb="6">
      <t>ジギョウショ</t>
    </rPh>
    <rPh sb="6" eb="7">
      <t>メイ</t>
    </rPh>
    <phoneticPr fontId="5"/>
  </si>
  <si>
    <t>６か月後の状況</t>
    <rPh sb="2" eb="3">
      <t>ゲツ</t>
    </rPh>
    <rPh sb="3" eb="4">
      <t>ゴ</t>
    </rPh>
    <rPh sb="5" eb="7">
      <t>ジョウキョウ</t>
    </rPh>
    <phoneticPr fontId="5"/>
  </si>
  <si>
    <t>前年度の対象者数</t>
    <rPh sb="0" eb="3">
      <t>ゼンネンド</t>
    </rPh>
    <rPh sb="4" eb="7">
      <t>タイショウシャ</t>
    </rPh>
    <rPh sb="7" eb="8">
      <t>スウ</t>
    </rPh>
    <phoneticPr fontId="5"/>
  </si>
  <si>
    <t>対象外
(6ヶ月未満)</t>
    <rPh sb="0" eb="3">
      <t>タイショウガイ</t>
    </rPh>
    <phoneticPr fontId="5"/>
  </si>
  <si>
    <t>6ヶ月以上　ok</t>
    <rPh sb="2" eb="3">
      <t>ゲツ</t>
    </rPh>
    <rPh sb="3" eb="5">
      <t>イジョウ</t>
    </rPh>
    <phoneticPr fontId="5"/>
  </si>
  <si>
    <r>
      <t>　　※　</t>
    </r>
    <r>
      <rPr>
        <u/>
        <sz val="11"/>
        <rFont val="ＭＳ ゴシック"/>
        <family val="3"/>
        <charset val="128"/>
      </rPr>
      <t xml:space="preserve">就職日の施設種別が「生活介護」、「自立訓練」、「就労継続支援」以外の利用者は対象となりません。
</t>
    </r>
    <r>
      <rPr>
        <sz val="11"/>
        <rFont val="ＭＳ ゴシック"/>
        <family val="3"/>
        <charset val="128"/>
      </rPr>
      <t>　　　『「生活介護」、「自立訓練」、「就労継続支援」で支援を受けた後、就職した者』が　対象となります。</t>
    </r>
    <rPh sb="14" eb="16">
      <t>セイカツ</t>
    </rPh>
    <rPh sb="16" eb="18">
      <t>カイゴ</t>
    </rPh>
    <rPh sb="21" eb="23">
      <t>ジリツ</t>
    </rPh>
    <rPh sb="23" eb="25">
      <t>クンレン</t>
    </rPh>
    <rPh sb="42" eb="44">
      <t>タイショウ</t>
    </rPh>
    <rPh sb="79" eb="81">
      <t>シエン</t>
    </rPh>
    <rPh sb="82" eb="83">
      <t>ウ</t>
    </rPh>
    <rPh sb="85" eb="86">
      <t>ノチ</t>
    </rPh>
    <rPh sb="87" eb="89">
      <t>シュウショク</t>
    </rPh>
    <rPh sb="91" eb="92">
      <t>モノ</t>
    </rPh>
    <rPh sb="95" eb="97">
      <t>タイショウ</t>
    </rPh>
    <phoneticPr fontId="5"/>
  </si>
  <si>
    <t>別紙20</t>
    <rPh sb="0" eb="2">
      <t>ベッシ</t>
    </rPh>
    <phoneticPr fontId="43"/>
  </si>
  <si>
    <t>（就労継続支援Ａ型・Ｂ型）</t>
    <rPh sb="1" eb="3">
      <t>シュウロウ</t>
    </rPh>
    <rPh sb="3" eb="5">
      <t>ケイゾク</t>
    </rPh>
    <rPh sb="5" eb="7">
      <t>シエン</t>
    </rPh>
    <rPh sb="8" eb="9">
      <t>ガタ</t>
    </rPh>
    <rPh sb="11" eb="12">
      <t>ガタ</t>
    </rPh>
    <phoneticPr fontId="5"/>
  </si>
  <si>
    <t>重度者支援体制加算の状況</t>
    <rPh sb="0" eb="2">
      <t>ジュウド</t>
    </rPh>
    <rPh sb="2" eb="3">
      <t>シャ</t>
    </rPh>
    <rPh sb="3" eb="5">
      <t>シエン</t>
    </rPh>
    <rPh sb="5" eb="7">
      <t>タイセイ</t>
    </rPh>
    <rPh sb="7" eb="9">
      <t>カサン</t>
    </rPh>
    <rPh sb="10" eb="12">
      <t>ジョウキョウ</t>
    </rPh>
    <phoneticPr fontId="43"/>
  </si>
  <si>
    <t>※色つきのセルのみ入力</t>
    <rPh sb="1" eb="2">
      <t>イロ</t>
    </rPh>
    <rPh sb="9" eb="11">
      <t>ニュウリョク</t>
    </rPh>
    <phoneticPr fontId="43"/>
  </si>
  <si>
    <t>事業所名</t>
    <rPh sb="0" eb="3">
      <t>ジギョウショ</t>
    </rPh>
    <rPh sb="3" eb="4">
      <t>メイ</t>
    </rPh>
    <phoneticPr fontId="43"/>
  </si>
  <si>
    <t>前年度の平均利用者数</t>
    <rPh sb="0" eb="3">
      <t>ゼンネンド</t>
    </rPh>
    <rPh sb="4" eb="6">
      <t>ヘイキン</t>
    </rPh>
    <rPh sb="6" eb="8">
      <t>リヨウ</t>
    </rPh>
    <rPh sb="8" eb="9">
      <t>シャ</t>
    </rPh>
    <rPh sb="9" eb="10">
      <t>スウ</t>
    </rPh>
    <phoneticPr fontId="43"/>
  </si>
  <si>
    <t>利用者延べ人数</t>
    <rPh sb="0" eb="3">
      <t>リヨウシャ</t>
    </rPh>
    <rPh sb="3" eb="4">
      <t>ノ</t>
    </rPh>
    <rPh sb="5" eb="6">
      <t>ヒト</t>
    </rPh>
    <rPh sb="6" eb="7">
      <t>スウ</t>
    </rPh>
    <phoneticPr fontId="43"/>
  </si>
  <si>
    <t>障害基礎年金1級
受給者の利用者
延べ人数</t>
    <rPh sb="0" eb="2">
      <t>ショウガイ</t>
    </rPh>
    <rPh sb="2" eb="4">
      <t>キソ</t>
    </rPh>
    <rPh sb="4" eb="6">
      <t>ネンキン</t>
    </rPh>
    <rPh sb="7" eb="8">
      <t>キュウ</t>
    </rPh>
    <rPh sb="9" eb="12">
      <t>ジュキュウシャ</t>
    </rPh>
    <rPh sb="13" eb="16">
      <t>リヨウシャ</t>
    </rPh>
    <rPh sb="17" eb="18">
      <t>ノ</t>
    </rPh>
    <rPh sb="19" eb="21">
      <t>ニンズウ</t>
    </rPh>
    <phoneticPr fontId="43"/>
  </si>
  <si>
    <t>４月</t>
    <rPh sb="1" eb="2">
      <t>ガツ</t>
    </rPh>
    <phoneticPr fontId="43"/>
  </si>
  <si>
    <t>人日</t>
    <rPh sb="0" eb="1">
      <t>ニン</t>
    </rPh>
    <rPh sb="1" eb="2">
      <t>ニチ</t>
    </rPh>
    <phoneticPr fontId="43"/>
  </si>
  <si>
    <t>５月</t>
    <phoneticPr fontId="43"/>
  </si>
  <si>
    <t>６月</t>
  </si>
  <si>
    <t>７月</t>
  </si>
  <si>
    <t>８月</t>
  </si>
  <si>
    <t>９月</t>
  </si>
  <si>
    <t>10月</t>
    <phoneticPr fontId="43"/>
  </si>
  <si>
    <t>11月</t>
    <phoneticPr fontId="43"/>
  </si>
  <si>
    <t>12月</t>
  </si>
  <si>
    <t>１月</t>
    <phoneticPr fontId="43"/>
  </si>
  <si>
    <t>障害基礎年金
１級受給者の
割合</t>
    <rPh sb="0" eb="2">
      <t>ショウガイ</t>
    </rPh>
    <rPh sb="2" eb="4">
      <t>キソ</t>
    </rPh>
    <rPh sb="4" eb="6">
      <t>ネンキン</t>
    </rPh>
    <rPh sb="8" eb="9">
      <t>キュウ</t>
    </rPh>
    <rPh sb="9" eb="12">
      <t>ジュキュウシャ</t>
    </rPh>
    <rPh sb="14" eb="16">
      <t>ワリアイ</t>
    </rPh>
    <phoneticPr fontId="43"/>
  </si>
  <si>
    <t>２月</t>
    <phoneticPr fontId="43"/>
  </si>
  <si>
    <t>３月</t>
  </si>
  <si>
    <t>％</t>
    <phoneticPr fontId="43"/>
  </si>
  <si>
    <t>計</t>
    <rPh sb="0" eb="1">
      <t>ケイ</t>
    </rPh>
    <phoneticPr fontId="43"/>
  </si>
  <si>
    <t>障害基礎年金１級受給者の氏名</t>
    <rPh sb="0" eb="2">
      <t>ショウガイ</t>
    </rPh>
    <rPh sb="2" eb="4">
      <t>キソ</t>
    </rPh>
    <rPh sb="4" eb="6">
      <t>ネンキン</t>
    </rPh>
    <rPh sb="7" eb="8">
      <t>キュウ</t>
    </rPh>
    <rPh sb="8" eb="11">
      <t>ジュキュウシャ</t>
    </rPh>
    <rPh sb="12" eb="14">
      <t>シメイ</t>
    </rPh>
    <phoneticPr fontId="43"/>
  </si>
  <si>
    <t xml:space="preserve">【算定要件概要】
重度者支援体制加算(Ⅰ) 前年度の障害基礎年金1級受給者が事業所の利用者の数の50%以上
重度者支援体制加算(Ⅱ) 前年度の障害基礎年金1級受給者が事業所の利用者の数の25%以上50％未満
</t>
    <rPh sb="1" eb="3">
      <t>サンテイ</t>
    </rPh>
    <rPh sb="3" eb="5">
      <t>ヨウケン</t>
    </rPh>
    <rPh sb="5" eb="7">
      <t>ガイヨウ</t>
    </rPh>
    <rPh sb="22" eb="25">
      <t>ゼンネンド</t>
    </rPh>
    <rPh sb="26" eb="28">
      <t>ショウガイ</t>
    </rPh>
    <rPh sb="28" eb="30">
      <t>キソ</t>
    </rPh>
    <rPh sb="30" eb="32">
      <t>ネンキン</t>
    </rPh>
    <rPh sb="33" eb="34">
      <t>キュウ</t>
    </rPh>
    <rPh sb="34" eb="37">
      <t>ジュキュウシャ</t>
    </rPh>
    <rPh sb="38" eb="41">
      <t>ジギョウショ</t>
    </rPh>
    <rPh sb="42" eb="45">
      <t>リヨウシャ</t>
    </rPh>
    <rPh sb="46" eb="47">
      <t>カズ</t>
    </rPh>
    <rPh sb="51" eb="53">
      <t>イジョウ</t>
    </rPh>
    <rPh sb="67" eb="70">
      <t>ゼンネンド</t>
    </rPh>
    <rPh sb="101" eb="103">
      <t>ミマン</t>
    </rPh>
    <phoneticPr fontId="43"/>
  </si>
  <si>
    <t>別紙21</t>
    <rPh sb="0" eb="2">
      <t>ベッシ</t>
    </rPh>
    <phoneticPr fontId="5"/>
  </si>
  <si>
    <t>（就労継続支援Ｂ型）</t>
    <rPh sb="1" eb="3">
      <t>シュウロウ</t>
    </rPh>
    <rPh sb="3" eb="5">
      <t>ケイゾク</t>
    </rPh>
    <rPh sb="5" eb="7">
      <t>シエン</t>
    </rPh>
    <rPh sb="8" eb="9">
      <t>ガタ</t>
    </rPh>
    <phoneticPr fontId="5"/>
  </si>
  <si>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5"/>
  </si>
  <si>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5"/>
  </si>
  <si>
    <t>職業指導員及び生活支援員に目標工賃達成指導員を加えた配置状況（Ｃ）※常勤換算</t>
    <rPh sb="0" eb="2">
      <t>ショクギョウ</t>
    </rPh>
    <rPh sb="2" eb="5">
      <t>シドウイン</t>
    </rPh>
    <rPh sb="5" eb="6">
      <t>オヨ</t>
    </rPh>
    <rPh sb="7" eb="9">
      <t>セイカツ</t>
    </rPh>
    <rPh sb="9" eb="11">
      <t>シエン</t>
    </rPh>
    <rPh sb="11" eb="12">
      <t>イン</t>
    </rPh>
    <rPh sb="13" eb="15">
      <t>モクヒョウ</t>
    </rPh>
    <rPh sb="15" eb="17">
      <t>コウチン</t>
    </rPh>
    <rPh sb="17" eb="19">
      <t>タッセイ</t>
    </rPh>
    <rPh sb="19" eb="22">
      <t>シドウイン</t>
    </rPh>
    <rPh sb="23" eb="24">
      <t>クワ</t>
    </rPh>
    <rPh sb="26" eb="28">
      <t>ハイチ</t>
    </rPh>
    <rPh sb="28" eb="30">
      <t>ジョウキョウ</t>
    </rPh>
    <rPh sb="34" eb="36">
      <t>ジョウキン</t>
    </rPh>
    <rPh sb="36" eb="38">
      <t>カンサン</t>
    </rPh>
    <phoneticPr fontId="5"/>
  </si>
  <si>
    <t>上記（Ｃ）のうち目標工賃達成指導員の配置状況 ※常勤換算</t>
    <rPh sb="0" eb="2">
      <t>ジョウキ</t>
    </rPh>
    <rPh sb="18" eb="20">
      <t>ハイチ</t>
    </rPh>
    <rPh sb="20" eb="22">
      <t>ジョウキョウ</t>
    </rPh>
    <rPh sb="24" eb="26">
      <t>ジョウキン</t>
    </rPh>
    <rPh sb="26" eb="28">
      <t>カンサン</t>
    </rPh>
    <phoneticPr fontId="5"/>
  </si>
  <si>
    <t>目標工賃達成指導員加算の該当／非該当</t>
    <rPh sb="0" eb="2">
      <t>モクヒョウ</t>
    </rPh>
    <rPh sb="2" eb="4">
      <t>コウチン</t>
    </rPh>
    <rPh sb="4" eb="6">
      <t>タッセイ</t>
    </rPh>
    <rPh sb="6" eb="9">
      <t>シドウイン</t>
    </rPh>
    <rPh sb="9" eb="11">
      <t>カサン</t>
    </rPh>
    <rPh sb="12" eb="14">
      <t>ガイトウ</t>
    </rPh>
    <rPh sb="15" eb="18">
      <t>ヒガイトウ</t>
    </rPh>
    <phoneticPr fontId="5"/>
  </si>
  <si>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5"/>
  </si>
  <si>
    <t>目標工賃達成指導員の氏名</t>
    <rPh sb="0" eb="2">
      <t>モクヒョウ</t>
    </rPh>
    <rPh sb="2" eb="4">
      <t>コウチン</t>
    </rPh>
    <rPh sb="4" eb="6">
      <t>タッセイ</t>
    </rPh>
    <rPh sb="6" eb="9">
      <t>シドウイン</t>
    </rPh>
    <rPh sb="10" eb="12">
      <t>シメイ</t>
    </rPh>
    <phoneticPr fontId="5"/>
  </si>
  <si>
    <r>
      <t>算定要件　以下の①から③のいずれも満たすこと。
①目標工賃達成指導員を常勤換算で１人以上配置していること。
②職業指導員及び生活支援員の総数が常勤換算で、前年度の利用者数の平均値を7.5で除した数</t>
    </r>
    <r>
      <rPr>
        <sz val="11"/>
        <color indexed="30"/>
        <rFont val="ＭＳ ゴシック"/>
        <family val="3"/>
        <charset val="128"/>
      </rPr>
      <t>以上</t>
    </r>
    <r>
      <rPr>
        <sz val="11"/>
        <rFont val="ＭＳ ゴシック"/>
        <family val="3"/>
        <charset val="128"/>
      </rPr>
      <t>であることに加え、目標工賃達成指導員を加えた総数が、常勤換算で、利用者の数を６で除した数以上であること。
③「工賃向上計画」を策定し、当該計画に掲げた工賃目標の達成に向けて積極的に取り組んでいること。</t>
    </r>
    <rPh sb="0" eb="2">
      <t>サンテイ</t>
    </rPh>
    <rPh sb="2" eb="4">
      <t>ヨウケン</t>
    </rPh>
    <rPh sb="5" eb="7">
      <t>イカ</t>
    </rPh>
    <rPh sb="17" eb="18">
      <t>ミ</t>
    </rPh>
    <rPh sb="41" eb="42">
      <t>ニン</t>
    </rPh>
    <rPh sb="42" eb="44">
      <t>イジョウ</t>
    </rPh>
    <rPh sb="44" eb="46">
      <t>ハイチ</t>
    </rPh>
    <rPh sb="55" eb="57">
      <t>ショクギョウ</t>
    </rPh>
    <rPh sb="57" eb="60">
      <t>シドウイン</t>
    </rPh>
    <rPh sb="60" eb="61">
      <t>オヨ</t>
    </rPh>
    <rPh sb="62" eb="64">
      <t>セイカツ</t>
    </rPh>
    <rPh sb="64" eb="66">
      <t>シエン</t>
    </rPh>
    <rPh sb="66" eb="67">
      <t>イン</t>
    </rPh>
    <rPh sb="68" eb="70">
      <t>ソウスウ</t>
    </rPh>
    <rPh sb="71" eb="73">
      <t>ジョウキン</t>
    </rPh>
    <rPh sb="73" eb="75">
      <t>カンサン</t>
    </rPh>
    <rPh sb="77" eb="80">
      <t>ゼンネンド</t>
    </rPh>
    <rPh sb="81" eb="83">
      <t>リヨウ</t>
    </rPh>
    <rPh sb="83" eb="84">
      <t>シャ</t>
    </rPh>
    <rPh sb="84" eb="85">
      <t>スウ</t>
    </rPh>
    <rPh sb="86" eb="89">
      <t>ヘイキンチ</t>
    </rPh>
    <rPh sb="94" eb="95">
      <t>ジョ</t>
    </rPh>
    <rPh sb="97" eb="98">
      <t>カズ</t>
    </rPh>
    <rPh sb="98" eb="100">
      <t>イジョウ</t>
    </rPh>
    <rPh sb="106" eb="107">
      <t>クワ</t>
    </rPh>
    <rPh sb="109" eb="111">
      <t>モクヒョウ</t>
    </rPh>
    <rPh sb="111" eb="113">
      <t>コウチン</t>
    </rPh>
    <rPh sb="113" eb="115">
      <t>タッセイ</t>
    </rPh>
    <rPh sb="115" eb="118">
      <t>シドウイン</t>
    </rPh>
    <rPh sb="119" eb="120">
      <t>クワ</t>
    </rPh>
    <rPh sb="122" eb="124">
      <t>ソウスウ</t>
    </rPh>
    <rPh sb="126" eb="128">
      <t>ジョウキン</t>
    </rPh>
    <rPh sb="128" eb="130">
      <t>カンサン</t>
    </rPh>
    <rPh sb="132" eb="135">
      <t>リヨウシャ</t>
    </rPh>
    <rPh sb="136" eb="137">
      <t>カズ</t>
    </rPh>
    <rPh sb="140" eb="141">
      <t>ジョ</t>
    </rPh>
    <rPh sb="143" eb="144">
      <t>カズ</t>
    </rPh>
    <rPh sb="144" eb="146">
      <t>イジョウ</t>
    </rPh>
    <rPh sb="155" eb="157">
      <t>コウチン</t>
    </rPh>
    <rPh sb="157" eb="159">
      <t>コウジョウ</t>
    </rPh>
    <rPh sb="159" eb="161">
      <t>ケイカク</t>
    </rPh>
    <rPh sb="163" eb="165">
      <t>サクテイ</t>
    </rPh>
    <rPh sb="167" eb="169">
      <t>トウガイ</t>
    </rPh>
    <rPh sb="169" eb="171">
      <t>ケイカク</t>
    </rPh>
    <rPh sb="172" eb="173">
      <t>カカ</t>
    </rPh>
    <rPh sb="175" eb="177">
      <t>コウチン</t>
    </rPh>
    <rPh sb="177" eb="179">
      <t>モクヒョウ</t>
    </rPh>
    <rPh sb="180" eb="182">
      <t>タッセイ</t>
    </rPh>
    <rPh sb="183" eb="184">
      <t>ム</t>
    </rPh>
    <rPh sb="190" eb="191">
      <t>ト</t>
    </rPh>
    <rPh sb="192" eb="193">
      <t>ク</t>
    </rPh>
    <phoneticPr fontId="5"/>
  </si>
  <si>
    <t>職員配置</t>
    <rPh sb="0" eb="2">
      <t>ショクイン</t>
    </rPh>
    <rPh sb="2" eb="4">
      <t>ハイチ</t>
    </rPh>
    <phoneticPr fontId="5"/>
  </si>
  <si>
    <t>研修の受講状況</t>
    <rPh sb="0" eb="2">
      <t>ケンシュウ</t>
    </rPh>
    <rPh sb="3" eb="5">
      <t>ジュコウ</t>
    </rPh>
    <rPh sb="5" eb="7">
      <t>ジョウキョウ</t>
    </rPh>
    <phoneticPr fontId="5"/>
  </si>
  <si>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5"/>
  </si>
  <si>
    <t>強度行動障害支援者養成研修（実践研修）</t>
    <rPh sb="14" eb="16">
      <t>ジッセン</t>
    </rPh>
    <phoneticPr fontId="5"/>
  </si>
  <si>
    <t>生活支援員の数</t>
    <rPh sb="0" eb="2">
      <t>セイカツ</t>
    </rPh>
    <rPh sb="2" eb="5">
      <t>シエンイン</t>
    </rPh>
    <rPh sb="6" eb="7">
      <t>カズ</t>
    </rPh>
    <phoneticPr fontId="5"/>
  </si>
  <si>
    <t>（共同生活援助）</t>
    <rPh sb="1" eb="3">
      <t>キョウドウ</t>
    </rPh>
    <rPh sb="3" eb="5">
      <t>セイカツ</t>
    </rPh>
    <rPh sb="5" eb="7">
      <t>エンジョ</t>
    </rPh>
    <phoneticPr fontId="5"/>
  </si>
  <si>
    <t>【本加算の概要】
　環境の変化に影響を受けやすい障害者が、可能な限り継続して事業所での生活ができるように、日常的な健康管理を行ったり、医療ニーズが必要となった場合に適切な対応がとれる等の体制を整備している事業所を評価するものです。
＜主な業務＞
①利用者に対する日常的な健康管理　②通常時及び特に利用者の状態悪化時における医療機関（主治医）との連絡・調整。</t>
    <rPh sb="1" eb="2">
      <t>ホン</t>
    </rPh>
    <rPh sb="2" eb="4">
      <t>カサン</t>
    </rPh>
    <rPh sb="5" eb="7">
      <t>ガイヨウ</t>
    </rPh>
    <rPh sb="11" eb="13">
      <t>カンキョウ</t>
    </rPh>
    <rPh sb="14" eb="16">
      <t>ヘンカ</t>
    </rPh>
    <rPh sb="17" eb="19">
      <t>エイキョウ</t>
    </rPh>
    <rPh sb="20" eb="21">
      <t>ウ</t>
    </rPh>
    <rPh sb="25" eb="27">
      <t>ショウガイ</t>
    </rPh>
    <rPh sb="27" eb="28">
      <t>シャ</t>
    </rPh>
    <rPh sb="30" eb="32">
      <t>カノウ</t>
    </rPh>
    <rPh sb="33" eb="34">
      <t>カギ</t>
    </rPh>
    <rPh sb="35" eb="37">
      <t>ケイゾク</t>
    </rPh>
    <rPh sb="39" eb="42">
      <t>ジギョウショ</t>
    </rPh>
    <rPh sb="44" eb="46">
      <t>セイカツ</t>
    </rPh>
    <rPh sb="54" eb="56">
      <t>ニチジョウ</t>
    </rPh>
    <rPh sb="56" eb="57">
      <t>テキ</t>
    </rPh>
    <rPh sb="58" eb="60">
      <t>ケンコウ</t>
    </rPh>
    <rPh sb="60" eb="62">
      <t>カンリ</t>
    </rPh>
    <rPh sb="63" eb="64">
      <t>オコナ</t>
    </rPh>
    <rPh sb="68" eb="70">
      <t>イリョウ</t>
    </rPh>
    <rPh sb="74" eb="76">
      <t>ヒツヨウ</t>
    </rPh>
    <rPh sb="80" eb="82">
      <t>バアイ</t>
    </rPh>
    <rPh sb="83" eb="85">
      <t>テキセツ</t>
    </rPh>
    <rPh sb="86" eb="88">
      <t>タイオウ</t>
    </rPh>
    <rPh sb="92" eb="93">
      <t>トウ</t>
    </rPh>
    <rPh sb="94" eb="96">
      <t>タイセイ</t>
    </rPh>
    <rPh sb="97" eb="99">
      <t>セイビ</t>
    </rPh>
    <rPh sb="103" eb="106">
      <t>ジギョウショ</t>
    </rPh>
    <rPh sb="107" eb="109">
      <t>ヒョウカ</t>
    </rPh>
    <rPh sb="118" eb="119">
      <t>オモ</t>
    </rPh>
    <rPh sb="120" eb="122">
      <t>ギョウム</t>
    </rPh>
    <rPh sb="125" eb="128">
      <t>リヨウシャ</t>
    </rPh>
    <rPh sb="129" eb="130">
      <t>タイ</t>
    </rPh>
    <rPh sb="132" eb="135">
      <t>ニチジョウテキ</t>
    </rPh>
    <rPh sb="136" eb="138">
      <t>ケンコウ</t>
    </rPh>
    <rPh sb="138" eb="140">
      <t>カンリ</t>
    </rPh>
    <rPh sb="142" eb="144">
      <t>ツウジョウ</t>
    </rPh>
    <rPh sb="144" eb="145">
      <t>ジ</t>
    </rPh>
    <rPh sb="145" eb="146">
      <t>オヨ</t>
    </rPh>
    <rPh sb="147" eb="148">
      <t>トク</t>
    </rPh>
    <rPh sb="149" eb="152">
      <t>リヨウシャ</t>
    </rPh>
    <rPh sb="153" eb="155">
      <t>ジョウタイ</t>
    </rPh>
    <rPh sb="155" eb="157">
      <t>アッカ</t>
    </rPh>
    <rPh sb="157" eb="158">
      <t>ジ</t>
    </rPh>
    <rPh sb="162" eb="164">
      <t>イリョウ</t>
    </rPh>
    <rPh sb="164" eb="166">
      <t>キカン</t>
    </rPh>
    <rPh sb="167" eb="170">
      <t>シュジイ</t>
    </rPh>
    <rPh sb="173" eb="175">
      <t>レンラク</t>
    </rPh>
    <rPh sb="176" eb="178">
      <t>チョウセイ</t>
    </rPh>
    <phoneticPr fontId="5"/>
  </si>
  <si>
    <r>
      <t>　職員</t>
    </r>
    <r>
      <rPr>
        <sz val="9"/>
        <rFont val="ＭＳ ゴシック"/>
        <family val="3"/>
        <charset val="128"/>
      </rPr>
      <t>（※1）</t>
    </r>
    <r>
      <rPr>
        <sz val="12"/>
        <rFont val="ＭＳ ゴシック"/>
        <family val="3"/>
        <charset val="128"/>
      </rPr>
      <t>として、又は病院、診療所、障害者総合支援法施行規則第57条第３項に規定する訪問看護ステーション等との連携</t>
    </r>
    <r>
      <rPr>
        <sz val="9"/>
        <rFont val="ＭＳ ゴシック"/>
        <family val="3"/>
        <charset val="128"/>
      </rPr>
      <t>（※2）</t>
    </r>
    <r>
      <rPr>
        <sz val="12"/>
        <rFont val="ＭＳ ゴシック"/>
        <family val="3"/>
        <charset val="128"/>
      </rPr>
      <t>により、看護師</t>
    </r>
    <r>
      <rPr>
        <sz val="9"/>
        <rFont val="ＭＳ ゴシック"/>
        <family val="3"/>
        <charset val="128"/>
      </rPr>
      <t>（※3）</t>
    </r>
    <r>
      <rPr>
        <sz val="12"/>
        <rFont val="ＭＳ ゴシック"/>
        <family val="3"/>
        <charset val="128"/>
      </rPr>
      <t xml:space="preserve">を１名以上確保している
</t>
    </r>
    <r>
      <rPr>
        <sz val="10"/>
        <rFont val="ＭＳ ゴシック"/>
        <family val="3"/>
        <charset val="128"/>
      </rPr>
      <t>※１　当該事業所の職員（管理者、サービス管理責任者、世話人、生活支援員）として看護師資格を有
　　している者を配置している場合も算定可能です。
※２　他の事業所との契約により看護師を確保する場合、事業所においては、看護師としての職務に専
　　従することが必要です。
※３　同一法人の他の施設に勤務する看護師の活用（併任）も可能です。ただし、准看護師の配置では
　　算定できません。</t>
    </r>
    <rPh sb="1" eb="3">
      <t>ショクイン</t>
    </rPh>
    <rPh sb="11" eb="12">
      <t>マタ</t>
    </rPh>
    <rPh sb="13" eb="15">
      <t>ビョウイン</t>
    </rPh>
    <rPh sb="16" eb="18">
      <t>シンリョウ</t>
    </rPh>
    <rPh sb="18" eb="19">
      <t>ショ</t>
    </rPh>
    <rPh sb="20" eb="23">
      <t>ショウガイシャ</t>
    </rPh>
    <rPh sb="23" eb="25">
      <t>ソウゴウ</t>
    </rPh>
    <rPh sb="25" eb="27">
      <t>シエン</t>
    </rPh>
    <rPh sb="27" eb="28">
      <t>ホウ</t>
    </rPh>
    <rPh sb="28" eb="30">
      <t>セコウ</t>
    </rPh>
    <rPh sb="30" eb="32">
      <t>キソク</t>
    </rPh>
    <rPh sb="32" eb="33">
      <t>ダイ</t>
    </rPh>
    <rPh sb="35" eb="36">
      <t>ジョウ</t>
    </rPh>
    <rPh sb="36" eb="37">
      <t>ダイ</t>
    </rPh>
    <rPh sb="38" eb="39">
      <t>コウ</t>
    </rPh>
    <rPh sb="40" eb="42">
      <t>キテイ</t>
    </rPh>
    <rPh sb="44" eb="46">
      <t>ホウモン</t>
    </rPh>
    <rPh sb="46" eb="48">
      <t>カンゴ</t>
    </rPh>
    <rPh sb="54" eb="55">
      <t>トウ</t>
    </rPh>
    <rPh sb="57" eb="59">
      <t>レンケイ</t>
    </rPh>
    <rPh sb="67" eb="70">
      <t>カンゴシ</t>
    </rPh>
    <rPh sb="76" eb="77">
      <t>メイ</t>
    </rPh>
    <rPh sb="77" eb="79">
      <t>イジョウ</t>
    </rPh>
    <rPh sb="79" eb="81">
      <t>カクホ</t>
    </rPh>
    <rPh sb="90" eb="92">
      <t>トウガイ</t>
    </rPh>
    <rPh sb="92" eb="95">
      <t>ジギョウショ</t>
    </rPh>
    <rPh sb="99" eb="102">
      <t>カンリシャ</t>
    </rPh>
    <rPh sb="107" eb="109">
      <t>カンリ</t>
    </rPh>
    <rPh sb="109" eb="111">
      <t>セキニン</t>
    </rPh>
    <rPh sb="111" eb="112">
      <t>シャ</t>
    </rPh>
    <rPh sb="113" eb="115">
      <t>セワ</t>
    </rPh>
    <rPh sb="115" eb="116">
      <t>ニン</t>
    </rPh>
    <rPh sb="117" eb="119">
      <t>セイカツ</t>
    </rPh>
    <rPh sb="119" eb="121">
      <t>シエン</t>
    </rPh>
    <rPh sb="121" eb="122">
      <t>イン</t>
    </rPh>
    <rPh sb="126" eb="129">
      <t>カンゴシ</t>
    </rPh>
    <rPh sb="129" eb="131">
      <t>シカク</t>
    </rPh>
    <rPh sb="132" eb="133">
      <t>ユウ</t>
    </rPh>
    <rPh sb="148" eb="150">
      <t>バアイ</t>
    </rPh>
    <rPh sb="151" eb="153">
      <t>サンテイ</t>
    </rPh>
    <rPh sb="153" eb="155">
      <t>カノウ</t>
    </rPh>
    <rPh sb="162" eb="163">
      <t>ホカ</t>
    </rPh>
    <rPh sb="164" eb="167">
      <t>ジギョウショ</t>
    </rPh>
    <rPh sb="169" eb="171">
      <t>ケイヤク</t>
    </rPh>
    <rPh sb="174" eb="177">
      <t>カンゴシ</t>
    </rPh>
    <rPh sb="178" eb="180">
      <t>カクホ</t>
    </rPh>
    <rPh sb="182" eb="184">
      <t>バアイ</t>
    </rPh>
    <rPh sb="185" eb="188">
      <t>ジギョウショ</t>
    </rPh>
    <rPh sb="194" eb="197">
      <t>カンゴシ</t>
    </rPh>
    <rPh sb="201" eb="203">
      <t>ショクム</t>
    </rPh>
    <rPh sb="214" eb="216">
      <t>ヒツヨウ</t>
    </rPh>
    <rPh sb="223" eb="225">
      <t>ドウイツ</t>
    </rPh>
    <rPh sb="225" eb="227">
      <t>ホウジン</t>
    </rPh>
    <rPh sb="228" eb="229">
      <t>ホカ</t>
    </rPh>
    <rPh sb="230" eb="232">
      <t>シセツ</t>
    </rPh>
    <rPh sb="233" eb="235">
      <t>キンム</t>
    </rPh>
    <rPh sb="237" eb="240">
      <t>カンゴシ</t>
    </rPh>
    <rPh sb="241" eb="243">
      <t>カツヨウ</t>
    </rPh>
    <rPh sb="244" eb="245">
      <t>ヘイ</t>
    </rPh>
    <rPh sb="245" eb="246">
      <t>ニン</t>
    </rPh>
    <rPh sb="248" eb="250">
      <t>カノウ</t>
    </rPh>
    <phoneticPr fontId="5"/>
  </si>
  <si>
    <t>事業所の職員として看護師を配置している。</t>
    <rPh sb="0" eb="2">
      <t>ジギョウ</t>
    </rPh>
    <rPh sb="2" eb="3">
      <t>ショ</t>
    </rPh>
    <rPh sb="4" eb="6">
      <t>ショクイン</t>
    </rPh>
    <rPh sb="9" eb="12">
      <t>カンゴシ</t>
    </rPh>
    <rPh sb="13" eb="15">
      <t>ハイチ</t>
    </rPh>
    <phoneticPr fontId="5"/>
  </si>
  <si>
    <t>○</t>
    <phoneticPr fontId="5"/>
  </si>
  <si>
    <t>訪問介護ステーション等と連携により看護師を確保している</t>
    <rPh sb="0" eb="2">
      <t>ホウモン</t>
    </rPh>
    <rPh sb="2" eb="4">
      <t>カイゴ</t>
    </rPh>
    <rPh sb="10" eb="11">
      <t>トウ</t>
    </rPh>
    <rPh sb="12" eb="14">
      <t>レンケイ</t>
    </rPh>
    <rPh sb="17" eb="20">
      <t>カンゴシ</t>
    </rPh>
    <rPh sb="21" eb="23">
      <t>カクホ</t>
    </rPh>
    <phoneticPr fontId="5"/>
  </si>
  <si>
    <t>×</t>
    <phoneticPr fontId="5"/>
  </si>
  <si>
    <t>提携先：</t>
    <rPh sb="0" eb="2">
      <t>テイケイ</t>
    </rPh>
    <rPh sb="2" eb="3">
      <t>サキ</t>
    </rPh>
    <phoneticPr fontId="5"/>
  </si>
  <si>
    <r>
      <t>　看護師により24時間連絡できる体制</t>
    </r>
    <r>
      <rPr>
        <sz val="9"/>
        <rFont val="ＭＳ ゴシック"/>
        <family val="3"/>
        <charset val="128"/>
      </rPr>
      <t>（※）</t>
    </r>
    <r>
      <rPr>
        <sz val="12"/>
        <rFont val="ＭＳ ゴシック"/>
        <family val="3"/>
        <charset val="128"/>
      </rPr>
      <t xml:space="preserve">を確保している
</t>
    </r>
    <r>
      <rPr>
        <sz val="10"/>
        <rFont val="ＭＳ ゴシック"/>
        <family val="3"/>
        <charset val="128"/>
      </rPr>
      <t>※　事業所における勤務実態がなく、単に「オンコール体制」としているだけでは算定できません。
　業務を行うために必要な勤務時間を確保することが必要です。</t>
    </r>
    <rPh sb="1" eb="4">
      <t>カンゴシ</t>
    </rPh>
    <rPh sb="9" eb="11">
      <t>ジカン</t>
    </rPh>
    <rPh sb="11" eb="13">
      <t>レンラク</t>
    </rPh>
    <rPh sb="16" eb="18">
      <t>タイセイ</t>
    </rPh>
    <rPh sb="22" eb="24">
      <t>カクホ</t>
    </rPh>
    <rPh sb="32" eb="35">
      <t>ジギョウショ</t>
    </rPh>
    <rPh sb="39" eb="41">
      <t>キンム</t>
    </rPh>
    <rPh sb="41" eb="43">
      <t>ジッタイ</t>
    </rPh>
    <rPh sb="47" eb="48">
      <t>タン</t>
    </rPh>
    <rPh sb="55" eb="57">
      <t>タイセイ</t>
    </rPh>
    <rPh sb="67" eb="69">
      <t>サンテイ</t>
    </rPh>
    <rPh sb="77" eb="79">
      <t>ギョウム</t>
    </rPh>
    <rPh sb="80" eb="81">
      <t>オコナ</t>
    </rPh>
    <rPh sb="85" eb="87">
      <t>ヒツヨウ</t>
    </rPh>
    <rPh sb="88" eb="90">
      <t>キンム</t>
    </rPh>
    <rPh sb="90" eb="92">
      <t>ジカン</t>
    </rPh>
    <rPh sb="93" eb="95">
      <t>カクホ</t>
    </rPh>
    <rPh sb="100" eb="102">
      <t>ヒツヨウ</t>
    </rPh>
    <phoneticPr fontId="5"/>
  </si>
  <si>
    <t>勤務時間</t>
    <rPh sb="0" eb="2">
      <t>キンム</t>
    </rPh>
    <rPh sb="2" eb="4">
      <t>ジカン</t>
    </rPh>
    <phoneticPr fontId="5"/>
  </si>
  <si>
    <t>利用者の状態悪化時等に対応するための連絡体制の確保の具体的方法</t>
    <rPh sb="0" eb="3">
      <t>リヨウシャ</t>
    </rPh>
    <rPh sb="4" eb="6">
      <t>ジョウタイ</t>
    </rPh>
    <rPh sb="6" eb="8">
      <t>アッカ</t>
    </rPh>
    <rPh sb="8" eb="9">
      <t>ジ</t>
    </rPh>
    <rPh sb="9" eb="10">
      <t>トウ</t>
    </rPh>
    <rPh sb="11" eb="13">
      <t>タイオウ</t>
    </rPh>
    <rPh sb="18" eb="20">
      <t>レンラク</t>
    </rPh>
    <rPh sb="20" eb="22">
      <t>タイセイ</t>
    </rPh>
    <rPh sb="23" eb="25">
      <t>カクホ</t>
    </rPh>
    <rPh sb="26" eb="29">
      <t>グタイテキ</t>
    </rPh>
    <rPh sb="29" eb="31">
      <t>ホウホウ</t>
    </rPh>
    <phoneticPr fontId="5"/>
  </si>
  <si>
    <r>
      <t>　重度化した場合の対応に係る指針</t>
    </r>
    <r>
      <rPr>
        <sz val="9"/>
        <rFont val="ＭＳ ゴシック"/>
        <family val="3"/>
        <charset val="128"/>
      </rPr>
      <t>（※1）</t>
    </r>
    <r>
      <rPr>
        <sz val="12"/>
        <rFont val="ＭＳ ゴシック"/>
        <family val="3"/>
        <charset val="128"/>
      </rPr>
      <t>を定め、入居の際に、入居者又はその家族等に対して、当該指針の内容を説明</t>
    </r>
    <r>
      <rPr>
        <sz val="9"/>
        <rFont val="ＭＳ ゴシック"/>
        <family val="3"/>
        <charset val="128"/>
      </rPr>
      <t>（※2）</t>
    </r>
    <r>
      <rPr>
        <sz val="12"/>
        <rFont val="ＭＳ ゴシック"/>
        <family val="3"/>
        <charset val="128"/>
      </rPr>
      <t xml:space="preserve">し同意を得ている
</t>
    </r>
    <r>
      <rPr>
        <sz val="10"/>
        <rFont val="ＭＳ ゴシック"/>
        <family val="3"/>
        <charset val="128"/>
      </rPr>
      <t>※１　例えば、①急性期における医師や医療機関との連携体制、②入院期間中における家賃や食材料費の
　　取扱いなどを定めてください（任意様式）。
※２　書面として整備し、重要事項説明書に盛り込む、または、その補足書類として添付することが望ま
　　しいとされています。</t>
    </r>
    <rPh sb="1" eb="4">
      <t>ジュウドカ</t>
    </rPh>
    <rPh sb="6" eb="8">
      <t>バアイ</t>
    </rPh>
    <rPh sb="9" eb="11">
      <t>タイオウ</t>
    </rPh>
    <rPh sb="12" eb="13">
      <t>カカワ</t>
    </rPh>
    <rPh sb="14" eb="16">
      <t>シシン</t>
    </rPh>
    <rPh sb="21" eb="22">
      <t>サダ</t>
    </rPh>
    <rPh sb="24" eb="26">
      <t>ニュウキョ</t>
    </rPh>
    <rPh sb="27" eb="28">
      <t>サイ</t>
    </rPh>
    <rPh sb="30" eb="33">
      <t>ニュウキョシャ</t>
    </rPh>
    <rPh sb="33" eb="34">
      <t>マタ</t>
    </rPh>
    <rPh sb="37" eb="40">
      <t>カゾクトウ</t>
    </rPh>
    <rPh sb="41" eb="42">
      <t>タイ</t>
    </rPh>
    <rPh sb="45" eb="47">
      <t>トウガイ</t>
    </rPh>
    <rPh sb="47" eb="49">
      <t>シシン</t>
    </rPh>
    <rPh sb="50" eb="52">
      <t>ナイヨウ</t>
    </rPh>
    <rPh sb="53" eb="55">
      <t>セツメイ</t>
    </rPh>
    <rPh sb="60" eb="62">
      <t>ドウイ</t>
    </rPh>
    <rPh sb="63" eb="64">
      <t>エ</t>
    </rPh>
    <rPh sb="72" eb="73">
      <t>タト</t>
    </rPh>
    <rPh sb="77" eb="80">
      <t>キュウセイキ</t>
    </rPh>
    <rPh sb="84" eb="86">
      <t>イシ</t>
    </rPh>
    <rPh sb="87" eb="89">
      <t>イリョウ</t>
    </rPh>
    <rPh sb="89" eb="91">
      <t>キカン</t>
    </rPh>
    <rPh sb="93" eb="95">
      <t>レンケイ</t>
    </rPh>
    <rPh sb="95" eb="97">
      <t>タイセイ</t>
    </rPh>
    <rPh sb="99" eb="101">
      <t>ニュウイン</t>
    </rPh>
    <rPh sb="101" eb="104">
      <t>キカンチュウ</t>
    </rPh>
    <rPh sb="108" eb="110">
      <t>ヤチン</t>
    </rPh>
    <rPh sb="111" eb="112">
      <t>ショク</t>
    </rPh>
    <rPh sb="125" eb="126">
      <t>サダ</t>
    </rPh>
    <rPh sb="143" eb="145">
      <t>ショメン</t>
    </rPh>
    <rPh sb="148" eb="150">
      <t>セイビ</t>
    </rPh>
    <rPh sb="152" eb="154">
      <t>ジュウヨウ</t>
    </rPh>
    <rPh sb="154" eb="156">
      <t>ジコウ</t>
    </rPh>
    <rPh sb="156" eb="159">
      <t>セツメイショ</t>
    </rPh>
    <rPh sb="160" eb="161">
      <t>モ</t>
    </rPh>
    <rPh sb="162" eb="163">
      <t>コ</t>
    </rPh>
    <rPh sb="171" eb="173">
      <t>ホソク</t>
    </rPh>
    <rPh sb="173" eb="175">
      <t>ショルイ</t>
    </rPh>
    <rPh sb="178" eb="180">
      <t>テンプ</t>
    </rPh>
    <rPh sb="185" eb="186">
      <t>ノゾ</t>
    </rPh>
    <phoneticPr fontId="5"/>
  </si>
  <si>
    <t>加算要件
該当／非該当</t>
    <rPh sb="0" eb="2">
      <t>カサン</t>
    </rPh>
    <rPh sb="2" eb="4">
      <t>ヨウケン</t>
    </rPh>
    <rPh sb="5" eb="7">
      <t>ガイトウ</t>
    </rPh>
    <rPh sb="8" eb="9">
      <t>ヒ</t>
    </rPh>
    <rPh sb="9" eb="11">
      <t>ガイトウ</t>
    </rPh>
    <phoneticPr fontId="5"/>
  </si>
  <si>
    <r>
      <t>注２　</t>
    </r>
    <r>
      <rPr>
        <u/>
        <sz val="11"/>
        <rFont val="ＭＳ ゴシック"/>
        <family val="3"/>
        <charset val="128"/>
      </rPr>
      <t>事業所の職員として看護師を確保している場合については、看護師であることを証明する資格証等の
　　写しを添付してください。</t>
    </r>
    <phoneticPr fontId="5"/>
  </si>
  <si>
    <r>
      <t>注３　</t>
    </r>
    <r>
      <rPr>
        <u/>
        <sz val="11"/>
        <rFont val="ＭＳ ゴシック"/>
        <family val="3"/>
        <charset val="128"/>
      </rPr>
      <t>病院・診療所・訪問看護ステーション等との連携により看護師を確保している場合については、病院・
　　診療所・訪問看護ステーション等との契約書等の写しを添付してください。</t>
    </r>
    <phoneticPr fontId="5"/>
  </si>
  <si>
    <r>
      <t>注４　</t>
    </r>
    <r>
      <rPr>
        <u/>
        <sz val="11"/>
        <rFont val="ＭＳ ゴシック"/>
        <family val="3"/>
        <charset val="128"/>
      </rPr>
      <t>重度化した場合における対応に関する指針を添付してください。</t>
    </r>
    <phoneticPr fontId="5"/>
  </si>
  <si>
    <t>別紙24</t>
    <rPh sb="0" eb="2">
      <t>ベッシ</t>
    </rPh>
    <phoneticPr fontId="5"/>
  </si>
  <si>
    <t>(生活介護）</t>
    <rPh sb="1" eb="3">
      <t>セイカツ</t>
    </rPh>
    <rPh sb="3" eb="5">
      <t>カイゴ</t>
    </rPh>
    <phoneticPr fontId="5"/>
  </si>
  <si>
    <t>延長支援加算体制届出書</t>
    <rPh sb="0" eb="2">
      <t>エンチョウ</t>
    </rPh>
    <rPh sb="2" eb="4">
      <t>シエン</t>
    </rPh>
    <rPh sb="4" eb="6">
      <t>カサン</t>
    </rPh>
    <rPh sb="6" eb="8">
      <t>タイセイ</t>
    </rPh>
    <rPh sb="8" eb="9">
      <t>トドケ</t>
    </rPh>
    <rPh sb="9" eb="10">
      <t>デ</t>
    </rPh>
    <rPh sb="10" eb="11">
      <t>ショ</t>
    </rPh>
    <phoneticPr fontId="5"/>
  </si>
  <si>
    <t>施設・事業所名</t>
    <rPh sb="0" eb="2">
      <t>シセツ</t>
    </rPh>
    <rPh sb="3" eb="6">
      <t>ジギョウショ</t>
    </rPh>
    <rPh sb="6" eb="7">
      <t>メイ</t>
    </rPh>
    <phoneticPr fontId="5"/>
  </si>
  <si>
    <t>運営規定上の営業時間</t>
    <rPh sb="0" eb="2">
      <t>ウンエイ</t>
    </rPh>
    <rPh sb="2" eb="4">
      <t>キテイ</t>
    </rPh>
    <rPh sb="4" eb="5">
      <t>ジョウ</t>
    </rPh>
    <rPh sb="6" eb="8">
      <t>エイギョウ</t>
    </rPh>
    <rPh sb="8" eb="10">
      <t>ジカン</t>
    </rPh>
    <phoneticPr fontId="5"/>
  </si>
  <si>
    <t>※営業時間とは･･･運営規程上で定めるサービス提供可能時間</t>
    <rPh sb="1" eb="3">
      <t>エイギョウ</t>
    </rPh>
    <rPh sb="3" eb="5">
      <t>ジカン</t>
    </rPh>
    <rPh sb="10" eb="12">
      <t>ウンエイ</t>
    </rPh>
    <rPh sb="12" eb="14">
      <t>キテイ</t>
    </rPh>
    <rPh sb="14" eb="15">
      <t>ジョウ</t>
    </rPh>
    <rPh sb="16" eb="17">
      <t>サダ</t>
    </rPh>
    <phoneticPr fontId="5"/>
  </si>
  <si>
    <t>年齢</t>
    <rPh sb="0" eb="2">
      <t>ネンレイ</t>
    </rPh>
    <phoneticPr fontId="5"/>
  </si>
  <si>
    <t>利用時間</t>
    <rPh sb="0" eb="2">
      <t>リヨウ</t>
    </rPh>
    <rPh sb="2" eb="4">
      <t>ジカン</t>
    </rPh>
    <phoneticPr fontId="5"/>
  </si>
  <si>
    <t>備考</t>
    <rPh sb="0" eb="2">
      <t>ビコウ</t>
    </rPh>
    <phoneticPr fontId="5"/>
  </si>
  <si>
    <t xml:space="preserve">※　運営規程の営業時間を超えて支援を行うものとして、加算を算定する場合に届け出ること。
</t>
    <phoneticPr fontId="5"/>
  </si>
  <si>
    <t>別紙25－1</t>
    <rPh sb="0" eb="2">
      <t>ベッシ</t>
    </rPh>
    <phoneticPr fontId="5"/>
  </si>
  <si>
    <t>送迎加算に関する届出書（生活介護）</t>
    <rPh sb="0" eb="2">
      <t>ソウゲイ</t>
    </rPh>
    <rPh sb="2" eb="4">
      <t>カサン</t>
    </rPh>
    <rPh sb="5" eb="6">
      <t>カン</t>
    </rPh>
    <rPh sb="8" eb="10">
      <t>トドケデ</t>
    </rPh>
    <rPh sb="10" eb="11">
      <t>ショ</t>
    </rPh>
    <rPh sb="12" eb="16">
      <t>セイカツカイゴ</t>
    </rPh>
    <phoneticPr fontId="5"/>
  </si>
  <si>
    <t>事業所番号</t>
    <rPh sb="0" eb="3">
      <t>ジギョウショ</t>
    </rPh>
    <rPh sb="3" eb="5">
      <t>バンゴウ</t>
    </rPh>
    <phoneticPr fontId="5"/>
  </si>
  <si>
    <t>１　送迎の状況①</t>
    <phoneticPr fontId="5"/>
  </si>
  <si>
    <t>　当該事業所において行われる通所サービス等の利用につき、利用者の送迎を行っている</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5"/>
  </si>
  <si>
    <t>変更</t>
    <rPh sb="0" eb="2">
      <t>ヘンコウ</t>
    </rPh>
    <phoneticPr fontId="5"/>
  </si>
  <si>
    <t>継続</t>
    <rPh sb="0" eb="2">
      <t>ケイゾク</t>
    </rPh>
    <phoneticPr fontId="5"/>
  </si>
  <si>
    <t>２　送迎の状況②</t>
    <rPh sb="2" eb="4">
      <t>ソウゲイ</t>
    </rPh>
    <rPh sb="5" eb="7">
      <t>ジョウキョウ</t>
    </rPh>
    <phoneticPr fontId="5"/>
  </si>
  <si>
    <t>　１回の送迎につき、平均１０人以上（ただし、利用定員が20人未満の事業所にあっては、１回の送迎につき、平均的に定員の100分の50以上）が利用している※多機能型の場合は合算</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rPh sb="76" eb="80">
      <t>タキノウガタ</t>
    </rPh>
    <rPh sb="81" eb="83">
      <t>バアイ</t>
    </rPh>
    <rPh sb="84" eb="86">
      <t>ガッサン</t>
    </rPh>
    <phoneticPr fontId="5"/>
  </si>
  <si>
    <t>３　送迎の状況③</t>
    <rPh sb="2" eb="4">
      <t>ソウゲイ</t>
    </rPh>
    <rPh sb="5" eb="7">
      <t>ジョウキョウ</t>
    </rPh>
    <phoneticPr fontId="5"/>
  </si>
  <si>
    <t>　週３回以上の送迎を実施している</t>
    <phoneticPr fontId="5"/>
  </si>
  <si>
    <t>４　送迎の状況④</t>
    <rPh sb="2" eb="4">
      <t>ソウゲイ</t>
    </rPh>
    <rPh sb="5" eb="7">
      <t>ジョウキョウ</t>
    </rPh>
    <phoneticPr fontId="5"/>
  </si>
  <si>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5"/>
  </si>
  <si>
    <t>算定可能な加算</t>
    <rPh sb="0" eb="2">
      <t>サンテイ</t>
    </rPh>
    <rPh sb="2" eb="4">
      <t>カノウ</t>
    </rPh>
    <rPh sb="5" eb="7">
      <t>カサン</t>
    </rPh>
    <phoneticPr fontId="5"/>
  </si>
  <si>
    <t>送迎加算Ⅰ</t>
    <rPh sb="0" eb="2">
      <t>ソウゲイ</t>
    </rPh>
    <rPh sb="2" eb="4">
      <t>カサン</t>
    </rPh>
    <phoneticPr fontId="5"/>
  </si>
  <si>
    <t>送迎加算Ⅱ</t>
    <rPh sb="0" eb="2">
      <t>ソウゲイ</t>
    </rPh>
    <rPh sb="2" eb="4">
      <t>カサン</t>
    </rPh>
    <phoneticPr fontId="5"/>
  </si>
  <si>
    <t>重度送迎加算</t>
    <rPh sb="0" eb="2">
      <t>ジュウド</t>
    </rPh>
    <rPh sb="2" eb="4">
      <t>ソウゲイ</t>
    </rPh>
    <rPh sb="4" eb="6">
      <t>カサン</t>
    </rPh>
    <phoneticPr fontId="5"/>
  </si>
  <si>
    <t>別紙25－2</t>
    <rPh sb="0" eb="2">
      <t>ベッシ</t>
    </rPh>
    <phoneticPr fontId="5"/>
  </si>
  <si>
    <t>(短期入所）</t>
    <rPh sb="1" eb="3">
      <t>タンキ</t>
    </rPh>
    <rPh sb="3" eb="5">
      <t>ニュウショ</t>
    </rPh>
    <phoneticPr fontId="5"/>
  </si>
  <si>
    <t>送迎加算に関する届出書（短期入所）</t>
    <rPh sb="0" eb="2">
      <t>ソウゲイ</t>
    </rPh>
    <rPh sb="2" eb="4">
      <t>カサン</t>
    </rPh>
    <rPh sb="5" eb="6">
      <t>カン</t>
    </rPh>
    <rPh sb="8" eb="10">
      <t>トドケデ</t>
    </rPh>
    <rPh sb="10" eb="11">
      <t>ショ</t>
    </rPh>
    <rPh sb="12" eb="14">
      <t>タンキ</t>
    </rPh>
    <rPh sb="14" eb="16">
      <t>ニュウショ</t>
    </rPh>
    <phoneticPr fontId="5"/>
  </si>
  <si>
    <t>送迎の状況</t>
    <phoneticPr fontId="5"/>
  </si>
  <si>
    <t>　当該事業所において行われる居宅等の利用につき、利用者の送迎を行っている</t>
    <rPh sb="1" eb="3">
      <t>トウガイ</t>
    </rPh>
    <rPh sb="3" eb="6">
      <t>ジギョウショ</t>
    </rPh>
    <rPh sb="10" eb="11">
      <t>オコナ</t>
    </rPh>
    <rPh sb="14" eb="16">
      <t>キョタク</t>
    </rPh>
    <rPh sb="16" eb="17">
      <t>トウ</t>
    </rPh>
    <rPh sb="18" eb="20">
      <t>リヨウ</t>
    </rPh>
    <rPh sb="24" eb="27">
      <t>リヨウシャ</t>
    </rPh>
    <rPh sb="28" eb="30">
      <t>ソウゲイ</t>
    </rPh>
    <rPh sb="31" eb="32">
      <t>オコナ</t>
    </rPh>
    <phoneticPr fontId="5"/>
  </si>
  <si>
    <t>送迎加算</t>
    <rPh sb="0" eb="2">
      <t>ソウゲイ</t>
    </rPh>
    <rPh sb="2" eb="4">
      <t>カサン</t>
    </rPh>
    <phoneticPr fontId="5"/>
  </si>
  <si>
    <t>別紙25－3</t>
    <rPh sb="0" eb="2">
      <t>ベッシ</t>
    </rPh>
    <phoneticPr fontId="5"/>
  </si>
  <si>
    <t>(自立訓練、就労移行支援、就労継続支援）</t>
    <rPh sb="1" eb="3">
      <t>ジリツ</t>
    </rPh>
    <rPh sb="3" eb="5">
      <t>クンレン</t>
    </rPh>
    <rPh sb="6" eb="8">
      <t>シュウロウ</t>
    </rPh>
    <rPh sb="8" eb="10">
      <t>イコウ</t>
    </rPh>
    <rPh sb="10" eb="12">
      <t>シエン</t>
    </rPh>
    <rPh sb="13" eb="15">
      <t>シュウロウ</t>
    </rPh>
    <rPh sb="15" eb="17">
      <t>ケイゾク</t>
    </rPh>
    <rPh sb="17" eb="19">
      <t>シエン</t>
    </rPh>
    <phoneticPr fontId="5"/>
  </si>
  <si>
    <r>
      <t>送迎加算に関する届出書</t>
    </r>
    <r>
      <rPr>
        <sz val="11"/>
        <color theme="1"/>
        <rFont val="游ゴシック"/>
        <family val="2"/>
        <charset val="128"/>
        <scheme val="minor"/>
      </rPr>
      <t>（自立訓練、就労移行支援、就労継続支援）</t>
    </r>
    <rPh sb="0" eb="2">
      <t>ソウゲイ</t>
    </rPh>
    <rPh sb="2" eb="4">
      <t>カサン</t>
    </rPh>
    <rPh sb="5" eb="6">
      <t>カン</t>
    </rPh>
    <rPh sb="8" eb="10">
      <t>トドケデ</t>
    </rPh>
    <rPh sb="10" eb="11">
      <t>ショ</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5"/>
  </si>
  <si>
    <t>※宿泊型自立訓練は対象外</t>
    <rPh sb="1" eb="4">
      <t>シュクハクガタ</t>
    </rPh>
    <rPh sb="4" eb="6">
      <t>ジリツ</t>
    </rPh>
    <rPh sb="6" eb="8">
      <t>クンレン</t>
    </rPh>
    <rPh sb="9" eb="12">
      <t>タイショウガイ</t>
    </rPh>
    <phoneticPr fontId="5"/>
  </si>
  <si>
    <t>別紙26</t>
    <rPh sb="0" eb="2">
      <t>ベッシ</t>
    </rPh>
    <phoneticPr fontId="5"/>
  </si>
  <si>
    <t>（就労継続支援Ａ型）</t>
    <rPh sb="1" eb="3">
      <t>シュウロウ</t>
    </rPh>
    <rPh sb="3" eb="5">
      <t>ケイゾク</t>
    </rPh>
    <rPh sb="5" eb="7">
      <t>シエン</t>
    </rPh>
    <rPh sb="8" eb="9">
      <t>ガタ</t>
    </rPh>
    <phoneticPr fontId="5"/>
  </si>
  <si>
    <t>就労継続支援Ａ型事業所による利用者負担減免</t>
    <rPh sb="0" eb="2">
      <t>シュウロウ</t>
    </rPh>
    <rPh sb="2" eb="4">
      <t>ケイゾク</t>
    </rPh>
    <rPh sb="4" eb="6">
      <t>シエン</t>
    </rPh>
    <rPh sb="7" eb="8">
      <t>ガタ</t>
    </rPh>
    <rPh sb="8" eb="11">
      <t>ジギョウショ</t>
    </rPh>
    <rPh sb="19" eb="21">
      <t>ゲンメン</t>
    </rPh>
    <phoneticPr fontId="5"/>
  </si>
  <si>
    <t>（就労継続支援Ａ型事業所による利用者負担の減免措置）</t>
    <rPh sb="1" eb="3">
      <t>シュウロウ</t>
    </rPh>
    <rPh sb="3" eb="5">
      <t>ケイゾク</t>
    </rPh>
    <rPh sb="5" eb="7">
      <t>シエン</t>
    </rPh>
    <rPh sb="8" eb="9">
      <t>ガタ</t>
    </rPh>
    <rPh sb="9" eb="12">
      <t>ジギョウショ</t>
    </rPh>
    <rPh sb="21" eb="23">
      <t>ゲンメン</t>
    </rPh>
    <phoneticPr fontId="5"/>
  </si>
  <si>
    <t>利用者負担減免の実施内容
（該当するものに○）</t>
    <rPh sb="0" eb="3">
      <t>リヨウシャ</t>
    </rPh>
    <rPh sb="3" eb="5">
      <t>フタン</t>
    </rPh>
    <rPh sb="5" eb="7">
      <t>ゲンメン</t>
    </rPh>
    <rPh sb="8" eb="10">
      <t>ジッシ</t>
    </rPh>
    <rPh sb="10" eb="12">
      <t>ナイヨウ</t>
    </rPh>
    <rPh sb="14" eb="16">
      <t>ガイトウ</t>
    </rPh>
    <phoneticPr fontId="5"/>
  </si>
  <si>
    <t>　　利用者負担額免除</t>
    <rPh sb="2" eb="5">
      <t>リヨウシャ</t>
    </rPh>
    <rPh sb="5" eb="7">
      <t>フタン</t>
    </rPh>
    <rPh sb="7" eb="8">
      <t>ガク</t>
    </rPh>
    <rPh sb="8" eb="10">
      <t>メンジョ</t>
    </rPh>
    <phoneticPr fontId="5"/>
  </si>
  <si>
    <t>（利用者負担額を全額免除します）</t>
    <rPh sb="1" eb="4">
      <t>リヨウシャ</t>
    </rPh>
    <rPh sb="4" eb="6">
      <t>フタン</t>
    </rPh>
    <rPh sb="6" eb="7">
      <t>ガク</t>
    </rPh>
    <rPh sb="8" eb="10">
      <t>ゼンガク</t>
    </rPh>
    <rPh sb="10" eb="12">
      <t>メンジョ</t>
    </rPh>
    <phoneticPr fontId="5"/>
  </si>
  <si>
    <t>　　利用者負担額軽減</t>
    <rPh sb="2" eb="5">
      <t>リヨウシャ</t>
    </rPh>
    <rPh sb="5" eb="7">
      <t>フタン</t>
    </rPh>
    <rPh sb="7" eb="8">
      <t>ガク</t>
    </rPh>
    <rPh sb="8" eb="10">
      <t>ケイゲン</t>
    </rPh>
    <phoneticPr fontId="5"/>
  </si>
  <si>
    <t>（利用者一人につき、月額</t>
    <rPh sb="1" eb="4">
      <t>リヨウシャ</t>
    </rPh>
    <rPh sb="4" eb="6">
      <t>ヒトリ</t>
    </rPh>
    <rPh sb="10" eb="12">
      <t>ゲツガク</t>
    </rPh>
    <phoneticPr fontId="5"/>
  </si>
  <si>
    <t>円まで軽減します）</t>
    <rPh sb="0" eb="1">
      <t>エン</t>
    </rPh>
    <rPh sb="3" eb="5">
      <t>ケイゲン</t>
    </rPh>
    <phoneticPr fontId="5"/>
  </si>
  <si>
    <t>（利用者一人につき、毎月</t>
    <rPh sb="1" eb="4">
      <t>リヨウシャ</t>
    </rPh>
    <rPh sb="4" eb="6">
      <t>ヒトリ</t>
    </rPh>
    <rPh sb="10" eb="12">
      <t>マイツキ</t>
    </rPh>
    <phoneticPr fontId="5"/>
  </si>
  <si>
    <t>％軽減します）</t>
    <rPh sb="1" eb="3">
      <t>ケイゲン</t>
    </rPh>
    <phoneticPr fontId="5"/>
  </si>
  <si>
    <t>減免の対象利用者数
（就労継続支援A型利用者数）</t>
    <rPh sb="0" eb="2">
      <t>ゲンメン</t>
    </rPh>
    <rPh sb="3" eb="5">
      <t>タイショウ</t>
    </rPh>
    <rPh sb="5" eb="7">
      <t>リヨウ</t>
    </rPh>
    <rPh sb="7" eb="8">
      <t>シャ</t>
    </rPh>
    <rPh sb="8" eb="9">
      <t>スウ</t>
    </rPh>
    <rPh sb="11" eb="13">
      <t>シュウロウ</t>
    </rPh>
    <rPh sb="13" eb="15">
      <t>ケイゾク</t>
    </rPh>
    <rPh sb="15" eb="17">
      <t>シエン</t>
    </rPh>
    <rPh sb="18" eb="19">
      <t>ガタ</t>
    </rPh>
    <rPh sb="19" eb="22">
      <t>リヨウシャ</t>
    </rPh>
    <rPh sb="22" eb="23">
      <t>スウ</t>
    </rPh>
    <phoneticPr fontId="5"/>
  </si>
  <si>
    <t>名</t>
    <rPh sb="0" eb="1">
      <t>メイ</t>
    </rPh>
    <phoneticPr fontId="5"/>
  </si>
  <si>
    <t>減免の開始年月日</t>
    <rPh sb="0" eb="2">
      <t>ゲンメン</t>
    </rPh>
    <rPh sb="3" eb="5">
      <t>カイシ</t>
    </rPh>
    <rPh sb="5" eb="8">
      <t>ネンガッピ</t>
    </rPh>
    <phoneticPr fontId="5"/>
  </si>
  <si>
    <t>減免の終了年月日</t>
    <rPh sb="0" eb="2">
      <t>ゲンメン</t>
    </rPh>
    <rPh sb="3" eb="5">
      <t>シュウリョウ</t>
    </rPh>
    <rPh sb="5" eb="8">
      <t>ネンガッピ</t>
    </rPh>
    <phoneticPr fontId="5"/>
  </si>
  <si>
    <t>注1</t>
    <rPh sb="0" eb="1">
      <t>チュウ</t>
    </rPh>
    <phoneticPr fontId="5"/>
  </si>
  <si>
    <t>利用者負担を軽減する場合は、利用者一人あたりの月額軽減額、又は何パーセント軽減するか、いずれかを記入してください。</t>
    <rPh sb="0" eb="3">
      <t>リヨウシャ</t>
    </rPh>
    <rPh sb="3" eb="5">
      <t>フタン</t>
    </rPh>
    <rPh sb="6" eb="8">
      <t>ケイゲン</t>
    </rPh>
    <rPh sb="10" eb="12">
      <t>バアイ</t>
    </rPh>
    <rPh sb="25" eb="26">
      <t>ケイ</t>
    </rPh>
    <rPh sb="26" eb="28">
      <t>ゲンガク</t>
    </rPh>
    <rPh sb="29" eb="30">
      <t>マタ</t>
    </rPh>
    <rPh sb="31" eb="32">
      <t>ナン</t>
    </rPh>
    <rPh sb="37" eb="39">
      <t>ケイゲン</t>
    </rPh>
    <rPh sb="48" eb="50">
      <t>キニュウ</t>
    </rPh>
    <phoneticPr fontId="5"/>
  </si>
  <si>
    <t>注2</t>
    <rPh sb="0" eb="1">
      <t>チュウ</t>
    </rPh>
    <phoneticPr fontId="5"/>
  </si>
  <si>
    <t>利用者負担の減免を終了する場合は、減免の終了年月日を記入し、提出してください。</t>
    <rPh sb="0" eb="3">
      <t>リヨウシャ</t>
    </rPh>
    <rPh sb="3" eb="5">
      <t>フタン</t>
    </rPh>
    <rPh sb="6" eb="8">
      <t>ゲンメン</t>
    </rPh>
    <rPh sb="9" eb="11">
      <t>シュウリョウ</t>
    </rPh>
    <rPh sb="13" eb="15">
      <t>バアイ</t>
    </rPh>
    <rPh sb="17" eb="19">
      <t>ゲンメン</t>
    </rPh>
    <rPh sb="20" eb="22">
      <t>シュウリョウ</t>
    </rPh>
    <rPh sb="22" eb="25">
      <t>ネンガッピ</t>
    </rPh>
    <rPh sb="26" eb="28">
      <t>キニュウ</t>
    </rPh>
    <rPh sb="30" eb="32">
      <t>テイシュツ</t>
    </rPh>
    <phoneticPr fontId="5"/>
  </si>
  <si>
    <t>別紙27-1</t>
    <rPh sb="0" eb="2">
      <t>ベッシ</t>
    </rPh>
    <phoneticPr fontId="5"/>
  </si>
  <si>
    <t>通勤者生活支援加算に係る体制</t>
    <rPh sb="0" eb="3">
      <t>ツウキンシャ</t>
    </rPh>
    <rPh sb="3" eb="5">
      <t>セイカツ</t>
    </rPh>
    <rPh sb="5" eb="7">
      <t>シエン</t>
    </rPh>
    <rPh sb="7" eb="9">
      <t>カサン</t>
    </rPh>
    <rPh sb="10" eb="11">
      <t>カカ</t>
    </rPh>
    <rPh sb="12" eb="14">
      <t>タイセイ</t>
    </rPh>
    <phoneticPr fontId="5"/>
  </si>
  <si>
    <t>前年度の平均利用者数（人）</t>
    <phoneticPr fontId="5"/>
  </si>
  <si>
    <t>通勤者生活支援に係る体制</t>
    <rPh sb="0" eb="3">
      <t>ツウキンシャ</t>
    </rPh>
    <rPh sb="3" eb="5">
      <t>セイカツ</t>
    </rPh>
    <rPh sb="5" eb="7">
      <t>シエン</t>
    </rPh>
    <rPh sb="8" eb="9">
      <t>カカ</t>
    </rPh>
    <rPh sb="10" eb="12">
      <t>タイセイ</t>
    </rPh>
    <phoneticPr fontId="5"/>
  </si>
  <si>
    <t>前年度の平均利用者数のうち５０％（人）</t>
    <rPh sb="0" eb="3">
      <t>ゼンネンド</t>
    </rPh>
    <rPh sb="4" eb="6">
      <t>ヘイキン</t>
    </rPh>
    <rPh sb="6" eb="9">
      <t>リヨウシャ</t>
    </rPh>
    <rPh sb="9" eb="10">
      <t>スウ</t>
    </rPh>
    <phoneticPr fontId="5"/>
  </si>
  <si>
    <t>氏　　名</t>
    <rPh sb="0" eb="1">
      <t>シ</t>
    </rPh>
    <rPh sb="3" eb="4">
      <t>メイ</t>
    </rPh>
    <phoneticPr fontId="5"/>
  </si>
  <si>
    <t>雇用されている事業所名</t>
    <phoneticPr fontId="5"/>
  </si>
  <si>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5"/>
  </si>
  <si>
    <t>注２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</si>
  <si>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別紙27-2</t>
    <rPh sb="0" eb="2">
      <t>ベッシ</t>
    </rPh>
    <phoneticPr fontId="5"/>
  </si>
  <si>
    <t>（宿泊型自立訓練)</t>
    <rPh sb="1" eb="4">
      <t>シュクハクガタ</t>
    </rPh>
    <rPh sb="4" eb="6">
      <t>ジリツ</t>
    </rPh>
    <rPh sb="6" eb="8">
      <t>クンレン</t>
    </rPh>
    <phoneticPr fontId="5"/>
  </si>
  <si>
    <t>地域移行支援体制強化加算及び通勤者生活支援加算に係る体制
（宿泊型自立訓練事業所）</t>
    <rPh sb="0" eb="2">
      <t>チイキ</t>
    </rPh>
    <rPh sb="2" eb="4">
      <t>イコウ</t>
    </rPh>
    <rPh sb="4" eb="6">
      <t>シエン</t>
    </rPh>
    <rPh sb="6" eb="8">
      <t>タイセイ</t>
    </rPh>
    <rPh sb="8" eb="10">
      <t>キョウカ</t>
    </rPh>
    <rPh sb="10" eb="12">
      <t>カサン</t>
    </rPh>
    <rPh sb="12" eb="13">
      <t>オヨ</t>
    </rPh>
    <rPh sb="14" eb="17">
      <t>ツウキンシャ</t>
    </rPh>
    <rPh sb="17" eb="19">
      <t>セイカツ</t>
    </rPh>
    <rPh sb="19" eb="21">
      <t>シエン</t>
    </rPh>
    <rPh sb="21" eb="23">
      <t>カサン</t>
    </rPh>
    <rPh sb="24" eb="25">
      <t>カカ</t>
    </rPh>
    <rPh sb="26" eb="28">
      <t>タイセイ</t>
    </rPh>
    <rPh sb="30" eb="33">
      <t>シュクハクガタ</t>
    </rPh>
    <rPh sb="33" eb="35">
      <t>ジリツ</t>
    </rPh>
    <rPh sb="35" eb="37">
      <t>クンレン</t>
    </rPh>
    <rPh sb="37" eb="40">
      <t>ジギョウショ</t>
    </rPh>
    <phoneticPr fontId="5"/>
  </si>
  <si>
    <t>地域移行支援に係る体制</t>
    <rPh sb="0" eb="2">
      <t>チイキ</t>
    </rPh>
    <rPh sb="2" eb="4">
      <t>イコウ</t>
    </rPh>
    <rPh sb="4" eb="6">
      <t>シエン</t>
    </rPh>
    <rPh sb="7" eb="8">
      <t>カカ</t>
    </rPh>
    <rPh sb="9" eb="11">
      <t>タイセイ</t>
    </rPh>
    <phoneticPr fontId="5"/>
  </si>
  <si>
    <t>従業者の職種・員数　　</t>
    <rPh sb="0" eb="3">
      <t>ジュウギョウシャ</t>
    </rPh>
    <rPh sb="4" eb="6">
      <t>ショクシュ</t>
    </rPh>
    <rPh sb="7" eb="9">
      <t>インスウ</t>
    </rPh>
    <phoneticPr fontId="5"/>
  </si>
  <si>
    <t>地域移行支援員</t>
    <rPh sb="0" eb="2">
      <t>チイキ</t>
    </rPh>
    <rPh sb="2" eb="4">
      <t>イコウ</t>
    </rPh>
    <rPh sb="4" eb="7">
      <t>シエンイン</t>
    </rPh>
    <phoneticPr fontId="5"/>
  </si>
  <si>
    <t>従業者数</t>
    <phoneticPr fontId="5"/>
  </si>
  <si>
    <t>常　 勤（人）</t>
    <phoneticPr fontId="5"/>
  </si>
  <si>
    <t>非常勤（人）</t>
    <phoneticPr fontId="5"/>
  </si>
  <si>
    <t>常勤換算後の人数（人）</t>
    <phoneticPr fontId="5"/>
  </si>
  <si>
    <t>加算算定上の必要人数（人）</t>
    <phoneticPr fontId="5"/>
  </si>
  <si>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5"/>
  </si>
  <si>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5"/>
  </si>
  <si>
    <t>保健師</t>
    <rPh sb="0" eb="3">
      <t>ホケンシ</t>
    </rPh>
    <phoneticPr fontId="5"/>
  </si>
  <si>
    <t>看護師</t>
    <rPh sb="0" eb="3">
      <t>カンゴシ</t>
    </rPh>
    <phoneticPr fontId="5"/>
  </si>
  <si>
    <t>准看護師</t>
    <rPh sb="0" eb="4">
      <t>ジュンカンゴシ</t>
    </rPh>
    <phoneticPr fontId="5"/>
  </si>
  <si>
    <t>別紙30</t>
    <rPh sb="0" eb="2">
      <t>ベッシ</t>
    </rPh>
    <phoneticPr fontId="5"/>
  </si>
  <si>
    <t>（就労移行支援）</t>
    <rPh sb="1" eb="3">
      <t>シュウロウ</t>
    </rPh>
    <rPh sb="3" eb="5">
      <t>イコウ</t>
    </rPh>
    <rPh sb="5" eb="7">
      <t>シエン</t>
    </rPh>
    <phoneticPr fontId="5"/>
  </si>
  <si>
    <t>当該施設の前年度の利用定員</t>
    <rPh sb="0" eb="2">
      <t>トウガイ</t>
    </rPh>
    <rPh sb="2" eb="4">
      <t>シセツ</t>
    </rPh>
    <rPh sb="5" eb="8">
      <t>ゼンネンド</t>
    </rPh>
    <rPh sb="9" eb="11">
      <t>リヨウ</t>
    </rPh>
    <rPh sb="11" eb="13">
      <t>テイイン</t>
    </rPh>
    <phoneticPr fontId="5"/>
  </si>
  <si>
    <t>Ａ</t>
    <phoneticPr fontId="5"/>
  </si>
  <si>
    <t>うち施設外支援実施利用者</t>
    <rPh sb="2" eb="5">
      <t>シセツガイ</t>
    </rPh>
    <rPh sb="5" eb="7">
      <t>シエン</t>
    </rPh>
    <rPh sb="7" eb="9">
      <t>ジッシ</t>
    </rPh>
    <rPh sb="9" eb="12">
      <t>リヨウシャ</t>
    </rPh>
    <phoneticPr fontId="5"/>
  </si>
  <si>
    <t>Ｂ</t>
    <phoneticPr fontId="5"/>
  </si>
  <si>
    <t>施設外支援実施率　（　（Ｂ）／（Ａ）　）</t>
    <rPh sb="0" eb="3">
      <t>シセツガイ</t>
    </rPh>
    <rPh sb="3" eb="5">
      <t>シエン</t>
    </rPh>
    <rPh sb="5" eb="7">
      <t>ジッシ</t>
    </rPh>
    <rPh sb="7" eb="8">
      <t>リツ</t>
    </rPh>
    <phoneticPr fontId="5"/>
  </si>
  <si>
    <t>Ｃ</t>
    <phoneticPr fontId="5"/>
  </si>
  <si>
    <t>職場実習等</t>
    <rPh sb="0" eb="2">
      <t>ショクバ</t>
    </rPh>
    <rPh sb="2" eb="5">
      <t>ジッシュウナド</t>
    </rPh>
    <phoneticPr fontId="5"/>
  </si>
  <si>
    <t>求職活動等</t>
    <rPh sb="0" eb="2">
      <t>キュウショク</t>
    </rPh>
    <rPh sb="2" eb="5">
      <t>カツドウナド</t>
    </rPh>
    <phoneticPr fontId="5"/>
  </si>
  <si>
    <t>注１．　本表は前年度に施設外支援を実施した利用者を記載してください。</t>
    <rPh sb="0" eb="1">
      <t>チュウ</t>
    </rPh>
    <rPh sb="4" eb="5">
      <t>ホン</t>
    </rPh>
    <rPh sb="5" eb="6">
      <t>ヒョウ</t>
    </rPh>
    <rPh sb="7" eb="10">
      <t>ゼンネンド</t>
    </rPh>
    <rPh sb="11" eb="14">
      <t>シセツガイ</t>
    </rPh>
    <rPh sb="14" eb="16">
      <t>シエン</t>
    </rPh>
    <rPh sb="17" eb="19">
      <t>ジッシ</t>
    </rPh>
    <rPh sb="21" eb="24">
      <t>リヨウシャ</t>
    </rPh>
    <rPh sb="25" eb="27">
      <t>キサイ</t>
    </rPh>
    <phoneticPr fontId="5"/>
  </si>
  <si>
    <t>注２．　前年度に施設外支援を実施した利用者の数が利用定員の100分の50を超えること。</t>
    <rPh sb="0" eb="1">
      <t>チュウ</t>
    </rPh>
    <rPh sb="4" eb="7">
      <t>ゼンネンド</t>
    </rPh>
    <rPh sb="8" eb="11">
      <t>シセツガイ</t>
    </rPh>
    <rPh sb="11" eb="13">
      <t>シエン</t>
    </rPh>
    <rPh sb="14" eb="16">
      <t>ジッシ</t>
    </rPh>
    <rPh sb="18" eb="21">
      <t>リヨウシャ</t>
    </rPh>
    <rPh sb="22" eb="23">
      <t>カズ</t>
    </rPh>
    <rPh sb="24" eb="26">
      <t>リヨウ</t>
    </rPh>
    <rPh sb="26" eb="28">
      <t>テイイン</t>
    </rPh>
    <rPh sb="32" eb="33">
      <t>ブン</t>
    </rPh>
    <rPh sb="37" eb="38">
      <t>コ</t>
    </rPh>
    <phoneticPr fontId="5"/>
  </si>
  <si>
    <t>注３．　移行準備支援体制加算（Ⅰ）を算定する場合に作成し、指定権者に届け出ること。</t>
    <rPh sb="0" eb="1">
      <t>チュウ</t>
    </rPh>
    <rPh sb="4" eb="6">
      <t>イコウ</t>
    </rPh>
    <rPh sb="6" eb="8">
      <t>ジュンビ</t>
    </rPh>
    <rPh sb="8" eb="10">
      <t>シエン</t>
    </rPh>
    <rPh sb="10" eb="12">
      <t>タイセイ</t>
    </rPh>
    <rPh sb="12" eb="14">
      <t>カサン</t>
    </rPh>
    <rPh sb="18" eb="20">
      <t>サンテイ</t>
    </rPh>
    <rPh sb="22" eb="24">
      <t>バアイ</t>
    </rPh>
    <rPh sb="25" eb="27">
      <t>サクセイ</t>
    </rPh>
    <rPh sb="29" eb="31">
      <t>シテイ</t>
    </rPh>
    <rPh sb="31" eb="33">
      <t>ケンシャ</t>
    </rPh>
    <rPh sb="34" eb="35">
      <t>トド</t>
    </rPh>
    <rPh sb="36" eb="37">
      <t>デ</t>
    </rPh>
    <phoneticPr fontId="5"/>
  </si>
  <si>
    <t>別紙31</t>
    <rPh sb="0" eb="2">
      <t>ベッシ</t>
    </rPh>
    <phoneticPr fontId="5"/>
  </si>
  <si>
    <t>夜間支援等体制加算に係る体制</t>
    <rPh sb="0" eb="2">
      <t>ヤカン</t>
    </rPh>
    <rPh sb="2" eb="4">
      <t>シエン</t>
    </rPh>
    <rPh sb="4" eb="5">
      <t>ナド</t>
    </rPh>
    <rPh sb="5" eb="7">
      <t>タイセイ</t>
    </rPh>
    <rPh sb="7" eb="9">
      <t>カサン</t>
    </rPh>
    <rPh sb="10" eb="11">
      <t>カカ</t>
    </rPh>
    <rPh sb="12" eb="14">
      <t>タイセイ</t>
    </rPh>
    <phoneticPr fontId="5"/>
  </si>
  <si>
    <r>
      <t>　○　</t>
    </r>
    <r>
      <rPr>
        <u/>
        <sz val="12"/>
        <rFont val="ＭＳ ゴシック"/>
        <family val="3"/>
        <charset val="128"/>
      </rPr>
      <t>１人の夜間支援従事者が支援を行う状況ごとに、本表を作成し提出</t>
    </r>
    <r>
      <rPr>
        <sz val="12"/>
        <rFont val="ＭＳ ゴシック"/>
        <family val="3"/>
        <charset val="128"/>
      </rPr>
      <t>してください。</t>
    </r>
    <rPh sb="4" eb="5">
      <t>ニン</t>
    </rPh>
    <rPh sb="6" eb="8">
      <t>ヤカン</t>
    </rPh>
    <rPh sb="8" eb="10">
      <t>シエン</t>
    </rPh>
    <rPh sb="10" eb="13">
      <t>ジュウジシャ</t>
    </rPh>
    <rPh sb="14" eb="16">
      <t>シエン</t>
    </rPh>
    <rPh sb="17" eb="18">
      <t>オコナ</t>
    </rPh>
    <rPh sb="19" eb="21">
      <t>ジョウキョウ</t>
    </rPh>
    <rPh sb="25" eb="26">
      <t>ホン</t>
    </rPh>
    <phoneticPr fontId="5"/>
  </si>
  <si>
    <r>
      <t>　※例えば、夜間支援従事者ＡとＢがそれぞれ別の共同生活住居の夜間支援を行う場合、本表を２枚作成することに
　　なります。
　※夜間従事者２人体制の共同生活住居の場合は本表を１枚のみ提出いただければよいです。
　○　要件を満たしている場合、</t>
    </r>
    <r>
      <rPr>
        <u/>
        <sz val="12"/>
        <rFont val="ＭＳ ゴシック"/>
        <family val="3"/>
        <charset val="128"/>
      </rPr>
      <t xml:space="preserve">住居ごとに、夜間支援等体制加算Ⅰ、Ⅱ、Ⅲいずれも算定できます。
</t>
    </r>
    <r>
      <rPr>
        <sz val="12"/>
        <rFont val="ＭＳ ゴシック"/>
        <family val="3"/>
        <charset val="128"/>
      </rPr>
      <t>　　　</t>
    </r>
    <r>
      <rPr>
        <u/>
        <sz val="12"/>
        <rFont val="ＭＳ ゴシック"/>
        <family val="3"/>
        <charset val="128"/>
      </rPr>
      <t>（ただし、同一日に併給はできません。）</t>
    </r>
    <rPh sb="6" eb="8">
      <t>ヤカン</t>
    </rPh>
    <rPh sb="8" eb="10">
      <t>シエン</t>
    </rPh>
    <rPh sb="10" eb="13">
      <t>ジュウジシャ</t>
    </rPh>
    <rPh sb="21" eb="22">
      <t>ベツ</t>
    </rPh>
    <rPh sb="23" eb="25">
      <t>キョウドウ</t>
    </rPh>
    <rPh sb="25" eb="27">
      <t>セイカツ</t>
    </rPh>
    <rPh sb="27" eb="29">
      <t>ジュウキョ</t>
    </rPh>
    <rPh sb="30" eb="32">
      <t>ヤカン</t>
    </rPh>
    <rPh sb="32" eb="34">
      <t>シエン</t>
    </rPh>
    <rPh sb="35" eb="36">
      <t>オコナ</t>
    </rPh>
    <rPh sb="37" eb="39">
      <t>バアイ</t>
    </rPh>
    <rPh sb="40" eb="41">
      <t>ホン</t>
    </rPh>
    <rPh sb="41" eb="42">
      <t>ヒョウ</t>
    </rPh>
    <rPh sb="44" eb="45">
      <t>マイ</t>
    </rPh>
    <rPh sb="45" eb="47">
      <t>サクセイ</t>
    </rPh>
    <rPh sb="63" eb="65">
      <t>ヤカン</t>
    </rPh>
    <rPh sb="65" eb="68">
      <t>ジュウジシャ</t>
    </rPh>
    <rPh sb="69" eb="70">
      <t>ニン</t>
    </rPh>
    <rPh sb="70" eb="72">
      <t>タイセイ</t>
    </rPh>
    <rPh sb="73" eb="75">
      <t>キョウドウ</t>
    </rPh>
    <rPh sb="75" eb="77">
      <t>セイカツ</t>
    </rPh>
    <rPh sb="77" eb="79">
      <t>ジュウキョ</t>
    </rPh>
    <rPh sb="80" eb="82">
      <t>バアイ</t>
    </rPh>
    <rPh sb="83" eb="84">
      <t>ホン</t>
    </rPh>
    <rPh sb="84" eb="85">
      <t>ヒョウ</t>
    </rPh>
    <rPh sb="87" eb="88">
      <t>マイ</t>
    </rPh>
    <rPh sb="90" eb="92">
      <t>テイシュツ</t>
    </rPh>
    <rPh sb="143" eb="145">
      <t>サンテイ</t>
    </rPh>
    <phoneticPr fontId="5"/>
  </si>
  <si>
    <t>※色のついたセルのみ記入</t>
    <rPh sb="1" eb="2">
      <t>イロ</t>
    </rPh>
    <rPh sb="10" eb="12">
      <t>キニュウ</t>
    </rPh>
    <phoneticPr fontId="5"/>
  </si>
  <si>
    <t>枚中</t>
    <rPh sb="0" eb="1">
      <t>マイ</t>
    </rPh>
    <rPh sb="1" eb="2">
      <t>チュウ</t>
    </rPh>
    <phoneticPr fontId="5"/>
  </si>
  <si>
    <t>枚</t>
    <rPh sb="0" eb="1">
      <t>マイ</t>
    </rPh>
    <phoneticPr fontId="5"/>
  </si>
  <si>
    <r>
      <t xml:space="preserve">夜間支援等体制加算
Ⅲ該当（※１）
</t>
    </r>
    <r>
      <rPr>
        <b/>
        <sz val="12"/>
        <rFont val="ＭＳ Ｐゴシック"/>
        <family val="3"/>
        <charset val="128"/>
      </rPr>
      <t>常時の連絡体制
又は防災体制</t>
    </r>
    <rPh sb="4" eb="5">
      <t>ナド</t>
    </rPh>
    <rPh sb="11" eb="13">
      <t>ガイトウ</t>
    </rPh>
    <rPh sb="18" eb="20">
      <t>ジョウジ</t>
    </rPh>
    <rPh sb="21" eb="23">
      <t>レンラク</t>
    </rPh>
    <rPh sb="23" eb="25">
      <t>タイセイ</t>
    </rPh>
    <rPh sb="26" eb="27">
      <t>マタ</t>
    </rPh>
    <rPh sb="28" eb="30">
      <t>ボウサイ</t>
    </rPh>
    <rPh sb="30" eb="32">
      <t>タイセイ</t>
    </rPh>
    <phoneticPr fontId="5"/>
  </si>
  <si>
    <t>利用者の緊急事態等に対応するための連絡体制・支援体制の確保の具体的方法</t>
    <phoneticPr fontId="5"/>
  </si>
  <si>
    <t>※１　Ⅲに該当している共同生活住居は下記の「夜間支援等体制加算の該当」の部分に○をつけてください。</t>
    <rPh sb="5" eb="7">
      <t>ガイトウ</t>
    </rPh>
    <rPh sb="11" eb="13">
      <t>キョウドウ</t>
    </rPh>
    <rPh sb="13" eb="15">
      <t>セイカツ</t>
    </rPh>
    <rPh sb="15" eb="17">
      <t>ジュウキョ</t>
    </rPh>
    <rPh sb="18" eb="20">
      <t>カキ</t>
    </rPh>
    <rPh sb="22" eb="24">
      <t>ヤカン</t>
    </rPh>
    <rPh sb="24" eb="26">
      <t>シエン</t>
    </rPh>
    <rPh sb="26" eb="27">
      <t>ナド</t>
    </rPh>
    <rPh sb="27" eb="29">
      <t>タイセイ</t>
    </rPh>
    <rPh sb="29" eb="31">
      <t>カサン</t>
    </rPh>
    <rPh sb="32" eb="33">
      <t>ガイ</t>
    </rPh>
    <rPh sb="33" eb="34">
      <t>トウ</t>
    </rPh>
    <rPh sb="36" eb="38">
      <t>ブブン</t>
    </rPh>
    <phoneticPr fontId="5"/>
  </si>
  <si>
    <t>夜間従事者の勤務形態（※２）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</si>
  <si>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r>
      <t xml:space="preserve">夜間支援等体制加算Ⅰ該当
</t>
    </r>
    <r>
      <rPr>
        <b/>
        <sz val="12"/>
        <rFont val="ＭＳ ゴシック"/>
        <family val="3"/>
        <charset val="128"/>
      </rPr>
      <t>夜勤</t>
    </r>
    <rPh sb="0" eb="2">
      <t>ヤカン</t>
    </rPh>
    <rPh sb="2" eb="4">
      <t>シエン</t>
    </rPh>
    <rPh sb="4" eb="5">
      <t>ナド</t>
    </rPh>
    <rPh sb="5" eb="7">
      <t>タイセイ</t>
    </rPh>
    <rPh sb="7" eb="9">
      <t>カサン</t>
    </rPh>
    <rPh sb="10" eb="12">
      <t>ガイトウ</t>
    </rPh>
    <rPh sb="13" eb="15">
      <t>ヤキン</t>
    </rPh>
    <phoneticPr fontId="5"/>
  </si>
  <si>
    <r>
      <t xml:space="preserve">夜間支援等体制加算Ⅱ該当
</t>
    </r>
    <r>
      <rPr>
        <b/>
        <sz val="12"/>
        <rFont val="ＭＳ ゴシック"/>
        <family val="3"/>
        <charset val="128"/>
      </rPr>
      <t>宿直</t>
    </r>
    <rPh sb="0" eb="2">
      <t>ヤカン</t>
    </rPh>
    <rPh sb="2" eb="4">
      <t>シエン</t>
    </rPh>
    <rPh sb="4" eb="5">
      <t>ナド</t>
    </rPh>
    <rPh sb="5" eb="7">
      <t>タイセイ</t>
    </rPh>
    <rPh sb="7" eb="9">
      <t>カサン</t>
    </rPh>
    <rPh sb="10" eb="12">
      <t>ガイトウ</t>
    </rPh>
    <rPh sb="13" eb="15">
      <t>シュクチョク</t>
    </rPh>
    <phoneticPr fontId="5"/>
  </si>
  <si>
    <t>※２　夜勤体制または宿直体制をとる事業所は、必要に応じて労働基準監督署と調整を行ってください。</t>
    <rPh sb="3" eb="5">
      <t>ヤキン</t>
    </rPh>
    <rPh sb="5" eb="7">
      <t>タイセイ</t>
    </rPh>
    <rPh sb="10" eb="12">
      <t>シュクチョク</t>
    </rPh>
    <rPh sb="12" eb="14">
      <t>タイセイ</t>
    </rPh>
    <rPh sb="17" eb="20">
      <t>ジギョウショ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</si>
  <si>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夜間支援体制の確保が必要な理由</t>
    <rPh sb="0" eb="2">
      <t>ヤカン</t>
    </rPh>
    <rPh sb="2" eb="4">
      <t>シエン</t>
    </rPh>
    <rPh sb="4" eb="6">
      <t>タイセイ</t>
    </rPh>
    <rPh sb="7" eb="9">
      <t>カクホ</t>
    </rPh>
    <rPh sb="10" eb="12">
      <t>ヒツヨウ</t>
    </rPh>
    <rPh sb="13" eb="15">
      <t>リユウ</t>
    </rPh>
    <phoneticPr fontId="5"/>
  </si>
  <si>
    <t>夜間支援体制の実施期間</t>
    <phoneticPr fontId="5"/>
  </si>
  <si>
    <t>夜間支援体制を確保している時間</t>
    <rPh sb="0" eb="2">
      <t>ヤカン</t>
    </rPh>
    <rPh sb="2" eb="4">
      <t>シエン</t>
    </rPh>
    <rPh sb="4" eb="6">
      <t>タイセイ</t>
    </rPh>
    <rPh sb="7" eb="9">
      <t>カクホ</t>
    </rPh>
    <rPh sb="13" eb="15">
      <t>ジカン</t>
    </rPh>
    <phoneticPr fontId="5"/>
  </si>
  <si>
    <t>【夜間支援等体制加算Ⅰ又はⅡを含んで算定している場合は以下も記入】
当該共同生活住居の夜間支援従事者が夜間支援を行う共同生活住居の状況
（共同生活住居の利用者数だけではなくサテライト型住居（設置している場合）の利用者数も含めた
　利用者数を入力してください）
※利用者数の算定の仕方（平成26年度以降）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8">
      <t>キョウドウ</t>
    </rPh>
    <rPh sb="38" eb="40">
      <t>セイカツ</t>
    </rPh>
    <rPh sb="40" eb="42">
      <t>ジュウキョ</t>
    </rPh>
    <rPh sb="43" eb="45">
      <t>ヤカン</t>
    </rPh>
    <rPh sb="45" eb="47">
      <t>シエン</t>
    </rPh>
    <rPh sb="47" eb="50">
      <t>ジュウジシャ</t>
    </rPh>
    <rPh sb="51" eb="53">
      <t>ヤカン</t>
    </rPh>
    <rPh sb="53" eb="55">
      <t>シエン</t>
    </rPh>
    <rPh sb="56" eb="57">
      <t>オコナ</t>
    </rPh>
    <rPh sb="58" eb="60">
      <t>キョウドウ</t>
    </rPh>
    <rPh sb="60" eb="62">
      <t>セイカツ</t>
    </rPh>
    <rPh sb="62" eb="64">
      <t>ジュウキョ</t>
    </rPh>
    <rPh sb="65" eb="67">
      <t>ジョウキョウ</t>
    </rPh>
    <rPh sb="69" eb="71">
      <t>キョウドウ</t>
    </rPh>
    <rPh sb="71" eb="73">
      <t>セイカツ</t>
    </rPh>
    <rPh sb="73" eb="75">
      <t>ジュウキョ</t>
    </rPh>
    <rPh sb="76" eb="79">
      <t>リヨウシャ</t>
    </rPh>
    <rPh sb="79" eb="80">
      <t>スウ</t>
    </rPh>
    <rPh sb="91" eb="92">
      <t>ガタ</t>
    </rPh>
    <rPh sb="92" eb="94">
      <t>ジュウキョ</t>
    </rPh>
    <rPh sb="95" eb="97">
      <t>セッチ</t>
    </rPh>
    <rPh sb="101" eb="103">
      <t>バアイ</t>
    </rPh>
    <rPh sb="110" eb="111">
      <t>フク</t>
    </rPh>
    <rPh sb="115" eb="117">
      <t>リヨウ</t>
    </rPh>
    <rPh sb="117" eb="118">
      <t>シャ</t>
    </rPh>
    <rPh sb="118" eb="119">
      <t>スウ</t>
    </rPh>
    <rPh sb="120" eb="122">
      <t>ニュウリョク</t>
    </rPh>
    <rPh sb="131" eb="134">
      <t>リヨウシャ</t>
    </rPh>
    <rPh sb="134" eb="135">
      <t>スウ</t>
    </rPh>
    <rPh sb="136" eb="138">
      <t>サンテイ</t>
    </rPh>
    <rPh sb="139" eb="141">
      <t>シカタ</t>
    </rPh>
    <rPh sb="142" eb="144">
      <t>ヘイセイ</t>
    </rPh>
    <rPh sb="146" eb="148">
      <t>ネンド</t>
    </rPh>
    <rPh sb="148" eb="150">
      <t>イコウ</t>
    </rPh>
    <rPh sb="154" eb="155">
      <t>ゲン</t>
    </rPh>
    <rPh sb="156" eb="158">
      <t>ニュウキョ</t>
    </rPh>
    <rPh sb="162" eb="165">
      <t>リヨウシャ</t>
    </rPh>
    <rPh sb="166" eb="167">
      <t>カズ</t>
    </rPh>
    <rPh sb="172" eb="174">
      <t>ジュウキョ</t>
    </rPh>
    <rPh sb="177" eb="180">
      <t>ゼンネンド</t>
    </rPh>
    <rPh sb="181" eb="183">
      <t>ヘイキン</t>
    </rPh>
    <rPh sb="183" eb="186">
      <t>リヨウシャ</t>
    </rPh>
    <rPh sb="186" eb="187">
      <t>スウ</t>
    </rPh>
    <rPh sb="188" eb="189">
      <t>モチ</t>
    </rPh>
    <rPh sb="191" eb="193">
      <t>ニュウリョク</t>
    </rPh>
    <rPh sb="203" eb="205">
      <t>シンキ</t>
    </rPh>
    <rPh sb="206" eb="208">
      <t>バアイ</t>
    </rPh>
    <rPh sb="209" eb="211">
      <t>ニュウキョ</t>
    </rPh>
    <rPh sb="211" eb="214">
      <t>リヨウシャ</t>
    </rPh>
    <rPh sb="215" eb="217">
      <t>ゾウゲン</t>
    </rPh>
    <rPh sb="218" eb="220">
      <t>イッテイ</t>
    </rPh>
    <rPh sb="220" eb="222">
      <t>キカン</t>
    </rPh>
    <rPh sb="222" eb="223">
      <t>ツヅ</t>
    </rPh>
    <rPh sb="227" eb="228">
      <t>アキ</t>
    </rPh>
    <rPh sb="231" eb="232">
      <t>ナド</t>
    </rPh>
    <rPh sb="233" eb="235">
      <t>バアイ</t>
    </rPh>
    <rPh sb="236" eb="238">
      <t>ミコ</t>
    </rPh>
    <rPh sb="239" eb="240">
      <t>スウ</t>
    </rPh>
    <rPh sb="241" eb="242">
      <t>モチ</t>
    </rPh>
    <rPh sb="244" eb="246">
      <t>ニュウリョク</t>
    </rPh>
    <rPh sb="256" eb="258">
      <t>ヘイキン</t>
    </rPh>
    <rPh sb="258" eb="261">
      <t>リヨウシャ</t>
    </rPh>
    <rPh sb="261" eb="262">
      <t>スウ</t>
    </rPh>
    <rPh sb="263" eb="265">
      <t>サンシュツ</t>
    </rPh>
    <rPh sb="267" eb="268">
      <t>サイ</t>
    </rPh>
    <rPh sb="269" eb="271">
      <t>ゴウケイ</t>
    </rPh>
    <rPh sb="272" eb="275">
      <t>ショウスウテン</t>
    </rPh>
    <rPh sb="275" eb="276">
      <t>ダイ</t>
    </rPh>
    <rPh sb="277" eb="278">
      <t>イ</t>
    </rPh>
    <phoneticPr fontId="5"/>
  </si>
  <si>
    <t>住居名称</t>
    <phoneticPr fontId="5"/>
  </si>
  <si>
    <t>前年度平均利用者数</t>
    <phoneticPr fontId="5"/>
  </si>
  <si>
    <t>夜間支援等体制
加算Ⅲ該当</t>
    <rPh sb="0" eb="2">
      <t>ヤカン</t>
    </rPh>
    <rPh sb="2" eb="4">
      <t>シエン</t>
    </rPh>
    <rPh sb="4" eb="5">
      <t>ナド</t>
    </rPh>
    <rPh sb="5" eb="7">
      <t>タイセイ</t>
    </rPh>
    <rPh sb="8" eb="10">
      <t>カサン</t>
    </rPh>
    <rPh sb="11" eb="13">
      <t>ガイトウ</t>
    </rPh>
    <phoneticPr fontId="5"/>
  </si>
  <si>
    <t>無</t>
    <rPh sb="0" eb="1">
      <t>ナ</t>
    </rPh>
    <phoneticPr fontId="5"/>
  </si>
  <si>
    <t>①　共同生活住居１</t>
    <rPh sb="2" eb="4">
      <t>キョウドウ</t>
    </rPh>
    <rPh sb="4" eb="6">
      <t>セイカツ</t>
    </rPh>
    <rPh sb="6" eb="8">
      <t>ジュウキョ</t>
    </rPh>
    <phoneticPr fontId="5"/>
  </si>
  <si>
    <t>有</t>
    <rPh sb="0" eb="1">
      <t>ア</t>
    </rPh>
    <phoneticPr fontId="5"/>
  </si>
  <si>
    <t>②　共同生活住居２</t>
    <rPh sb="2" eb="4">
      <t>キョウドウ</t>
    </rPh>
    <rPh sb="4" eb="6">
      <t>セイカツ</t>
    </rPh>
    <rPh sb="6" eb="8">
      <t>ジュウキョ</t>
    </rPh>
    <phoneticPr fontId="5"/>
  </si>
  <si>
    <t>③　共同生活住居３</t>
    <rPh sb="2" eb="4">
      <t>キョウドウ</t>
    </rPh>
    <rPh sb="4" eb="6">
      <t>セイカツ</t>
    </rPh>
    <rPh sb="6" eb="8">
      <t>ジュウキョ</t>
    </rPh>
    <phoneticPr fontId="5"/>
  </si>
  <si>
    <t>④　共同生活住居４</t>
    <rPh sb="2" eb="4">
      <t>キョウドウ</t>
    </rPh>
    <rPh sb="4" eb="6">
      <t>セイカツ</t>
    </rPh>
    <rPh sb="6" eb="8">
      <t>ジュウキョ</t>
    </rPh>
    <phoneticPr fontId="5"/>
  </si>
  <si>
    <t>⑤　共同生活住居５</t>
    <rPh sb="2" eb="4">
      <t>キョウドウ</t>
    </rPh>
    <rPh sb="4" eb="6">
      <t>セイカツ</t>
    </rPh>
    <rPh sb="6" eb="8">
      <t>ジュウキョ</t>
    </rPh>
    <phoneticPr fontId="5"/>
  </si>
  <si>
    <t>※合計の小数点第１位を四
　捨五入した人数で、当該
　住居の体制を考えます。</t>
    <rPh sb="1" eb="3">
      <t>ゴウケイ</t>
    </rPh>
    <rPh sb="4" eb="6">
      <t>ショウスウ</t>
    </rPh>
    <rPh sb="6" eb="7">
      <t>テン</t>
    </rPh>
    <rPh sb="19" eb="21">
      <t>ニンズウ</t>
    </rPh>
    <rPh sb="23" eb="25">
      <t>トウガイ</t>
    </rPh>
    <rPh sb="27" eb="29">
      <t>ジュウキョ</t>
    </rPh>
    <rPh sb="30" eb="32">
      <t>タイセイ</t>
    </rPh>
    <rPh sb="33" eb="34">
      <t>カンガ</t>
    </rPh>
    <phoneticPr fontId="5"/>
  </si>
  <si>
    <t>⇒</t>
    <phoneticPr fontId="5"/>
  </si>
  <si>
    <t>夜間支援従事者が配置されている住居</t>
    <rPh sb="0" eb="2">
      <t>ヤカン</t>
    </rPh>
    <rPh sb="2" eb="4">
      <t>シエン</t>
    </rPh>
    <rPh sb="4" eb="7">
      <t>ジュウジシャ</t>
    </rPh>
    <rPh sb="8" eb="10">
      <t>ハイチ</t>
    </rPh>
    <rPh sb="15" eb="17">
      <t>ジュウキョ</t>
    </rPh>
    <phoneticPr fontId="5"/>
  </si>
  <si>
    <t>共同生活住居</t>
    <rPh sb="0" eb="2">
      <t>キョウドウ</t>
    </rPh>
    <rPh sb="2" eb="4">
      <t>セイカツ</t>
    </rPh>
    <rPh sb="4" eb="6">
      <t>ジュウキョ</t>
    </rPh>
    <phoneticPr fontId="5"/>
  </si>
  <si>
    <t>（住居名称）</t>
    <rPh sb="1" eb="3">
      <t>ジュウキョ</t>
    </rPh>
    <rPh sb="3" eb="5">
      <t>メイショウ</t>
    </rPh>
    <phoneticPr fontId="5"/>
  </si>
  <si>
    <t>複数の住居の夜間支援を行っている場合、配置住居から各住居までの移動時間（概ね10分以内の必要があります）</t>
    <rPh sb="0" eb="2">
      <t>フクスウ</t>
    </rPh>
    <rPh sb="3" eb="5">
      <t>ジュウキョ</t>
    </rPh>
    <rPh sb="6" eb="8">
      <t>ヤカン</t>
    </rPh>
    <rPh sb="8" eb="10">
      <t>シエン</t>
    </rPh>
    <rPh sb="11" eb="12">
      <t>オコナ</t>
    </rPh>
    <rPh sb="16" eb="18">
      <t>バアイ</t>
    </rPh>
    <rPh sb="19" eb="21">
      <t>ハイチ</t>
    </rPh>
    <rPh sb="21" eb="23">
      <t>ジュウキョ</t>
    </rPh>
    <rPh sb="25" eb="26">
      <t>カク</t>
    </rPh>
    <rPh sb="26" eb="28">
      <t>ジュウキョ</t>
    </rPh>
    <rPh sb="31" eb="33">
      <t>イドウ</t>
    </rPh>
    <rPh sb="33" eb="35">
      <t>ジカン</t>
    </rPh>
    <phoneticPr fontId="5"/>
  </si>
  <si>
    <t>まで</t>
    <phoneticPr fontId="5"/>
  </si>
  <si>
    <t>分</t>
    <rPh sb="0" eb="1">
      <t>プン</t>
    </rPh>
    <phoneticPr fontId="5"/>
  </si>
  <si>
    <t>配置住居から各住居との連絡体制（非常通報装置、携帯電話等）</t>
    <rPh sb="0" eb="2">
      <t>ハイチ</t>
    </rPh>
    <rPh sb="2" eb="4">
      <t>ジュウキョ</t>
    </rPh>
    <rPh sb="6" eb="7">
      <t>カク</t>
    </rPh>
    <rPh sb="7" eb="9">
      <t>ジュウキョ</t>
    </rPh>
    <rPh sb="11" eb="13">
      <t>レンラク</t>
    </rPh>
    <rPh sb="13" eb="15">
      <t>タイセイ</t>
    </rPh>
    <rPh sb="16" eb="18">
      <t>ヒジョウ</t>
    </rPh>
    <rPh sb="18" eb="20">
      <t>ツウホウ</t>
    </rPh>
    <rPh sb="20" eb="22">
      <t>ソウチ</t>
    </rPh>
    <rPh sb="23" eb="25">
      <t>ケイタイ</t>
    </rPh>
    <rPh sb="25" eb="27">
      <t>デンワ</t>
    </rPh>
    <rPh sb="27" eb="28">
      <t>トウ</t>
    </rPh>
    <phoneticPr fontId="5"/>
  </si>
  <si>
    <t>別紙32</t>
    <rPh sb="0" eb="2">
      <t>ベッシ</t>
    </rPh>
    <phoneticPr fontId="5"/>
  </si>
  <si>
    <t>（宿泊型自立訓練）</t>
    <rPh sb="1" eb="3">
      <t>シュクハク</t>
    </rPh>
    <rPh sb="3" eb="4">
      <t>ガタ</t>
    </rPh>
    <rPh sb="4" eb="6">
      <t>ジリツ</t>
    </rPh>
    <rPh sb="6" eb="8">
      <t>クンレン</t>
    </rPh>
    <phoneticPr fontId="43"/>
  </si>
  <si>
    <t>　○　宿泊型自立訓練の夜間支援等体制加算の様式はこちらになります。（共同生活援助の様式と異なります。）</t>
    <rPh sb="3" eb="5">
      <t>シュクハク</t>
    </rPh>
    <rPh sb="5" eb="6">
      <t>ガタ</t>
    </rPh>
    <rPh sb="6" eb="8">
      <t>ジリツ</t>
    </rPh>
    <rPh sb="8" eb="10">
      <t>クンレン</t>
    </rPh>
    <rPh sb="11" eb="13">
      <t>ヤカン</t>
    </rPh>
    <rPh sb="13" eb="15">
      <t>シエン</t>
    </rPh>
    <rPh sb="15" eb="16">
      <t>ナド</t>
    </rPh>
    <rPh sb="16" eb="18">
      <t>タイセイ</t>
    </rPh>
    <rPh sb="18" eb="20">
      <t>カサン</t>
    </rPh>
    <rPh sb="21" eb="23">
      <t>ヨウシキ</t>
    </rPh>
    <rPh sb="34" eb="36">
      <t>キョウドウ</t>
    </rPh>
    <rPh sb="36" eb="38">
      <t>セイカツ</t>
    </rPh>
    <rPh sb="38" eb="40">
      <t>エンジョ</t>
    </rPh>
    <rPh sb="41" eb="43">
      <t>ヨウシキ</t>
    </rPh>
    <rPh sb="44" eb="45">
      <t>コト</t>
    </rPh>
    <phoneticPr fontId="5"/>
  </si>
  <si>
    <t>　○　要件を満たしている場合、住居ごとに、夜間支援等体制加算Ⅰ、Ⅱ、Ⅲいずれも算定できます。
　　　（ただし、同一日に併給はできません。）</t>
    <phoneticPr fontId="5"/>
  </si>
  <si>
    <r>
      <t xml:space="preserve">夜間支援等体制加算
Ⅲ該当
</t>
    </r>
    <r>
      <rPr>
        <b/>
        <sz val="12"/>
        <rFont val="ＭＳ Ｐゴシック"/>
        <family val="3"/>
        <charset val="128"/>
      </rPr>
      <t>常時の連絡体制
又は防災体制</t>
    </r>
    <rPh sb="4" eb="5">
      <t>ナド</t>
    </rPh>
    <rPh sb="11" eb="13">
      <t>ガイトウ</t>
    </rPh>
    <rPh sb="14" eb="16">
      <t>ジョウジ</t>
    </rPh>
    <rPh sb="17" eb="19">
      <t>レンラク</t>
    </rPh>
    <rPh sb="19" eb="21">
      <t>タイセイ</t>
    </rPh>
    <rPh sb="22" eb="23">
      <t>マタ</t>
    </rPh>
    <rPh sb="24" eb="26">
      <t>ボウサイ</t>
    </rPh>
    <rPh sb="26" eb="28">
      <t>タイセイ</t>
    </rPh>
    <phoneticPr fontId="5"/>
  </si>
  <si>
    <t>利用者の緊急事態等に対応するための連絡体制・支援体制の確保の具体的方法</t>
  </si>
  <si>
    <t>夜間従事者の勤務形態（※１）
（夜勤か宿直該当するものすべてに○）</t>
    <rPh sb="0" eb="2">
      <t>ヤカン</t>
    </rPh>
    <rPh sb="2" eb="5">
      <t>ジュウジシャ</t>
    </rPh>
    <rPh sb="6" eb="8">
      <t>キンム</t>
    </rPh>
    <rPh sb="8" eb="10">
      <t>ケイタイ</t>
    </rPh>
    <rPh sb="16" eb="18">
      <t>ヤキン</t>
    </rPh>
    <rPh sb="19" eb="21">
      <t>シュクチョク</t>
    </rPh>
    <rPh sb="21" eb="22">
      <t>ガイ</t>
    </rPh>
    <rPh sb="22" eb="23">
      <t>トウ</t>
    </rPh>
    <phoneticPr fontId="5"/>
  </si>
  <si>
    <t>※１ 夜勤体制または宿直体制をとる事業所は、必要に応じて労働基準監督署と調整を行ってください。</t>
    <rPh sb="3" eb="5">
      <t>ヤキン</t>
    </rPh>
    <rPh sb="5" eb="7">
      <t>タイセイ</t>
    </rPh>
    <rPh sb="10" eb="12">
      <t>シュクチョク</t>
    </rPh>
    <rPh sb="12" eb="14">
      <t>タイセイ</t>
    </rPh>
    <rPh sb="17" eb="19">
      <t>ジギョウ</t>
    </rPh>
    <rPh sb="19" eb="20">
      <t>ショ</t>
    </rPh>
    <rPh sb="22" eb="24">
      <t>ヒツヨウ</t>
    </rPh>
    <rPh sb="25" eb="26">
      <t>オウ</t>
    </rPh>
    <rPh sb="28" eb="30">
      <t>ロウドウ</t>
    </rPh>
    <rPh sb="30" eb="32">
      <t>キジュン</t>
    </rPh>
    <rPh sb="32" eb="35">
      <t>カントクショ</t>
    </rPh>
    <rPh sb="36" eb="38">
      <t>チョウセイ</t>
    </rPh>
    <rPh sb="39" eb="40">
      <t>オコナ</t>
    </rPh>
    <phoneticPr fontId="5"/>
  </si>
  <si>
    <t>【夜間支援等体制加算Ⅰ又はⅡを含んで算定している場合は以下も記入】
当該宿泊型自立訓練事業所の夜間支援従事者が夜間支援を行う状況
※利用者数の算定の仕方
　・現に入居している利用者の数ではなく、住居ごとの前年度の平均利用者数を用いて入力してください。
　・新規の場合、入居利用者の増減(一定期間続くことが明らか)等の場合は見込み数を用いて入力してください。
　・平均利用者数を算出する際は合計の小数点第１位を四捨五入してください。</t>
    <rPh sb="1" eb="3">
      <t>ヤカン</t>
    </rPh>
    <rPh sb="3" eb="5">
      <t>シエン</t>
    </rPh>
    <rPh sb="5" eb="6">
      <t>ナド</t>
    </rPh>
    <rPh sb="6" eb="8">
      <t>タイセイ</t>
    </rPh>
    <rPh sb="8" eb="10">
      <t>カサン</t>
    </rPh>
    <rPh sb="11" eb="12">
      <t>マタ</t>
    </rPh>
    <rPh sb="15" eb="16">
      <t>フク</t>
    </rPh>
    <rPh sb="18" eb="20">
      <t>サンテイ</t>
    </rPh>
    <rPh sb="24" eb="26">
      <t>バアイ</t>
    </rPh>
    <rPh sb="27" eb="29">
      <t>イカ</t>
    </rPh>
    <rPh sb="30" eb="32">
      <t>キニュウ</t>
    </rPh>
    <rPh sb="34" eb="36">
      <t>トウガイ</t>
    </rPh>
    <rPh sb="36" eb="39">
      <t>シュクハクガタ</t>
    </rPh>
    <rPh sb="39" eb="41">
      <t>ジリツ</t>
    </rPh>
    <rPh sb="41" eb="43">
      <t>クンレン</t>
    </rPh>
    <rPh sb="43" eb="45">
      <t>ジギョウ</t>
    </rPh>
    <rPh sb="45" eb="46">
      <t>ショ</t>
    </rPh>
    <rPh sb="47" eb="49">
      <t>ヤカン</t>
    </rPh>
    <rPh sb="49" eb="51">
      <t>シエン</t>
    </rPh>
    <rPh sb="51" eb="54">
      <t>ジュウジシャ</t>
    </rPh>
    <rPh sb="55" eb="57">
      <t>ヤカン</t>
    </rPh>
    <rPh sb="57" eb="59">
      <t>シエン</t>
    </rPh>
    <rPh sb="60" eb="61">
      <t>オコナ</t>
    </rPh>
    <rPh sb="62" eb="64">
      <t>ジョウキョウ</t>
    </rPh>
    <rPh sb="67" eb="70">
      <t>リヨウシャ</t>
    </rPh>
    <rPh sb="70" eb="71">
      <t>スウ</t>
    </rPh>
    <rPh sb="72" eb="74">
      <t>サンテイ</t>
    </rPh>
    <rPh sb="75" eb="77">
      <t>シカタ</t>
    </rPh>
    <rPh sb="80" eb="81">
      <t>ゲン</t>
    </rPh>
    <rPh sb="82" eb="84">
      <t>ニュウキョ</t>
    </rPh>
    <rPh sb="88" eb="91">
      <t>リヨウシャ</t>
    </rPh>
    <rPh sb="92" eb="93">
      <t>カズ</t>
    </rPh>
    <rPh sb="98" eb="100">
      <t>ジュウキョ</t>
    </rPh>
    <rPh sb="103" eb="106">
      <t>ゼンネンド</t>
    </rPh>
    <rPh sb="107" eb="109">
      <t>ヘイキン</t>
    </rPh>
    <rPh sb="109" eb="112">
      <t>リヨウシャ</t>
    </rPh>
    <rPh sb="112" eb="113">
      <t>スウ</t>
    </rPh>
    <rPh sb="114" eb="115">
      <t>モチ</t>
    </rPh>
    <rPh sb="117" eb="119">
      <t>ニュウリョク</t>
    </rPh>
    <rPh sb="129" eb="131">
      <t>シンキ</t>
    </rPh>
    <rPh sb="132" eb="134">
      <t>バアイ</t>
    </rPh>
    <rPh sb="135" eb="137">
      <t>ニュウキョ</t>
    </rPh>
    <rPh sb="137" eb="140">
      <t>リヨウシャ</t>
    </rPh>
    <rPh sb="141" eb="143">
      <t>ゾウゲン</t>
    </rPh>
    <rPh sb="144" eb="146">
      <t>イッテイ</t>
    </rPh>
    <rPh sb="146" eb="148">
      <t>キカン</t>
    </rPh>
    <rPh sb="148" eb="149">
      <t>ツヅ</t>
    </rPh>
    <rPh sb="153" eb="154">
      <t>アキ</t>
    </rPh>
    <rPh sb="157" eb="158">
      <t>ナド</t>
    </rPh>
    <rPh sb="159" eb="161">
      <t>バアイ</t>
    </rPh>
    <rPh sb="162" eb="164">
      <t>ミコ</t>
    </rPh>
    <rPh sb="165" eb="166">
      <t>スウ</t>
    </rPh>
    <rPh sb="167" eb="168">
      <t>モチ</t>
    </rPh>
    <rPh sb="170" eb="172">
      <t>ニュウリョク</t>
    </rPh>
    <rPh sb="182" eb="184">
      <t>ヘイキン</t>
    </rPh>
    <rPh sb="184" eb="187">
      <t>リヨウシャ</t>
    </rPh>
    <rPh sb="187" eb="188">
      <t>スウ</t>
    </rPh>
    <rPh sb="189" eb="191">
      <t>サンシュツ</t>
    </rPh>
    <rPh sb="193" eb="194">
      <t>サイ</t>
    </rPh>
    <rPh sb="195" eb="197">
      <t>ゴウケイ</t>
    </rPh>
    <rPh sb="198" eb="200">
      <t>ショウスウ</t>
    </rPh>
    <rPh sb="200" eb="201">
      <t>テン</t>
    </rPh>
    <rPh sb="201" eb="202">
      <t>ダイ</t>
    </rPh>
    <rPh sb="203" eb="204">
      <t>イ</t>
    </rPh>
    <phoneticPr fontId="5"/>
  </si>
  <si>
    <t>前年度平均利用者数</t>
    <rPh sb="0" eb="3">
      <t>ゼンネンド</t>
    </rPh>
    <rPh sb="3" eb="5">
      <t>ヘイキン</t>
    </rPh>
    <rPh sb="5" eb="8">
      <t>リヨウシャ</t>
    </rPh>
    <rPh sb="8" eb="9">
      <t>スウ</t>
    </rPh>
    <phoneticPr fontId="5"/>
  </si>
  <si>
    <t>※２人体制がある</t>
    <rPh sb="2" eb="3">
      <t>ニン</t>
    </rPh>
    <rPh sb="3" eb="5">
      <t>タイセイ</t>
    </rPh>
    <phoneticPr fontId="5"/>
  </si>
  <si>
    <t>↑２人体制の状況がわかるように記載してください。（自由記載）</t>
    <rPh sb="2" eb="3">
      <t>ニン</t>
    </rPh>
    <rPh sb="3" eb="5">
      <t>タイセイ</t>
    </rPh>
    <rPh sb="6" eb="8">
      <t>ジョウキョウ</t>
    </rPh>
    <rPh sb="15" eb="17">
      <t>キサイ</t>
    </rPh>
    <rPh sb="25" eb="27">
      <t>ジユウ</t>
    </rPh>
    <rPh sb="27" eb="29">
      <t>キサイ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</si>
  <si>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</si>
  <si>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異動区分</t>
    <rPh sb="0" eb="2">
      <t>イドウ</t>
    </rPh>
    <rPh sb="2" eb="4">
      <t>クブン</t>
    </rPh>
    <phoneticPr fontId="5"/>
  </si>
  <si>
    <t>　　年　　月　　日</t>
    <rPh sb="2" eb="3">
      <t>ネン</t>
    </rPh>
    <rPh sb="5" eb="6">
      <t>ガツ</t>
    </rPh>
    <rPh sb="8" eb="9">
      <t>ニチ</t>
    </rPh>
    <phoneticPr fontId="5"/>
  </si>
  <si>
    <t>医療連携体制加算（Ⅶ）に関する届出書</t>
    <phoneticPr fontId="5"/>
  </si>
  <si>
    <t>１　新規　　　　　　　　　２　変更　　　　　　　　　　３　終了</t>
  </si>
  <si>
    <t>支援対象者</t>
    <rPh sb="0" eb="2">
      <t>シエン</t>
    </rPh>
    <rPh sb="2" eb="5">
      <t>タイショウシャ</t>
    </rPh>
    <phoneticPr fontId="5"/>
  </si>
  <si>
    <t>看護師の配置状況（事業所の職員として看護師を確保している場合）</t>
    <phoneticPr fontId="5"/>
  </si>
  <si>
    <t>配置する看護師の数（人）</t>
    <rPh sb="4" eb="7">
      <t>カンゴシ</t>
    </rPh>
    <rPh sb="8" eb="9">
      <t>カズ</t>
    </rPh>
    <rPh sb="10" eb="11">
      <t>ニン</t>
    </rPh>
    <phoneticPr fontId="5"/>
  </si>
  <si>
    <t>他事業所との併任</t>
    <phoneticPr fontId="5"/>
  </si>
  <si>
    <t>有　　・　　無</t>
    <rPh sb="0" eb="1">
      <t>ア</t>
    </rPh>
    <rPh sb="6" eb="7">
      <t>ナ</t>
    </rPh>
    <phoneticPr fontId="5"/>
  </si>
  <si>
    <t>訪問看護ステーション等との提携状況（訪問看護ステーション等との連携により看護師を確保している場合）</t>
    <rPh sb="10" eb="11">
      <t>トウ</t>
    </rPh>
    <rPh sb="28" eb="29">
      <t>トウ</t>
    </rPh>
    <phoneticPr fontId="5"/>
  </si>
  <si>
    <t>訪問看護ステーション等の名称</t>
    <rPh sb="10" eb="11">
      <t>トウ</t>
    </rPh>
    <phoneticPr fontId="5"/>
  </si>
  <si>
    <t>訪問看護ステーション等の所在地</t>
    <rPh sb="10" eb="11">
      <t>トウ</t>
    </rPh>
    <phoneticPr fontId="5"/>
  </si>
  <si>
    <t>確保する看護師の数（人）</t>
    <rPh sb="0" eb="2">
      <t>カクホ</t>
    </rPh>
    <rPh sb="4" eb="7">
      <t>カンゴシ</t>
    </rPh>
    <rPh sb="8" eb="9">
      <t>カズ</t>
    </rPh>
    <rPh sb="10" eb="11">
      <t>ニン</t>
    </rPh>
    <phoneticPr fontId="5"/>
  </si>
  <si>
    <t>看護師の勤務状況</t>
    <rPh sb="0" eb="3">
      <t>カンゴシ</t>
    </rPh>
    <rPh sb="4" eb="6">
      <t>キンム</t>
    </rPh>
    <rPh sb="6" eb="8">
      <t>ジョウキョウ</t>
    </rPh>
    <phoneticPr fontId="5"/>
  </si>
  <si>
    <t>その他の体制の整備状況</t>
    <rPh sb="2" eb="3">
      <t>タ</t>
    </rPh>
    <rPh sb="4" eb="6">
      <t>タイセイ</t>
    </rPh>
    <rPh sb="7" eb="9">
      <t>セイビ</t>
    </rPh>
    <rPh sb="9" eb="11">
      <t>ジョウキョウ</t>
    </rPh>
    <phoneticPr fontId="5"/>
  </si>
  <si>
    <t>看護師に２４時間常時連絡できる体制を整備している。</t>
    <phoneticPr fontId="5"/>
  </si>
  <si>
    <t>重度化した場合の対応に係る指針を定め、入居の際に、入居者又はその家族等に対して、当該指針の内容を説明し、同意を得る体制を整備している。</t>
    <phoneticPr fontId="5"/>
  </si>
  <si>
    <t>注２　看護師１人につき、算定可能な利用者は20人までです。</t>
    <rPh sb="0" eb="1">
      <t>チュウ</t>
    </rPh>
    <rPh sb="3" eb="6">
      <t>カンゴシ</t>
    </rPh>
    <rPh sb="7" eb="8">
      <t>ニン</t>
    </rPh>
    <rPh sb="12" eb="14">
      <t>サンテイ</t>
    </rPh>
    <rPh sb="14" eb="16">
      <t>カノウ</t>
    </rPh>
    <rPh sb="17" eb="20">
      <t>リヨウシャ</t>
    </rPh>
    <rPh sb="23" eb="24">
      <t>ニン</t>
    </rPh>
    <phoneticPr fontId="5"/>
  </si>
  <si>
    <t>注３　「看護師の勤務状況」欄は、本届出を行う事業所における看護師の勤務状況を記載してください
　　（例１：毎週金曜日、10:00～12:00　　例２：月３回、１回当たり１時間）。</t>
    <rPh sb="0" eb="1">
      <t>チュウ</t>
    </rPh>
    <rPh sb="4" eb="7">
      <t>カンゴシ</t>
    </rPh>
    <rPh sb="8" eb="10">
      <t>キンム</t>
    </rPh>
    <rPh sb="10" eb="12">
      <t>ジョウキョウ</t>
    </rPh>
    <rPh sb="13" eb="14">
      <t>ラン</t>
    </rPh>
    <rPh sb="16" eb="17">
      <t>ホン</t>
    </rPh>
    <rPh sb="17" eb="19">
      <t>トドケデ</t>
    </rPh>
    <rPh sb="20" eb="21">
      <t>オコナ</t>
    </rPh>
    <rPh sb="22" eb="25">
      <t>ジギョウショ</t>
    </rPh>
    <rPh sb="29" eb="32">
      <t>カンゴシ</t>
    </rPh>
    <rPh sb="33" eb="35">
      <t>キンム</t>
    </rPh>
    <rPh sb="35" eb="37">
      <t>ジョウキョウ</t>
    </rPh>
    <rPh sb="38" eb="40">
      <t>キサイ</t>
    </rPh>
    <rPh sb="53" eb="55">
      <t>マイシュウ</t>
    </rPh>
    <rPh sb="55" eb="58">
      <t>キンヨウビ</t>
    </rPh>
    <rPh sb="72" eb="73">
      <t>レイ</t>
    </rPh>
    <rPh sb="75" eb="76">
      <t>ツキ</t>
    </rPh>
    <rPh sb="77" eb="78">
      <t>カイ</t>
    </rPh>
    <rPh sb="80" eb="81">
      <t>カイ</t>
    </rPh>
    <phoneticPr fontId="5"/>
  </si>
  <si>
    <t>注４　事業所の職員として看護師を確保している場合については、看護師であることを証明する
　　資格証等の写しを添付してください。</t>
    <rPh sb="0" eb="1">
      <t>チュウ</t>
    </rPh>
    <rPh sb="3" eb="6">
      <t>ジギョウショ</t>
    </rPh>
    <rPh sb="7" eb="9">
      <t>ショクイン</t>
    </rPh>
    <rPh sb="12" eb="15">
      <t>カンゴシ</t>
    </rPh>
    <rPh sb="16" eb="18">
      <t>カクホ</t>
    </rPh>
    <rPh sb="22" eb="24">
      <t>バアイ</t>
    </rPh>
    <rPh sb="30" eb="33">
      <t>カンゴシ</t>
    </rPh>
    <rPh sb="39" eb="41">
      <t>ショウメイ</t>
    </rPh>
    <rPh sb="46" eb="48">
      <t>シカク</t>
    </rPh>
    <rPh sb="48" eb="50">
      <t>ショウナド</t>
    </rPh>
    <rPh sb="51" eb="52">
      <t>ウツ</t>
    </rPh>
    <rPh sb="54" eb="56">
      <t>テンプ</t>
    </rPh>
    <phoneticPr fontId="5"/>
  </si>
  <si>
    <t>注６　重度化した場合における対応に関する指針を添付してください。</t>
    <rPh sb="0" eb="1">
      <t>チュウ</t>
    </rPh>
    <rPh sb="3" eb="6">
      <t>ジュウドカ</t>
    </rPh>
    <rPh sb="8" eb="10">
      <t>バアイ</t>
    </rPh>
    <rPh sb="14" eb="16">
      <t>タイオウ</t>
    </rPh>
    <rPh sb="17" eb="18">
      <t>カン</t>
    </rPh>
    <rPh sb="20" eb="22">
      <t>シシン</t>
    </rPh>
    <rPh sb="23" eb="25">
      <t>テンプ</t>
    </rPh>
    <phoneticPr fontId="5"/>
  </si>
  <si>
    <t>（短期入所）</t>
    <rPh sb="1" eb="5">
      <t>タンキニュウショ</t>
    </rPh>
    <phoneticPr fontId="5"/>
  </si>
  <si>
    <t>医療連携体制加算(Ⅸ)に関する届出書</t>
    <rPh sb="0" eb="2">
      <t>イリョウ</t>
    </rPh>
    <rPh sb="2" eb="4">
      <t>レンケイ</t>
    </rPh>
    <rPh sb="4" eb="6">
      <t>タイセイ</t>
    </rPh>
    <rPh sb="6" eb="8">
      <t>カサン</t>
    </rPh>
    <rPh sb="12" eb="13">
      <t>カン</t>
    </rPh>
    <rPh sb="15" eb="18">
      <t>トドケデショ</t>
    </rPh>
    <phoneticPr fontId="5"/>
  </si>
  <si>
    <t xml:space="preserve">注１　上記１～３のすべてに該当する場合に限り、医療連携体制加算(Ⅸ)が該当となる。
</t>
    <rPh sb="0" eb="1">
      <t>チュウ</t>
    </rPh>
    <rPh sb="3" eb="5">
      <t>ジョウキ</t>
    </rPh>
    <rPh sb="13" eb="15">
      <t>ガイトウ</t>
    </rPh>
    <rPh sb="17" eb="19">
      <t>バアイ</t>
    </rPh>
    <rPh sb="20" eb="21">
      <t>カギ</t>
    </rPh>
    <rPh sb="23" eb="25">
      <t>イリョウ</t>
    </rPh>
    <rPh sb="25" eb="27">
      <t>レンケイ</t>
    </rPh>
    <rPh sb="27" eb="29">
      <t>タイセイ</t>
    </rPh>
    <rPh sb="29" eb="31">
      <t>カサン</t>
    </rPh>
    <rPh sb="35" eb="37">
      <t>ガイトウ</t>
    </rPh>
    <phoneticPr fontId="5"/>
  </si>
  <si>
    <t>夜間支援従事者が夜間支援を行う状況</t>
    <rPh sb="0" eb="2">
      <t>ヤカン</t>
    </rPh>
    <rPh sb="2" eb="4">
      <t>シエン</t>
    </rPh>
    <rPh sb="4" eb="7">
      <t>ジュウジシャ</t>
    </rPh>
    <rPh sb="8" eb="10">
      <t>ヤカン</t>
    </rPh>
    <rPh sb="10" eb="12">
      <t>シエン</t>
    </rPh>
    <rPh sb="13" eb="14">
      <t>オコナ</t>
    </rPh>
    <rPh sb="15" eb="17">
      <t>ジョウキョウ</t>
    </rPh>
    <phoneticPr fontId="5"/>
  </si>
  <si>
    <t>滞在時間</t>
    <rPh sb="0" eb="2">
      <t>タイザイ</t>
    </rPh>
    <rPh sb="2" eb="4">
      <t>ジカン</t>
    </rPh>
    <phoneticPr fontId="3"/>
  </si>
  <si>
    <t>夜間支援等体制
加算Ⅰ加配職員体制加算</t>
    <rPh sb="0" eb="2">
      <t>ヤカン</t>
    </rPh>
    <rPh sb="2" eb="4">
      <t>シエン</t>
    </rPh>
    <rPh sb="4" eb="5">
      <t>ナド</t>
    </rPh>
    <rPh sb="5" eb="7">
      <t>タイセイ</t>
    </rPh>
    <rPh sb="8" eb="10">
      <t>カサン</t>
    </rPh>
    <rPh sb="11" eb="13">
      <t>カハイ</t>
    </rPh>
    <rPh sb="13" eb="15">
      <t>ショクイン</t>
    </rPh>
    <rPh sb="15" eb="17">
      <t>タイセイ</t>
    </rPh>
    <rPh sb="17" eb="19">
      <t>カサン</t>
    </rPh>
    <phoneticPr fontId="5"/>
  </si>
  <si>
    <t>夜間支援等体制加算Ⅰ加配職員体制の状況</t>
    <rPh sb="17" eb="19">
      <t>ジョウキョウ</t>
    </rPh>
    <phoneticPr fontId="5"/>
  </si>
  <si>
    <t>【夜間支援等体制加算ⅠまたはⅡ】（以下すべて満たす、詳細は留意事項通知参照。）
①　夜間支援従事者が共同生活住居（サテライト型住居除く）に配置されている（自宅にあっては加算の対象にならない）
②　夜間及び深夜の時間帯（就寝前から翌朝の起床後までの時間（22:00～翌日5:00を最低含む））を通じて必要な介護等
　　の支援をできる体制を確保している（利用者がいる夜は毎日）
③　1人の夜間支援従事者が複数の共同生活住居の利用者を支援する場合は、住居が概ね10分以内の地理条件にある
④　利用者の呼び出し等に速やかに対応できる
⑤　1人の夜間支援従事者が支援を行える住居は５か所まで（サテライト型住居数は本体住居と併せて１ヵ所）
　　支援できる利用者は20人まで（複数の住居の支援をする場合）又は30人まで（１か所の住居の支援をする場合）
⑥　指定障害者支援施設や病院、指定宿泊型自立訓練を行う生活訓練事業所等で夜勤・宿直業務を兼務していない
⑦　夜間支援の内容について、個々の利用者ごとに共同生活援助計画に位置づけている。
⑧　利用者の就寝前や翌朝の起床後までの間、夜勤（Ⅰ）又は宿直（Ⅱ）を行う専従の夜間支援従事者を配置
⑨　１人の夜間支援従事者が複数の住居の支援を行う場合、少なくとも一晩につき１回以上は巡回する
　　（サテライト型住居については、入居している利用者の意向、状態等を勘案した上で、巡回の必要性を判断して
　　　差し支えない）
【夜間支援体制加算Ⅲ】
　　夜間及び深夜の時間帯を通じて、利用者に病状の急変その他の緊急の事態が生じたときに、利用者の呼び出し等に速
  やかに対応できるよう、常時の連絡体制を確保している指定共同生活援助事業所において、指定共同生活援助を行った
  場合に算定する。
【夜間支援体制加算Ⅳ、ⅤまたはⅥ】
　　夜間支援等体制加算Ⅰを取得の上、夜間支援従事者に加えて夜勤職員又は宿直職員を配置していること。追加配置され
　ている住居名と滞在時間、夜間支援等体制加算の種類を記載すること。</t>
    <rPh sb="788" eb="790">
      <t>シュトク</t>
    </rPh>
    <rPh sb="791" eb="792">
      <t>ウエ</t>
    </rPh>
    <rPh sb="793" eb="795">
      <t>ヤカン</t>
    </rPh>
    <rPh sb="795" eb="797">
      <t>シエン</t>
    </rPh>
    <rPh sb="797" eb="800">
      <t>ジュウジシャ</t>
    </rPh>
    <rPh sb="801" eb="802">
      <t>クワ</t>
    </rPh>
    <rPh sb="804" eb="806">
      <t>ヤキン</t>
    </rPh>
    <rPh sb="806" eb="808">
      <t>ショクイン</t>
    </rPh>
    <rPh sb="808" eb="809">
      <t>マタ</t>
    </rPh>
    <rPh sb="810" eb="812">
      <t>シュクチョク</t>
    </rPh>
    <rPh sb="812" eb="814">
      <t>ショクイン</t>
    </rPh>
    <rPh sb="815" eb="817">
      <t>ハイチ</t>
    </rPh>
    <rPh sb="824" eb="826">
      <t>ツイカ</t>
    </rPh>
    <rPh sb="826" eb="828">
      <t>ハイチ</t>
    </rPh>
    <phoneticPr fontId="5"/>
  </si>
  <si>
    <t>別紙23-2</t>
    <rPh sb="0" eb="2">
      <t>ベッシ</t>
    </rPh>
    <phoneticPr fontId="5"/>
  </si>
  <si>
    <t>別紙23-1</t>
    <rPh sb="0" eb="2">
      <t>ベッシ</t>
    </rPh>
    <phoneticPr fontId="3"/>
  </si>
  <si>
    <t>（共同生活援助）</t>
    <rPh sb="1" eb="7">
      <t>キョウドウセイカツエンジョ</t>
    </rPh>
    <phoneticPr fontId="3"/>
  </si>
  <si>
    <t>事業所又は住居名称</t>
    <rPh sb="0" eb="3">
      <t>ジギョウショ</t>
    </rPh>
    <rPh sb="3" eb="4">
      <t>マタ</t>
    </rPh>
    <phoneticPr fontId="5"/>
  </si>
  <si>
    <t>施設外支援実施状況　（移行準備支援体制加算に係る届出書）</t>
    <rPh sb="0" eb="3">
      <t>シセツガイ</t>
    </rPh>
    <rPh sb="3" eb="5">
      <t>シエン</t>
    </rPh>
    <rPh sb="5" eb="7">
      <t>ジッシ</t>
    </rPh>
    <rPh sb="7" eb="9">
      <t>ジョウキョウ</t>
    </rPh>
    <rPh sb="11" eb="13">
      <t>イコウ</t>
    </rPh>
    <rPh sb="13" eb="15">
      <t>ジュンビ</t>
    </rPh>
    <rPh sb="15" eb="17">
      <t>シエン</t>
    </rPh>
    <rPh sb="17" eb="19">
      <t>タイセイ</t>
    </rPh>
    <rPh sb="19" eb="21">
      <t>カサン</t>
    </rPh>
    <rPh sb="22" eb="23">
      <t>カカ</t>
    </rPh>
    <rPh sb="24" eb="27">
      <t>トドケデショ</t>
    </rPh>
    <phoneticPr fontId="5"/>
  </si>
  <si>
    <t>（注１）対象期間とは、「原則の日数」を超える支援が必要となる月を含む３か月以上1年以内
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5" eb="47">
      <t>キカン</t>
    </rPh>
    <phoneticPr fontId="5"/>
  </si>
  <si>
    <t>備考
　①精神科を担当する医師による定期的な指導が月２回以上行われていること（主たる対象が精神障害である場合。）
　②研修欄は、医療観察法に基づく通院中の者及び刑務所から出所した障害者等の支援に関する研修について記入してくだ
　　さい。１年に1回以上の行われることが必要です。
　③協力機関名欄は、事業所と協力体制をとっている保護観察所、指定医療機関、精神保健福祉センター等の関係機関名を
　　記入してください。</t>
    <rPh sb="0" eb="2">
      <t>ビコウ</t>
    </rPh>
    <rPh sb="5" eb="8">
      <t>セイシンカ</t>
    </rPh>
    <rPh sb="9" eb="11">
      <t>タントウ</t>
    </rPh>
    <rPh sb="13" eb="15">
      <t>イシ</t>
    </rPh>
    <rPh sb="18" eb="21">
      <t>テイキテキ</t>
    </rPh>
    <rPh sb="22" eb="24">
      <t>シドウ</t>
    </rPh>
    <rPh sb="25" eb="26">
      <t>ツキ</t>
    </rPh>
    <rPh sb="27" eb="28">
      <t>カイ</t>
    </rPh>
    <rPh sb="28" eb="30">
      <t>イジョウ</t>
    </rPh>
    <rPh sb="30" eb="31">
      <t>オコナ</t>
    </rPh>
    <rPh sb="39" eb="40">
      <t>シュ</t>
    </rPh>
    <rPh sb="42" eb="44">
      <t>タイショウ</t>
    </rPh>
    <rPh sb="45" eb="47">
      <t>セイシン</t>
    </rPh>
    <rPh sb="47" eb="49">
      <t>ショウガイ</t>
    </rPh>
    <rPh sb="52" eb="54">
      <t>バアイ</t>
    </rPh>
    <rPh sb="106" eb="108">
      <t>キニュウ</t>
    </rPh>
    <rPh sb="119" eb="120">
      <t>ネン</t>
    </rPh>
    <rPh sb="122" eb="123">
      <t>カイ</t>
    </rPh>
    <rPh sb="123" eb="125">
      <t>イジョウ</t>
    </rPh>
    <rPh sb="126" eb="127">
      <t>オコナ</t>
    </rPh>
    <rPh sb="133" eb="135">
      <t>ヒツヨウ</t>
    </rPh>
    <rPh sb="197" eb="199">
      <t>キニュウ</t>
    </rPh>
    <phoneticPr fontId="5"/>
  </si>
  <si>
    <t>備考
　①研修欄は、医療観察法に基づく通院中の者及び刑務所から出所した障害者等の支援に関する研修について記入してください。
　　研修は年に1回以上必要です。
　②協力機関名欄は、事業所と協力体制をとっている保護観察所、指定医療機関、精神保健福祉センター等の関係機関名を
　　記入してください。
※事業所が置くべき生活支援員及び世話人の人数
【共同生活援助】
　生活支援員・・・以下の合計数（常勤換算）
　　区分３の利用者数を９で除した数、　区分４の利用者数を６で除した数
　　区分５の利用者数を４で除した数、　区分６の利用者数を2.5で除した数
　世話人・・・・・利用者の数を６で除した数以上（常勤換算）
【自立訓練（宿泊型）】
　生活支援員･･･宿泊型自立訓練の利用者数を10で除した数以上</t>
    <rPh sb="0" eb="2">
      <t>ビコウ</t>
    </rPh>
    <rPh sb="52" eb="54">
      <t>キニュウ</t>
    </rPh>
    <rPh sb="64" eb="66">
      <t>ケンシュウ</t>
    </rPh>
    <rPh sb="67" eb="68">
      <t>ネン</t>
    </rPh>
    <rPh sb="70" eb="73">
      <t>カイイジョウ</t>
    </rPh>
    <rPh sb="73" eb="75">
      <t>ヒツヨウ</t>
    </rPh>
    <rPh sb="137" eb="139">
      <t>キニュウ</t>
    </rPh>
    <rPh sb="149" eb="152">
      <t>ジギョウショ</t>
    </rPh>
    <rPh sb="153" eb="154">
      <t>オ</t>
    </rPh>
    <rPh sb="157" eb="159">
      <t>セイカツ</t>
    </rPh>
    <rPh sb="159" eb="161">
      <t>シエン</t>
    </rPh>
    <rPh sb="161" eb="162">
      <t>イン</t>
    </rPh>
    <rPh sb="162" eb="163">
      <t>オヨ</t>
    </rPh>
    <rPh sb="164" eb="166">
      <t>セワ</t>
    </rPh>
    <rPh sb="166" eb="167">
      <t>ニン</t>
    </rPh>
    <rPh sb="168" eb="170">
      <t>ニンズウ</t>
    </rPh>
    <rPh sb="172" eb="174">
      <t>キョウドウ</t>
    </rPh>
    <rPh sb="174" eb="176">
      <t>セイカツ</t>
    </rPh>
    <rPh sb="176" eb="178">
      <t>エンジョ</t>
    </rPh>
    <rPh sb="181" eb="183">
      <t>セイカツ</t>
    </rPh>
    <rPh sb="183" eb="185">
      <t>シエン</t>
    </rPh>
    <rPh sb="185" eb="186">
      <t>イン</t>
    </rPh>
    <rPh sb="189" eb="191">
      <t>イカ</t>
    </rPh>
    <rPh sb="192" eb="195">
      <t>ゴウケイスウ</t>
    </rPh>
    <rPh sb="196" eb="198">
      <t>ジョウキン</t>
    </rPh>
    <rPh sb="198" eb="200">
      <t>カンサン</t>
    </rPh>
    <rPh sb="204" eb="206">
      <t>クブン</t>
    </rPh>
    <rPh sb="208" eb="211">
      <t>リヨウシャ</t>
    </rPh>
    <rPh sb="211" eb="212">
      <t>スウ</t>
    </rPh>
    <rPh sb="215" eb="216">
      <t>ジョ</t>
    </rPh>
    <rPh sb="218" eb="219">
      <t>カズ</t>
    </rPh>
    <rPh sb="221" eb="223">
      <t>クブン</t>
    </rPh>
    <rPh sb="225" eb="227">
      <t>リヨウ</t>
    </rPh>
    <rPh sb="227" eb="228">
      <t>シャ</t>
    </rPh>
    <rPh sb="228" eb="229">
      <t>スウ</t>
    </rPh>
    <rPh sb="232" eb="233">
      <t>ジョ</t>
    </rPh>
    <rPh sb="235" eb="236">
      <t>カズ</t>
    </rPh>
    <rPh sb="275" eb="277">
      <t>セワ</t>
    </rPh>
    <rPh sb="277" eb="278">
      <t>ニン</t>
    </rPh>
    <rPh sb="306" eb="308">
      <t>ジリツ</t>
    </rPh>
    <rPh sb="308" eb="310">
      <t>クンレン</t>
    </rPh>
    <rPh sb="311" eb="314">
      <t>シュクハクガタ</t>
    </rPh>
    <rPh sb="318" eb="320">
      <t>セイカツ</t>
    </rPh>
    <rPh sb="320" eb="322">
      <t>シエン</t>
    </rPh>
    <rPh sb="322" eb="323">
      <t>イン</t>
    </rPh>
    <rPh sb="326" eb="329">
      <t>シュクハクガタ</t>
    </rPh>
    <rPh sb="329" eb="331">
      <t>ジリツ</t>
    </rPh>
    <rPh sb="331" eb="333">
      <t>クンレン</t>
    </rPh>
    <rPh sb="334" eb="337">
      <t>リヨウシャ</t>
    </rPh>
    <rPh sb="337" eb="338">
      <t>スウ</t>
    </rPh>
    <rPh sb="342" eb="343">
      <t>ジョ</t>
    </rPh>
    <rPh sb="345" eb="346">
      <t>カズ</t>
    </rPh>
    <rPh sb="346" eb="348">
      <t>イジョウ</t>
    </rPh>
    <phoneticPr fontId="5"/>
  </si>
  <si>
    <t>※　運営規程を添付すること。</t>
    <rPh sb="7" eb="9">
      <t>テンプ</t>
    </rPh>
    <phoneticPr fontId="5"/>
  </si>
  <si>
    <t>※　延長支援加算を算定する障害者又は障害児に係る生活介護計画書を添付すること。</t>
    <rPh sb="13" eb="16">
      <t>ショウガイシャ</t>
    </rPh>
    <rPh sb="16" eb="17">
      <t>マタ</t>
    </rPh>
    <rPh sb="18" eb="21">
      <t>ショウガイジ</t>
    </rPh>
    <rPh sb="24" eb="26">
      <t>セイカツ</t>
    </rPh>
    <rPh sb="26" eb="28">
      <t>カイゴ</t>
    </rPh>
    <rPh sb="28" eb="30">
      <t>ケイカク</t>
    </rPh>
    <rPh sb="30" eb="31">
      <t>ショ</t>
    </rPh>
    <phoneticPr fontId="5"/>
  </si>
  <si>
    <t>※　実際のサービス提供時間が営業時間数を下回っていても、営業時間を超える場合は加
　　算算定の対象となる。
　例）①営業時間9:00～17:00　②利用者Aの利用時間13:00～18:30　
　　　　◎営業時間を超えた1時間半が加算の対象となる。　</t>
    <rPh sb="2" eb="4">
      <t>ジッサイ</t>
    </rPh>
    <rPh sb="9" eb="11">
      <t>テイキョウ</t>
    </rPh>
    <rPh sb="11" eb="13">
      <t>ジカン</t>
    </rPh>
    <rPh sb="14" eb="16">
      <t>エイギョウ</t>
    </rPh>
    <rPh sb="16" eb="18">
      <t>ジカン</t>
    </rPh>
    <rPh sb="18" eb="19">
      <t>スウ</t>
    </rPh>
    <rPh sb="20" eb="22">
      <t>シタマワ</t>
    </rPh>
    <rPh sb="28" eb="30">
      <t>エイギョウ</t>
    </rPh>
    <rPh sb="30" eb="32">
      <t>ジカン</t>
    </rPh>
    <rPh sb="33" eb="34">
      <t>コ</t>
    </rPh>
    <rPh sb="36" eb="38">
      <t>バアイ</t>
    </rPh>
    <rPh sb="44" eb="45">
      <t>サン</t>
    </rPh>
    <rPh sb="45" eb="46">
      <t>テイ</t>
    </rPh>
    <rPh sb="47" eb="49">
      <t>タイショウ</t>
    </rPh>
    <rPh sb="55" eb="56">
      <t>レイ</t>
    </rPh>
    <rPh sb="58" eb="60">
      <t>エイギョウ</t>
    </rPh>
    <rPh sb="60" eb="62">
      <t>ジカン</t>
    </rPh>
    <rPh sb="74" eb="77">
      <t>リヨウシャ</t>
    </rPh>
    <rPh sb="79" eb="81">
      <t>リヨウ</t>
    </rPh>
    <rPh sb="81" eb="83">
      <t>ジカン</t>
    </rPh>
    <rPh sb="101" eb="103">
      <t>エイギョウ</t>
    </rPh>
    <rPh sb="103" eb="105">
      <t>ジカン</t>
    </rPh>
    <rPh sb="106" eb="107">
      <t>コ</t>
    </rPh>
    <rPh sb="110" eb="113">
      <t>ジカンハン</t>
    </rPh>
    <rPh sb="114" eb="116">
      <t>カサン</t>
    </rPh>
    <rPh sb="117" eb="119">
      <t>タイショウ</t>
    </rPh>
    <phoneticPr fontId="5"/>
  </si>
  <si>
    <t>地域定着支援</t>
    <rPh sb="0" eb="6">
      <t>チイキテイチャクシエン</t>
    </rPh>
    <phoneticPr fontId="5"/>
  </si>
  <si>
    <t>別紙2-2（訪問系・共同生活援助以外）</t>
    <rPh sb="0" eb="2">
      <t>ベッシ</t>
    </rPh>
    <rPh sb="6" eb="8">
      <t>ホウモン</t>
    </rPh>
    <rPh sb="8" eb="9">
      <t>ケイ</t>
    </rPh>
    <rPh sb="10" eb="16">
      <t>キョウドウセイカツエンジョ</t>
    </rPh>
    <rPh sb="16" eb="18">
      <t>イガイ</t>
    </rPh>
    <phoneticPr fontId="5"/>
  </si>
  <si>
    <t>別紙2-3（共同生活援助）</t>
    <rPh sb="6" eb="12">
      <t>キョウドウセイカツエンジョ</t>
    </rPh>
    <phoneticPr fontId="5"/>
  </si>
  <si>
    <t>別紙7-1（福祉専門職員）</t>
    <rPh sb="0" eb="2">
      <t>ベッシ</t>
    </rPh>
    <rPh sb="6" eb="8">
      <t>フクシ</t>
    </rPh>
    <rPh sb="8" eb="10">
      <t>センモン</t>
    </rPh>
    <rPh sb="10" eb="12">
      <t>ショクイン</t>
    </rPh>
    <phoneticPr fontId="5"/>
  </si>
  <si>
    <t>別紙7別添</t>
    <rPh sb="0" eb="2">
      <t>ベッシ</t>
    </rPh>
    <rPh sb="3" eb="5">
      <t>ベッテン</t>
    </rPh>
    <phoneticPr fontId="5"/>
  </si>
  <si>
    <t>別紙22-1（重度障害者支援加算（Ⅰ））</t>
    <rPh sb="0" eb="2">
      <t>ベッシ</t>
    </rPh>
    <rPh sb="7" eb="9">
      <t>ジュウド</t>
    </rPh>
    <rPh sb="9" eb="12">
      <t>ショウガイシャ</t>
    </rPh>
    <rPh sb="12" eb="14">
      <t>シエン</t>
    </rPh>
    <rPh sb="14" eb="16">
      <t>カサン</t>
    </rPh>
    <phoneticPr fontId="5"/>
  </si>
  <si>
    <t>別紙22-2（重度障害者支援加算（Ⅱ））</t>
    <rPh sb="0" eb="2">
      <t>ベッシ</t>
    </rPh>
    <rPh sb="7" eb="9">
      <t>ジュウド</t>
    </rPh>
    <rPh sb="9" eb="12">
      <t>ショウガイシャ</t>
    </rPh>
    <rPh sb="12" eb="14">
      <t>シエン</t>
    </rPh>
    <rPh sb="14" eb="16">
      <t>カサン</t>
    </rPh>
    <phoneticPr fontId="5"/>
  </si>
  <si>
    <t>別紙23-1医療連携体制加算Ⅶ）</t>
    <rPh sb="0" eb="2">
      <t>ベッシ</t>
    </rPh>
    <rPh sb="6" eb="8">
      <t>イリョウ</t>
    </rPh>
    <rPh sb="8" eb="10">
      <t>レンケイ</t>
    </rPh>
    <rPh sb="10" eb="12">
      <t>タイセイ</t>
    </rPh>
    <rPh sb="12" eb="14">
      <t>カサン</t>
    </rPh>
    <phoneticPr fontId="5"/>
  </si>
  <si>
    <t>別紙23-2医療連携体制加算Ⅸ）</t>
    <rPh sb="0" eb="2">
      <t>ベッシ</t>
    </rPh>
    <rPh sb="6" eb="8">
      <t>イリョウ</t>
    </rPh>
    <rPh sb="8" eb="10">
      <t>レンケイ</t>
    </rPh>
    <rPh sb="10" eb="12">
      <t>タイセイ</t>
    </rPh>
    <rPh sb="12" eb="14">
      <t>カサン</t>
    </rPh>
    <phoneticPr fontId="5"/>
  </si>
  <si>
    <t>届
出
様
式
③</t>
    <phoneticPr fontId="5"/>
  </si>
  <si>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5"/>
  </si>
  <si>
    <t>別紙50（ピアサポート体制加算）</t>
    <rPh sb="0" eb="2">
      <t>ベッシ</t>
    </rPh>
    <phoneticPr fontId="5"/>
  </si>
  <si>
    <t>別紙51（医療的ケア対応支援加算）</t>
    <rPh sb="0" eb="2">
      <t>ベッシ</t>
    </rPh>
    <phoneticPr fontId="5"/>
  </si>
  <si>
    <t>別紙52（強度行動障害者体験利用加算）</t>
    <rPh sb="0" eb="2">
      <t>ベッシ</t>
    </rPh>
    <phoneticPr fontId="5"/>
  </si>
  <si>
    <t>別紙53（居住支援連携体制加算）</t>
    <rPh sb="0" eb="2">
      <t>ベッシ</t>
    </rPh>
    <phoneticPr fontId="5"/>
  </si>
  <si>
    <r>
      <t>別紙54</t>
    </r>
    <r>
      <rPr>
        <sz val="11"/>
        <rFont val="ＭＳ Ｐゴシック"/>
        <family val="3"/>
        <charset val="128"/>
      </rPr>
      <t>（日中活動支援加算）</t>
    </r>
    <rPh sb="0" eb="2">
      <t>ベッシ</t>
    </rPh>
    <phoneticPr fontId="5"/>
  </si>
  <si>
    <r>
      <t>別紙55</t>
    </r>
    <r>
      <rPr>
        <sz val="11"/>
        <rFont val="ＭＳ Ｐゴシック"/>
        <family val="3"/>
        <charset val="128"/>
      </rPr>
      <t>（口腔衛生管理体制加算）</t>
    </r>
    <rPh sb="0" eb="2">
      <t>ベッシ</t>
    </rPh>
    <phoneticPr fontId="5"/>
  </si>
  <si>
    <r>
      <t>別紙56</t>
    </r>
    <r>
      <rPr>
        <sz val="11"/>
        <rFont val="ＭＳ Ｐゴシック"/>
        <family val="3"/>
        <charset val="128"/>
      </rPr>
      <t>（ピアサポート実施加算）</t>
    </r>
    <rPh sb="0" eb="2">
      <t>ベッシ</t>
    </rPh>
    <phoneticPr fontId="5"/>
  </si>
  <si>
    <t>地域定着支援</t>
    <rPh sb="2" eb="4">
      <t>テイチャク</t>
    </rPh>
    <phoneticPr fontId="5"/>
  </si>
  <si>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5"/>
  </si>
  <si>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5"/>
  </si>
  <si>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5"/>
  </si>
  <si>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5"/>
  </si>
  <si>
    <t>　にあります。）</t>
    <phoneticPr fontId="3"/>
  </si>
  <si>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5"/>
  </si>
  <si>
    <t>　ださい。サービス種類に合ったものを選んで作成してください。</t>
    <rPh sb="18" eb="19">
      <t>エラ</t>
    </rPh>
    <phoneticPr fontId="5"/>
  </si>
  <si>
    <t>④「別紙3～別紙56」･･･各加算、体制等の算定要件を満たしていることを示していただくものです。提出の際</t>
    <phoneticPr fontId="5"/>
  </si>
  <si>
    <t>　（別紙3～４-5は【届出様式①】に、別紙５～別紙32は【届出様式②】、別紙33～別紙56は【届出様式③】</t>
    <rPh sb="2" eb="4">
      <t>ベッシ</t>
    </rPh>
    <rPh sb="11" eb="12">
      <t>トド</t>
    </rPh>
    <rPh sb="12" eb="13">
      <t>デ</t>
    </rPh>
    <rPh sb="13" eb="15">
      <t>ヨウシキ</t>
    </rPh>
    <phoneticPr fontId="5"/>
  </si>
  <si>
    <t>別紙41-2　(ピアサポーター等の配置に関する届出書）</t>
    <phoneticPr fontId="3"/>
  </si>
  <si>
    <t>別紙41-1　(就労継続支援Ｂ型に係る基本報酬の算定区分に係る届出書）</t>
    <rPh sb="0" eb="2">
      <t>ベッシ</t>
    </rPh>
    <phoneticPr fontId="5"/>
  </si>
  <si>
    <t>別紙39別添　(就労継続支援Ａ型事業所におけるスコア表（全体））</t>
    <rPh sb="4" eb="6">
      <t>ベッテン</t>
    </rPh>
    <phoneticPr fontId="5"/>
  </si>
  <si>
    <t>注５　病院・診療所・訪問看護ステーション等との連携により看護師を確保している場合については、病院・診療所・訪問看護ステーション等との契約書等の写しを添付してください。</t>
    <rPh sb="0" eb="1">
      <t>チュウ</t>
    </rPh>
    <rPh sb="3" eb="5">
      <t>ビョウイン</t>
    </rPh>
    <rPh sb="6" eb="9">
      <t>シンリョウジョ</t>
    </rPh>
    <rPh sb="10" eb="12">
      <t>ホウモン</t>
    </rPh>
    <rPh sb="12" eb="14">
      <t>カンゴ</t>
    </rPh>
    <rPh sb="20" eb="21">
      <t>トウ</t>
    </rPh>
    <rPh sb="23" eb="25">
      <t>レンケイ</t>
    </rPh>
    <rPh sb="28" eb="31">
      <t>カンゴシ</t>
    </rPh>
    <rPh sb="32" eb="34">
      <t>カクホ</t>
    </rPh>
    <rPh sb="38" eb="40">
      <t>バアイ</t>
    </rPh>
    <rPh sb="63" eb="64">
      <t>トウ</t>
    </rPh>
    <rPh sb="66" eb="69">
      <t>ケイヤクショ</t>
    </rPh>
    <rPh sb="69" eb="70">
      <t>トウ</t>
    </rPh>
    <rPh sb="71" eb="72">
      <t>ウツ</t>
    </rPh>
    <rPh sb="74" eb="76">
      <t>テンプ</t>
    </rPh>
    <phoneticPr fontId="5"/>
  </si>
  <si>
    <t>▲</t>
    <phoneticPr fontId="3"/>
  </si>
  <si>
    <t>届出様
式</t>
    <rPh sb="0" eb="2">
      <t>トドケデ</t>
    </rPh>
    <rPh sb="2" eb="3">
      <t>ヨウ</t>
    </rPh>
    <rPh sb="4" eb="5">
      <t>シキ</t>
    </rPh>
    <phoneticPr fontId="5"/>
  </si>
  <si>
    <t>　　　※ファイル容量が大きいため、以下別ファイルになっています。（様式１～13については処遇改善加算用の届出様式をダウンロードしてください。）</t>
    <rPh sb="8" eb="10">
      <t>ヨウリョウ</t>
    </rPh>
    <rPh sb="11" eb="12">
      <t>オオ</t>
    </rPh>
    <rPh sb="17" eb="19">
      <t>イカ</t>
    </rPh>
    <rPh sb="19" eb="20">
      <t>ベツ</t>
    </rPh>
    <rPh sb="33" eb="35">
      <t>ヨウシキ</t>
    </rPh>
    <rPh sb="44" eb="50">
      <t>ショグウカイゼンカサン</t>
    </rPh>
    <rPh sb="50" eb="51">
      <t>ヨウ</t>
    </rPh>
    <phoneticPr fontId="5"/>
  </si>
  <si>
    <t>【夜間支援等体制加算ⅠまたはⅡ】（以下すべて満たす、詳細は留意事項通知参照。）
①　夜間支援従事者が事業所に配置されている
②　夜間及び深夜の時間帯（就寝前から翌朝の起床後までの時間（22:00～翌日5:00を最低含む））を通じて必要な介護等
　　の支援をできる体制を確保している（利用者がいる夜は毎日）
③　1人の夜間支援従事者が支援を行うことができる利用者の数は30人まで
④　指定障害者支援施設や病院、共同生活援助事業所等で夜勤・宿直業務を兼務していない
⑤　夜間支援の内容について、個々の利用者ごとに生活訓練計画に位置づけている。
⑥　利用者の就寝前や翌朝の起床後までの間、夜勤（Ⅰ）又は宿直（Ⅱ）を行う専従の夜間支援従事者を配置
【夜間支援体制加算Ⅲ】
　　夜間及び深夜の時間帯を通じて、利用者に病状の急変その他の緊急の事態が生じたときに、利用者の呼び出し等に速
  やかに対応できるよう、常時の連絡体制を確保している指定自立訓練（生活訓練）事業所において、指定自立訓練（生
　活訓練）を行った場合に算定する。</t>
    <phoneticPr fontId="5"/>
  </si>
  <si>
    <t>４</t>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</si>
  <si>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○生活介護にあっては、</t>
    </r>
    <r>
      <rPr>
        <b/>
        <sz val="11"/>
        <color indexed="8"/>
        <rFont val="ＭＳ ゴシック"/>
        <family val="3"/>
        <charset val="128"/>
      </rPr>
      <t>生活支援員又は共生型生活介護従業者</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68" eb="470">
      <t>シャカイ</t>
    </rPh>
    <rPh sb="470" eb="472">
      <t>フクシ</t>
    </rPh>
    <rPh sb="472" eb="473">
      <t>シ</t>
    </rPh>
    <rPh sb="473" eb="474">
      <t>トウ</t>
    </rPh>
    <rPh sb="478" eb="480">
      <t>シャカイ</t>
    </rPh>
    <rPh sb="480" eb="482">
      <t>フクシ</t>
    </rPh>
    <rPh sb="482" eb="483">
      <t>シ</t>
    </rPh>
    <rPh sb="484" eb="486">
      <t>カイゴ</t>
    </rPh>
    <rPh sb="486" eb="489">
      <t>フクシシ</t>
    </rPh>
    <rPh sb="490" eb="492">
      <t>セイシン</t>
    </rPh>
    <rPh sb="492" eb="494">
      <t>ホケン</t>
    </rPh>
    <rPh sb="494" eb="496">
      <t>フクシ</t>
    </rPh>
    <rPh sb="496" eb="497">
      <t>シ</t>
    </rPh>
    <rPh sb="498" eb="500">
      <t>コウニン</t>
    </rPh>
    <rPh sb="514" eb="516">
      <t>シュウロウ</t>
    </rPh>
    <rPh sb="516" eb="518">
      <t>イコウ</t>
    </rPh>
    <rPh sb="518" eb="520">
      <t>シエン</t>
    </rPh>
    <rPh sb="521" eb="523">
      <t>シュウロウ</t>
    </rPh>
    <rPh sb="523" eb="525">
      <t>ケイゾク</t>
    </rPh>
    <rPh sb="525" eb="527">
      <t>シエン</t>
    </rPh>
    <rPh sb="528" eb="529">
      <t>カタ</t>
    </rPh>
    <rPh sb="531" eb="532">
      <t>カタ</t>
    </rPh>
    <rPh sb="544" eb="545">
      <t>フク</t>
    </rPh>
    <rPh sb="552" eb="556">
      <t>タキノウガタ</t>
    </rPh>
    <rPh sb="557" eb="559">
      <t>バアイ</t>
    </rPh>
    <rPh sb="560" eb="564">
      <t>タキノウガタ</t>
    </rPh>
    <rPh sb="565" eb="566">
      <t>オコナ</t>
    </rPh>
    <rPh sb="570" eb="571">
      <t>スベ</t>
    </rPh>
    <rPh sb="578" eb="580">
      <t>ガッサン</t>
    </rPh>
    <rPh sb="582" eb="584">
      <t>キサイ</t>
    </rPh>
    <rPh sb="598" eb="599">
      <t>オナ</t>
    </rPh>
    <rPh sb="600" eb="603">
      <t>タキノウ</t>
    </rPh>
    <rPh sb="603" eb="604">
      <t>ガタ</t>
    </rPh>
    <rPh sb="613" eb="615">
      <t>シュルイ</t>
    </rPh>
    <rPh sb="616" eb="618">
      <t>トウガイ</t>
    </rPh>
    <rPh sb="618" eb="620">
      <t>カサン</t>
    </rPh>
    <rPh sb="625" eb="626">
      <t>オナ</t>
    </rPh>
    <rPh sb="627" eb="629">
      <t>ケッカ</t>
    </rPh>
    <rPh sb="640" eb="642">
      <t>フクスウ</t>
    </rPh>
    <rPh sb="642" eb="645">
      <t>ジギョウショ</t>
    </rPh>
    <rPh sb="646" eb="648">
      <t>ケンム</t>
    </rPh>
    <rPh sb="650" eb="652">
      <t>ジョウキン</t>
    </rPh>
    <rPh sb="653" eb="655">
      <t>ショクイン</t>
    </rPh>
    <rPh sb="658" eb="660">
      <t>シュウカン</t>
    </rPh>
    <rPh sb="661" eb="663">
      <t>キンム</t>
    </rPh>
    <rPh sb="663" eb="665">
      <t>ジカン</t>
    </rPh>
    <rPh sb="667" eb="668">
      <t>ブン</t>
    </rPh>
    <rPh sb="671" eb="672">
      <t>コ</t>
    </rPh>
    <rPh sb="674" eb="676">
      <t>ジュウジ</t>
    </rPh>
    <rPh sb="678" eb="680">
      <t>バアイ</t>
    </rPh>
    <rPh sb="681" eb="683">
      <t>ジョウキン</t>
    </rPh>
    <rPh sb="686" eb="688">
      <t>ヒョウカ</t>
    </rPh>
    <rPh sb="693" eb="694">
      <t>チュウ</t>
    </rPh>
    <rPh sb="697" eb="699">
      <t>シャカイ</t>
    </rPh>
    <rPh sb="699" eb="701">
      <t>フクシ</t>
    </rPh>
    <rPh sb="701" eb="703">
      <t>シトウ</t>
    </rPh>
    <rPh sb="704" eb="706">
      <t>ジョウキョウ</t>
    </rPh>
    <rPh sb="711" eb="712">
      <t>ホン</t>
    </rPh>
    <rPh sb="712" eb="714">
      <t>カサン</t>
    </rPh>
    <rPh sb="715" eb="717">
      <t>サンテイ</t>
    </rPh>
    <rPh sb="719" eb="721">
      <t>バアイ</t>
    </rPh>
    <rPh sb="723" eb="725">
      <t>シャカイ</t>
    </rPh>
    <rPh sb="725" eb="728">
      <t>フクシシ</t>
    </rPh>
    <rPh sb="728" eb="729">
      <t>トウ</t>
    </rPh>
    <rPh sb="730" eb="732">
      <t>シカク</t>
    </rPh>
    <rPh sb="732" eb="733">
      <t>ショウ</t>
    </rPh>
    <rPh sb="734" eb="735">
      <t>ウツ</t>
    </rPh>
    <rPh sb="737" eb="739">
      <t>テンプ</t>
    </rPh>
    <rPh sb="749" eb="751">
      <t>シカク</t>
    </rPh>
    <rPh sb="751" eb="752">
      <t>ショウ</t>
    </rPh>
    <rPh sb="753" eb="754">
      <t>ウツ</t>
    </rPh>
    <rPh sb="756" eb="760">
      <t>タキノウガタ</t>
    </rPh>
    <rPh sb="760" eb="762">
      <t>ジギョウ</t>
    </rPh>
    <rPh sb="762" eb="763">
      <t>ショ</t>
    </rPh>
    <rPh sb="767" eb="768">
      <t>ブ</t>
    </rPh>
    <rPh sb="769" eb="771">
      <t>ケッコウ</t>
    </rPh>
    <rPh sb="784" eb="785">
      <t>スベ</t>
    </rPh>
    <rPh sb="786" eb="788">
      <t>テンプ</t>
    </rPh>
    <rPh sb="804" eb="805">
      <t>ウツ</t>
    </rPh>
    <phoneticPr fontId="5"/>
  </si>
  <si>
    <r>
      <t>別紙７－１の「１　社会福祉士等の状況の➀」や「２　常勤職員の状況の②」「３　勤続年数の状況の➀」で</t>
    </r>
    <r>
      <rPr>
        <b/>
        <sz val="11"/>
        <color indexed="8"/>
        <rFont val="ＭＳ Ｐゴシック"/>
        <family val="3"/>
        <charset val="128"/>
      </rPr>
      <t>常勤</t>
    </r>
    <r>
      <rPr>
        <sz val="11"/>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06" eb="207">
      <t>ホン</t>
    </rPh>
    <rPh sb="207" eb="209">
      <t>カサン</t>
    </rPh>
    <rPh sb="290" eb="292">
      <t>センタク</t>
    </rPh>
    <rPh sb="302" eb="304">
      <t>シュウロウ</t>
    </rPh>
    <rPh sb="304" eb="306">
      <t>イコウ</t>
    </rPh>
    <rPh sb="306" eb="308">
      <t>シエン</t>
    </rPh>
    <rPh sb="309" eb="311">
      <t>シュウロウ</t>
    </rPh>
    <rPh sb="311" eb="313">
      <t>ケイゾク</t>
    </rPh>
    <rPh sb="313" eb="315">
      <t>シエン</t>
    </rPh>
    <rPh sb="316" eb="317">
      <t>カタ</t>
    </rPh>
    <rPh sb="319" eb="320">
      <t>カタ</t>
    </rPh>
    <rPh sb="326" eb="328">
      <t>サギョウ</t>
    </rPh>
    <rPh sb="328" eb="331">
      <t>リョウホウシ</t>
    </rPh>
    <rPh sb="332" eb="334">
      <t>センタク</t>
    </rPh>
    <rPh sb="344" eb="346">
      <t>キイロ</t>
    </rPh>
    <rPh sb="350" eb="352">
      <t>ヒツヨウ</t>
    </rPh>
    <rPh sb="352" eb="354">
      <t>ジコウ</t>
    </rPh>
    <rPh sb="355" eb="357">
      <t>キニュウ</t>
    </rPh>
    <phoneticPr fontId="5"/>
  </si>
  <si>
    <t>の際に使用するものです。</t>
    <rPh sb="1" eb="2">
      <t>サイ</t>
    </rPh>
    <rPh sb="3" eb="5">
      <t>シヨウ</t>
    </rPh>
    <phoneticPr fontId="5"/>
  </si>
  <si>
    <t>このファイルは、指定障害福祉サービス事業者、指定障害者支援施設が使用する</t>
    <rPh sb="8" eb="10">
      <t>シテイ</t>
    </rPh>
    <rPh sb="10" eb="14">
      <t>ショウガイフクシ</t>
    </rPh>
    <rPh sb="20" eb="21">
      <t>シャ</t>
    </rPh>
    <rPh sb="22" eb="24">
      <t>シテイ</t>
    </rPh>
    <rPh sb="24" eb="27">
      <t>ショウガイシャ</t>
    </rPh>
    <rPh sb="27" eb="29">
      <t>シエン</t>
    </rPh>
    <rPh sb="29" eb="30">
      <t>シ</t>
    </rPh>
    <phoneticPr fontId="5"/>
  </si>
  <si>
    <r>
      <t>別紙７－１の「１　社会福祉士等の状況の➀」や「２　常勤職員の状況の②」「３　勤続年数の状況の➀」で</t>
    </r>
    <r>
      <rPr>
        <b/>
        <sz val="10"/>
        <color indexed="8"/>
        <rFont val="ＭＳ Ｐゴシック"/>
        <family val="3"/>
        <charset val="128"/>
      </rPr>
      <t>常勤</t>
    </r>
    <r>
      <rPr>
        <sz val="10"/>
        <color theme="1"/>
        <rFont val="游ゴシック"/>
        <family val="2"/>
        <charset val="128"/>
        <scheme val="minor"/>
      </rPr>
      <t>にカウントしている方について、記載してください。
なお、他の事業所と兼務している場合、常勤としての時間数が達しているかの確認も致しますので、</t>
    </r>
    <r>
      <rPr>
        <sz val="10"/>
        <color indexed="8"/>
        <rFont val="ＭＳ Ｐゴシック"/>
        <family val="3"/>
        <charset val="128"/>
      </rPr>
      <t>１週間の勤務時間数</t>
    </r>
    <r>
      <rPr>
        <sz val="10"/>
        <color theme="1"/>
        <rFont val="游ゴシック"/>
        <family val="2"/>
        <charset val="128"/>
        <scheme val="minor"/>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9" eb="11">
      <t>シャカイ</t>
    </rPh>
    <rPh sb="11" eb="13">
      <t>フクシ</t>
    </rPh>
    <rPh sb="13" eb="14">
      <t>シ</t>
    </rPh>
    <rPh sb="14" eb="15">
      <t>ナド</t>
    </rPh>
    <rPh sb="16" eb="18">
      <t>ジョウキョウ</t>
    </rPh>
    <rPh sb="25" eb="27">
      <t>ジョウキン</t>
    </rPh>
    <rPh sb="27" eb="29">
      <t>ショクイン</t>
    </rPh>
    <rPh sb="30" eb="32">
      <t>ジョウキョウ</t>
    </rPh>
    <rPh sb="38" eb="40">
      <t>キンゾク</t>
    </rPh>
    <rPh sb="40" eb="42">
      <t>ネンスウ</t>
    </rPh>
    <rPh sb="43" eb="45">
      <t>ジョウキョウ</t>
    </rPh>
    <rPh sb="49" eb="51">
      <t>ジョウキン</t>
    </rPh>
    <rPh sb="60" eb="61">
      <t>カタ</t>
    </rPh>
    <rPh sb="66" eb="68">
      <t>キサイ</t>
    </rPh>
    <rPh sb="94" eb="96">
      <t>ジョウキン</t>
    </rPh>
    <rPh sb="100" eb="103">
      <t>ジカンスウ</t>
    </rPh>
    <rPh sb="104" eb="105">
      <t>タッ</t>
    </rPh>
    <rPh sb="111" eb="113">
      <t>カクニン</t>
    </rPh>
    <rPh sb="114" eb="115">
      <t>イタ</t>
    </rPh>
    <rPh sb="122" eb="124">
      <t>シュウカン</t>
    </rPh>
    <rPh sb="125" eb="127">
      <t>キンム</t>
    </rPh>
    <rPh sb="127" eb="129">
      <t>ジカン</t>
    </rPh>
    <rPh sb="129" eb="130">
      <t>スウ</t>
    </rPh>
    <rPh sb="131" eb="133">
      <t>キサイ</t>
    </rPh>
    <rPh sb="290" eb="292">
      <t>センタク</t>
    </rPh>
    <rPh sb="344" eb="346">
      <t>キイロ</t>
    </rPh>
    <rPh sb="350" eb="352">
      <t>ヒツヨウ</t>
    </rPh>
    <rPh sb="352" eb="354">
      <t>ジコウ</t>
    </rPh>
    <rPh sb="355" eb="357">
      <t>キニュウ</t>
    </rPh>
    <phoneticPr fontId="5"/>
  </si>
  <si>
    <t>有・無</t>
    <phoneticPr fontId="5"/>
  </si>
  <si>
    <t>別紙3-8（人員基準確認・自生)</t>
    <rPh sb="0" eb="2">
      <t>ベッシ</t>
    </rPh>
    <rPh sb="6" eb="8">
      <t>ジンイン</t>
    </rPh>
    <rPh sb="8" eb="10">
      <t>キジュン</t>
    </rPh>
    <rPh sb="10" eb="12">
      <t>カクニン</t>
    </rPh>
    <rPh sb="13" eb="15">
      <t>ジセイ</t>
    </rPh>
    <phoneticPr fontId="5"/>
  </si>
  <si>
    <t>福祉・介護職員処遇改善加算様式</t>
    <rPh sb="0" eb="2">
      <t>フクシ</t>
    </rPh>
    <rPh sb="3" eb="5">
      <t>カイゴ</t>
    </rPh>
    <rPh sb="5" eb="7">
      <t>ショクイン</t>
    </rPh>
    <rPh sb="7" eb="9">
      <t>ショグウ</t>
    </rPh>
    <rPh sb="9" eb="11">
      <t>カイゼン</t>
    </rPh>
    <rPh sb="11" eb="13">
      <t>カサン</t>
    </rPh>
    <rPh sb="13" eb="15">
      <t>ヨウシキ</t>
    </rPh>
    <phoneticPr fontId="5"/>
  </si>
  <si>
    <t>令和６年４月適用版</t>
    <rPh sb="0" eb="2">
      <t>レイワ</t>
    </rPh>
    <rPh sb="3" eb="4">
      <t>ネン</t>
    </rPh>
    <rPh sb="4" eb="5">
      <t>ヘイネン</t>
    </rPh>
    <rPh sb="5" eb="6">
      <t>ガツ</t>
    </rPh>
    <rPh sb="6" eb="8">
      <t>テキヨウ</t>
    </rPh>
    <rPh sb="8" eb="9">
      <t>バン</t>
    </rPh>
    <phoneticPr fontId="5"/>
  </si>
  <si>
    <t>Ver24.0</t>
    <phoneticPr fontId="5"/>
  </si>
  <si>
    <r>
      <t xml:space="preserve">注１．本表は届出を行う年度（毎年４月１日に始まり翌年３月３１日をもって終わる年とする。）の前年度、就職後６か月を経過した者の
     状況を記入してください（在職している者を優先して記入してください）。
</t>
    </r>
    <r>
      <rPr>
        <b/>
        <sz val="12"/>
        <color rgb="FFFF0000"/>
        <rFont val="ＭＳ ゴシック"/>
        <family val="3"/>
        <charset val="128"/>
      </rPr>
      <t>注２．令和５年10月１日に就職した者は、令和６年３月31日に６月に達した者となる。（自動の期間チェックでは
　　対象外と表示されます）</t>
    </r>
    <rPh sb="0" eb="1">
      <t>チュウ</t>
    </rPh>
    <rPh sb="3" eb="4">
      <t>ホン</t>
    </rPh>
    <rPh sb="4" eb="5">
      <t>ヒョウ</t>
    </rPh>
    <rPh sb="6" eb="8">
      <t>トドケデ</t>
    </rPh>
    <rPh sb="9" eb="10">
      <t>オコナ</t>
    </rPh>
    <rPh sb="11" eb="13">
      <t>ネンド</t>
    </rPh>
    <rPh sb="14" eb="16">
      <t>マイトシ</t>
    </rPh>
    <rPh sb="17" eb="18">
      <t>ガツ</t>
    </rPh>
    <rPh sb="19" eb="20">
      <t>ニチ</t>
    </rPh>
    <rPh sb="21" eb="22">
      <t>ハジ</t>
    </rPh>
    <rPh sb="24" eb="26">
      <t>ヨクネン</t>
    </rPh>
    <rPh sb="27" eb="28">
      <t>ガツ</t>
    </rPh>
    <rPh sb="30" eb="31">
      <t>ニチ</t>
    </rPh>
    <rPh sb="35" eb="36">
      <t>オ</t>
    </rPh>
    <rPh sb="38" eb="39">
      <t>トシ</t>
    </rPh>
    <rPh sb="45" eb="48">
      <t>ゼンネンド</t>
    </rPh>
    <rPh sb="49" eb="51">
      <t>シュウショク</t>
    </rPh>
    <rPh sb="51" eb="52">
      <t>ゴ</t>
    </rPh>
    <rPh sb="54" eb="55">
      <t>ゲツ</t>
    </rPh>
    <rPh sb="56" eb="58">
      <t>ケイカ</t>
    </rPh>
    <rPh sb="60" eb="61">
      <t>モノ</t>
    </rPh>
    <rPh sb="68" eb="70">
      <t>ジョウキョウ</t>
    </rPh>
    <rPh sb="71" eb="73">
      <t>キニュウ</t>
    </rPh>
    <rPh sb="80" eb="82">
      <t>ザイショク</t>
    </rPh>
    <rPh sb="86" eb="87">
      <t>モノ</t>
    </rPh>
    <rPh sb="88" eb="90">
      <t>ユウセン</t>
    </rPh>
    <rPh sb="92" eb="94">
      <t>キニュウ</t>
    </rPh>
    <rPh sb="103" eb="104">
      <t>チュウ</t>
    </rPh>
    <rPh sb="106" eb="108">
      <t>レイワ</t>
    </rPh>
    <rPh sb="109" eb="110">
      <t>ネン</t>
    </rPh>
    <rPh sb="112" eb="113">
      <t>ツキ</t>
    </rPh>
    <rPh sb="114" eb="115">
      <t>ニチ</t>
    </rPh>
    <rPh sb="116" eb="118">
      <t>シュウショク</t>
    </rPh>
    <rPh sb="120" eb="121">
      <t>モノ</t>
    </rPh>
    <rPh sb="123" eb="125">
      <t>レイワ</t>
    </rPh>
    <rPh sb="126" eb="127">
      <t>ネン</t>
    </rPh>
    <rPh sb="128" eb="129">
      <t>ツキ</t>
    </rPh>
    <rPh sb="131" eb="132">
      <t>ニチ</t>
    </rPh>
    <rPh sb="134" eb="135">
      <t>ツキ</t>
    </rPh>
    <rPh sb="136" eb="137">
      <t>タッ</t>
    </rPh>
    <rPh sb="139" eb="140">
      <t>モノ</t>
    </rPh>
    <rPh sb="145" eb="147">
      <t>ジドウ</t>
    </rPh>
    <rPh sb="148" eb="150">
      <t>キカン</t>
    </rPh>
    <rPh sb="159" eb="162">
      <t>タイショウガイ</t>
    </rPh>
    <rPh sb="163" eb="165">
      <t>ヒョウジ</t>
    </rPh>
    <phoneticPr fontId="5"/>
  </si>
  <si>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5"/>
  </si>
  <si>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5"/>
  </si>
  <si>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5"/>
  </si>
  <si>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5"/>
  </si>
  <si>
    <t>添付書類</t>
  </si>
  <si>
    <t>利用者数を
20で除した数
（必要数）</t>
    <rPh sb="0" eb="2">
      <t>リヨウ</t>
    </rPh>
    <rPh sb="2" eb="3">
      <t>シャ</t>
    </rPh>
    <rPh sb="3" eb="4">
      <t>スウ</t>
    </rPh>
    <rPh sb="9" eb="10">
      <t>ジョ</t>
    </rPh>
    <rPh sb="12" eb="13">
      <t>スウ</t>
    </rPh>
    <rPh sb="15" eb="18">
      <t>ヒツヨウスウ</t>
    </rPh>
    <phoneticPr fontId="5"/>
  </si>
  <si>
    <t>該当
・
非該当</t>
    <phoneticPr fontId="5"/>
  </si>
  <si>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5"/>
  </si>
  <si>
    <t>前年度の平均利用者数</t>
    <rPh sb="0" eb="3">
      <t>ゼンネンド</t>
    </rPh>
    <rPh sb="4" eb="10">
      <t>ヘイキンリヨウシャスウ</t>
    </rPh>
    <phoneticPr fontId="5"/>
  </si>
  <si>
    <t>看護職員の必要数
（共同生活援助のみ）</t>
    <rPh sb="0" eb="2">
      <t>カンゴ</t>
    </rPh>
    <rPh sb="2" eb="4">
      <t>ショクイン</t>
    </rPh>
    <rPh sb="5" eb="8">
      <t>ヒツヨウスウ</t>
    </rPh>
    <rPh sb="10" eb="16">
      <t>キョウドウセイカツエンジョ</t>
    </rPh>
    <phoneticPr fontId="5"/>
  </si>
  <si>
    <t>該当
・
非該当</t>
    <rPh sb="0" eb="2">
      <t>ガイトウ</t>
    </rPh>
    <rPh sb="7" eb="10">
      <t>ヒガイトウ</t>
    </rPh>
    <phoneticPr fontId="5"/>
  </si>
  <si>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5"/>
  </si>
  <si>
    <t>看護職員の配置状況
（常勤換算）</t>
    <rPh sb="0" eb="2">
      <t>カンゴ</t>
    </rPh>
    <rPh sb="2" eb="4">
      <t>ショクイン</t>
    </rPh>
    <rPh sb="5" eb="7">
      <t>ハイチ</t>
    </rPh>
    <rPh sb="7" eb="9">
      <t>ジョウキョウ</t>
    </rPh>
    <rPh sb="11" eb="13">
      <t>ジョウキン</t>
    </rPh>
    <rPh sb="13" eb="15">
      <t>カンザン</t>
    </rPh>
    <phoneticPr fontId="5"/>
  </si>
  <si>
    <t>看護職員配置加算</t>
    <rPh sb="0" eb="2">
      <t>カンゴ</t>
    </rPh>
    <rPh sb="2" eb="4">
      <t>ショクイン</t>
    </rPh>
    <rPh sb="4" eb="6">
      <t>ハイチ</t>
    </rPh>
    <rPh sb="6" eb="8">
      <t>カサン</t>
    </rPh>
    <phoneticPr fontId="5"/>
  </si>
  <si>
    <t>５　共同生活援助</t>
    <rPh sb="2" eb="8">
      <t>キョウドウセイカツエンジョ</t>
    </rPh>
    <phoneticPr fontId="5"/>
  </si>
  <si>
    <t>看護職員配置加算（Ⅱ）</t>
    <rPh sb="0" eb="2">
      <t>カンゴ</t>
    </rPh>
    <rPh sb="2" eb="4">
      <t>ショクイン</t>
    </rPh>
    <rPh sb="4" eb="6">
      <t>ハイチ</t>
    </rPh>
    <rPh sb="6" eb="8">
      <t>カサン</t>
    </rPh>
    <phoneticPr fontId="5"/>
  </si>
  <si>
    <t>４　宿泊型自立訓練</t>
    <phoneticPr fontId="5"/>
  </si>
  <si>
    <t>看護職員配置加算（Ⅰ）</t>
    <rPh sb="0" eb="2">
      <t>カンゴ</t>
    </rPh>
    <rPh sb="2" eb="4">
      <t>ショクイン</t>
    </rPh>
    <rPh sb="4" eb="6">
      <t>ハイチ</t>
    </rPh>
    <rPh sb="6" eb="8">
      <t>カサン</t>
    </rPh>
    <phoneticPr fontId="5"/>
  </si>
  <si>
    <t>３　生活訓練</t>
    <rPh sb="2" eb="4">
      <t>セイカツ</t>
    </rPh>
    <rPh sb="4" eb="6">
      <t>クンレン</t>
    </rPh>
    <phoneticPr fontId="5"/>
  </si>
  <si>
    <t>常勤看護職員等配置加算</t>
    <rPh sb="0" eb="2">
      <t>ジョウキン</t>
    </rPh>
    <rPh sb="2" eb="4">
      <t>カンゴ</t>
    </rPh>
    <rPh sb="4" eb="6">
      <t>ショクイン</t>
    </rPh>
    <rPh sb="6" eb="7">
      <t>トウ</t>
    </rPh>
    <rPh sb="7" eb="9">
      <t>ハイチ</t>
    </rPh>
    <rPh sb="9" eb="11">
      <t>カサン</t>
    </rPh>
    <phoneticPr fontId="5"/>
  </si>
  <si>
    <t>２　短期入所</t>
    <rPh sb="2" eb="4">
      <t>タンキ</t>
    </rPh>
    <rPh sb="4" eb="6">
      <t>ニュウショ</t>
    </rPh>
    <phoneticPr fontId="5"/>
  </si>
  <si>
    <t>常勤看護職員等配置加算</t>
    <phoneticPr fontId="5"/>
  </si>
  <si>
    <t>１　生活介護</t>
    <rPh sb="4" eb="6">
      <t>カイゴ</t>
    </rPh>
    <phoneticPr fontId="5"/>
  </si>
  <si>
    <t>サービスの種類
算定する加算の区分</t>
    <rPh sb="5" eb="7">
      <t>シュルイ</t>
    </rPh>
    <rPh sb="8" eb="10">
      <t>サンテイ</t>
    </rPh>
    <rPh sb="12" eb="14">
      <t>カサン</t>
    </rPh>
    <rPh sb="15" eb="17">
      <t>クブン</t>
    </rPh>
    <phoneticPr fontId="5"/>
  </si>
  <si>
    <t>１　新規　　　２　継続　　　３　変更　　　４　終了</t>
    <rPh sb="2" eb="4">
      <t>シンキ</t>
    </rPh>
    <rPh sb="9" eb="11">
      <t>ケイゾク</t>
    </rPh>
    <rPh sb="16" eb="18">
      <t>ヘンコウ</t>
    </rPh>
    <rPh sb="23" eb="25">
      <t>シュウリョウ</t>
    </rPh>
    <phoneticPr fontId="5"/>
  </si>
  <si>
    <t>異動区分</t>
    <rPh sb="0" eb="1">
      <t>イ</t>
    </rPh>
    <rPh sb="1" eb="2">
      <t>ドウ</t>
    </rPh>
    <rPh sb="2" eb="3">
      <t>ク</t>
    </rPh>
    <rPh sb="3" eb="4">
      <t>ブン</t>
    </rPh>
    <phoneticPr fontId="5"/>
  </si>
  <si>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5"/>
  </si>
  <si>
    <r>
      <t>　　</t>
    </r>
    <r>
      <rPr>
        <sz val="12"/>
        <color rgb="FFFF0000"/>
        <rFont val="HGｺﾞｼｯｸM"/>
        <family val="3"/>
        <charset val="128"/>
      </rPr>
      <t>　</t>
    </r>
    <r>
      <rPr>
        <sz val="12"/>
        <rFont val="HGｺﾞｼｯｸM"/>
        <family val="3"/>
        <charset val="128"/>
      </rPr>
      <t>年　　　月　　　日</t>
    </r>
    <phoneticPr fontId="5"/>
  </si>
  <si>
    <t>（※２）　生活支援員のうち２０％以上が、強度行動障害支援者養成研修（基礎）又は喀痰吸引等研
　　　　修（第３号）修了者であること。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50" eb="51">
      <t>オサム</t>
    </rPh>
    <rPh sb="52" eb="53">
      <t>ダイ</t>
    </rPh>
    <rPh sb="54" eb="55">
      <t>ゴウ</t>
    </rPh>
    <rPh sb="56" eb="58">
      <t>シュウリョウ</t>
    </rPh>
    <rPh sb="58" eb="59">
      <t>シャ</t>
    </rPh>
    <phoneticPr fontId="5"/>
  </si>
  <si>
    <t>（※１）　サービス管理責任者又は生活支援員のうち１名以上が、強度行動障害支援者養成研修（実
　　　　践）又は喀痰吸引等研修（第２号）修了者であること。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50" eb="51">
      <t>セン</t>
    </rPh>
    <rPh sb="52" eb="53">
      <t>マタ</t>
    </rPh>
    <rPh sb="54" eb="56">
      <t>カクタン</t>
    </rPh>
    <rPh sb="56" eb="58">
      <t>キュウイン</t>
    </rPh>
    <rPh sb="58" eb="59">
      <t>トウ</t>
    </rPh>
    <rPh sb="59" eb="61">
      <t>ケンシュウ</t>
    </rPh>
    <rPh sb="62" eb="63">
      <t>ダイ</t>
    </rPh>
    <rPh sb="64" eb="65">
      <t>ゴウ</t>
    </rPh>
    <rPh sb="66" eb="69">
      <t>シュウリョウシャ</t>
    </rPh>
    <phoneticPr fontId="5"/>
  </si>
  <si>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5"/>
  </si>
  <si>
    <r>
      <t>今年度の研修要件①</t>
    </r>
    <r>
      <rPr>
        <sz val="10"/>
        <color indexed="8"/>
        <rFont val="HGｺﾞｼｯｸM"/>
        <family val="3"/>
        <charset val="128"/>
      </rPr>
      <t>（※１）</t>
    </r>
    <r>
      <rPr>
        <sz val="12"/>
        <color indexed="8"/>
        <rFont val="HGｺﾞｼｯｸM"/>
        <family val="3"/>
        <charset val="128"/>
      </rPr>
      <t>を満たしている者の数</t>
    </r>
    <rPh sb="0" eb="3">
      <t>コンネンド</t>
    </rPh>
    <rPh sb="4" eb="6">
      <t>ケンシュウ</t>
    </rPh>
    <rPh sb="6" eb="8">
      <t>ヨウケン</t>
    </rPh>
    <rPh sb="14" eb="15">
      <t>ミ</t>
    </rPh>
    <rPh sb="20" eb="21">
      <t>シャ</t>
    </rPh>
    <rPh sb="22" eb="23">
      <t>カズ</t>
    </rPh>
    <phoneticPr fontId="5"/>
  </si>
  <si>
    <t>（　　あり　　・　　なし　　）</t>
    <phoneticPr fontId="3"/>
  </si>
  <si>
    <t>中核的人材養成研修修了者　配置</t>
    <phoneticPr fontId="3"/>
  </si>
  <si>
    <t>喀痰吸引等研修（第３号）</t>
    <rPh sb="0" eb="2">
      <t>カクタン</t>
    </rPh>
    <rPh sb="2" eb="4">
      <t>キュウイン</t>
    </rPh>
    <rPh sb="4" eb="5">
      <t>トウ</t>
    </rPh>
    <rPh sb="5" eb="7">
      <t>ケンシュウ</t>
    </rPh>
    <rPh sb="8" eb="9">
      <t>ダイ</t>
    </rPh>
    <rPh sb="10" eb="11">
      <t>ゴウ</t>
    </rPh>
    <phoneticPr fontId="5"/>
  </si>
  <si>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5"/>
  </si>
  <si>
    <t>１　新規　　　　２　変更　　　　３　終了</t>
    <phoneticPr fontId="3"/>
  </si>
  <si>
    <t>（兼・○○年度強度行動障害支援者養成研修等受講計画）</t>
    <rPh sb="1" eb="2">
      <t>ケン</t>
    </rPh>
    <rPh sb="5" eb="7">
      <t>ネンド</t>
    </rPh>
    <rPh sb="7" eb="9">
      <t>キョウド</t>
    </rPh>
    <rPh sb="9" eb="11">
      <t>コウドウ</t>
    </rPh>
    <rPh sb="11" eb="13">
      <t>ショウガイ</t>
    </rPh>
    <rPh sb="13" eb="16">
      <t>シエンシャ</t>
    </rPh>
    <rPh sb="16" eb="18">
      <t>ヨウセイ</t>
    </rPh>
    <rPh sb="18" eb="21">
      <t>ケンシュウトウ</t>
    </rPh>
    <rPh sb="21" eb="23">
      <t>ジュコウ</t>
    </rPh>
    <rPh sb="23" eb="25">
      <t>ケイカク</t>
    </rPh>
    <phoneticPr fontId="5"/>
  </si>
  <si>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5"/>
  </si>
  <si>
    <t>年　　月　　日</t>
    <rPh sb="0" eb="1">
      <t>ネン</t>
    </rPh>
    <rPh sb="3" eb="4">
      <t>ツキ</t>
    </rPh>
    <rPh sb="6" eb="7">
      <t>ヒ</t>
    </rPh>
    <phoneticPr fontId="3"/>
  </si>
  <si>
    <t xml:space="preserve">
注１  事業所内で調理を行う場合、食事提供にかかわる職員（管理栄養士・栄養士）の状況を記
　　載してください。事業所内での調理業務は生活支援員の業務とは区別してください。
      （※）付表・勤務形態一覧表・組織体制図・運営規程による確認が必要です。
注２　調理業務を第三者に委託している場合、事業所内で調理員の配置は求められておりません
　　が、業務委託契約書（写し）の提出が必要です。
注３　業務委託により食事提供を行う場合の「適切な食事提供の確保方策」欄は、献立に関する
　　事業所・施設の関与、委託先から事業所・施設への食事の運搬方法、適時適温への配慮な
　　ど、自己調理する場合に通常確保される提供体制に相当するものへの対応の概略を記載して
　　ください。その際、委託先の管理栄養士又は栄養士の有無は必ず記載してください。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337" eb="338">
      <t>サイ</t>
    </rPh>
    <rPh sb="339" eb="342">
      <t>イタクサキ</t>
    </rPh>
    <rPh sb="343" eb="348">
      <t>カンリエイヨウシ</t>
    </rPh>
    <rPh sb="348" eb="349">
      <t>マタ</t>
    </rPh>
    <rPh sb="350" eb="353">
      <t>エイヨウシ</t>
    </rPh>
    <rPh sb="354" eb="356">
      <t>ウム</t>
    </rPh>
    <rPh sb="357" eb="358">
      <t>カナラ</t>
    </rPh>
    <phoneticPr fontId="5"/>
  </si>
  <si>
    <t>適切な食事提供
の確保方策</t>
    <rPh sb="0" eb="2">
      <t>テキセツ</t>
    </rPh>
    <rPh sb="3" eb="5">
      <t>ショクジ</t>
    </rPh>
    <rPh sb="5" eb="7">
      <t>テイキョウ</t>
    </rPh>
    <rPh sb="9" eb="11">
      <t>カクホ</t>
    </rPh>
    <rPh sb="11" eb="13">
      <t>ホウサク</t>
    </rPh>
    <phoneticPr fontId="5"/>
  </si>
  <si>
    <t>委託業務内容</t>
    <rPh sb="0" eb="2">
      <t>イタク</t>
    </rPh>
    <rPh sb="2" eb="4">
      <t>ギョウム</t>
    </rPh>
    <rPh sb="4" eb="6">
      <t>ナイヨウ</t>
    </rPh>
    <phoneticPr fontId="5"/>
  </si>
  <si>
    <t>業務委託先</t>
    <rPh sb="0" eb="2">
      <t>ギョウム</t>
    </rPh>
    <rPh sb="2" eb="5">
      <t>イタクサキ</t>
    </rPh>
    <phoneticPr fontId="5"/>
  </si>
  <si>
    <t>業務委託により食事提供を行う場合</t>
    <rPh sb="0" eb="2">
      <t>ギョウム</t>
    </rPh>
    <rPh sb="2" eb="4">
      <t>イタク</t>
    </rPh>
    <rPh sb="7" eb="9">
      <t>ショクジ</t>
    </rPh>
    <rPh sb="9" eb="11">
      <t>テイキョウ</t>
    </rPh>
    <rPh sb="12" eb="13">
      <t>オコナ</t>
    </rPh>
    <rPh sb="14" eb="16">
      <t>バアイ</t>
    </rPh>
    <phoneticPr fontId="5"/>
  </si>
  <si>
    <t>連携先名</t>
    <phoneticPr fontId="5"/>
  </si>
  <si>
    <t>保健所等との連携により、管理栄養士等が関与している場合</t>
    <phoneticPr fontId="5"/>
  </si>
  <si>
    <t>栄養士</t>
    <rPh sb="0" eb="1">
      <t>サカエ</t>
    </rPh>
    <rPh sb="1" eb="2">
      <t>ヨウ</t>
    </rPh>
    <rPh sb="2" eb="3">
      <t>シ</t>
    </rPh>
    <phoneticPr fontId="5"/>
  </si>
  <si>
    <t>　</t>
  </si>
  <si>
    <t>１　新規　　　　　２　変更　　　　　３　終了</t>
    <rPh sb="2" eb="4">
      <t>シンキ</t>
    </rPh>
    <rPh sb="11" eb="13">
      <t>ヘンコウ</t>
    </rPh>
    <rPh sb="20" eb="22">
      <t>シュウリョウ</t>
    </rPh>
    <phoneticPr fontId="5"/>
  </si>
  <si>
    <t>３　異動区分</t>
    <rPh sb="2" eb="6">
      <t>イドウクブン</t>
    </rPh>
    <phoneticPr fontId="5"/>
  </si>
  <si>
    <t>２　サービスの種類</t>
    <rPh sb="7" eb="9">
      <t>シュルイ</t>
    </rPh>
    <phoneticPr fontId="5"/>
  </si>
  <si>
    <t>１　事業所の名称</t>
    <rPh sb="2" eb="5">
      <t>ジギョウショ</t>
    </rPh>
    <rPh sb="6" eb="8">
      <t>メイショウ</t>
    </rPh>
    <phoneticPr fontId="5"/>
  </si>
  <si>
    <t>食事提供体制加算に関する届出書</t>
    <rPh sb="0" eb="2">
      <t>ショクジ</t>
    </rPh>
    <rPh sb="2" eb="4">
      <t>テイキョウ</t>
    </rPh>
    <rPh sb="4" eb="6">
      <t>タイセイ</t>
    </rPh>
    <rPh sb="6" eb="8">
      <t>カサン</t>
    </rPh>
    <rPh sb="9" eb="10">
      <t>カン</t>
    </rPh>
    <rPh sb="12" eb="15">
      <t>トドケデショ</t>
    </rPh>
    <phoneticPr fontId="5"/>
  </si>
  <si>
    <t>　　　　　　　　年　　　　月　　　日</t>
    <rPh sb="8" eb="9">
      <t>ネン</t>
    </rPh>
    <rPh sb="13" eb="14">
      <t>ガツ</t>
    </rPh>
    <rPh sb="17" eb="18">
      <t>ニチ</t>
    </rPh>
    <phoneticPr fontId="5"/>
  </si>
  <si>
    <t>年　　月　　日</t>
    <rPh sb="0" eb="1">
      <t>ネン</t>
    </rPh>
    <rPh sb="3" eb="4">
      <t>ツキ</t>
    </rPh>
    <rPh sb="6" eb="7">
      <t>ヒ</t>
    </rPh>
    <phoneticPr fontId="93"/>
  </si>
  <si>
    <t>視覚・聴覚言語障害者支援体制加算（Ⅰ）に関する届出書</t>
    <phoneticPr fontId="93"/>
  </si>
  <si>
    <t>事業所の名称</t>
  </si>
  <si>
    <t>サービスの種類</t>
  </si>
  <si>
    <r>
      <t>多機能型の実施</t>
    </r>
    <r>
      <rPr>
        <sz val="8"/>
        <color rgb="FF000000"/>
        <rFont val="HGｺﾞｼｯｸM"/>
        <family val="3"/>
        <charset val="128"/>
      </rPr>
      <t>※1</t>
    </r>
    <phoneticPr fontId="93"/>
  </si>
  <si>
    <t>有　・　無</t>
  </si>
  <si>
    <r>
      <t>異動区分</t>
    </r>
    <r>
      <rPr>
        <sz val="8"/>
        <color rgb="FF000000"/>
        <rFont val="HGｺﾞｼｯｸM"/>
        <family val="3"/>
        <charset val="128"/>
      </rPr>
      <t>※2</t>
    </r>
    <phoneticPr fontId="93"/>
  </si>
  <si>
    <t>１　新規　　　　　２　変更　　　　　３　終了</t>
    <phoneticPr fontId="93"/>
  </si>
  <si>
    <t>１　利用者の状況</t>
  </si>
  <si>
    <t>当該事業所の前年度の平均実利用者数　(A)</t>
    <phoneticPr fontId="93"/>
  </si>
  <si>
    <t>人</t>
  </si>
  <si>
    <t>うち５０％　　　　　(B)＝ (A)×0.5</t>
    <phoneticPr fontId="93"/>
  </si>
  <si>
    <t>加算要件に該当する利用者の数 (C)＝(E)／(D)</t>
    <phoneticPr fontId="93"/>
  </si>
  <si>
    <t>(C)＞＝(B)</t>
    <phoneticPr fontId="93"/>
  </si>
  <si>
    <t>該当利用者の氏名</t>
  </si>
  <si>
    <t>手帳の種類</t>
  </si>
  <si>
    <t>手帳の等級</t>
  </si>
  <si>
    <t>前年度利用日数</t>
  </si>
  <si>
    <t>前年度の開所日数 (D)</t>
    <phoneticPr fontId="93"/>
  </si>
  <si>
    <t>日</t>
  </si>
  <si>
    <t>合　計 (E)</t>
    <phoneticPr fontId="93"/>
  </si>
  <si>
    <t>２　加配される従業者の状況</t>
  </si>
  <si>
    <t>利用者数 (A)　÷　40　＝ (F)</t>
    <phoneticPr fontId="93"/>
  </si>
  <si>
    <t>加配される従業者の数　(G)</t>
    <phoneticPr fontId="93"/>
  </si>
  <si>
    <t>(G)＞＝ (F)</t>
    <phoneticPr fontId="93"/>
  </si>
  <si>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</si>
  <si>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</si>
  <si>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93"/>
  </si>
  <si>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93"/>
  </si>
  <si>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93"/>
  </si>
  <si>
    <t>※１：多機能型事業所等については、当該多機能型事業所全体で、加算要件の利用者数や配置割合の計算を行
　　　うこと。</t>
    <phoneticPr fontId="93"/>
  </si>
  <si>
    <t>※２：「異動区分」欄において「４　終了」の場合は、１利用者の状況、２加配される従業者の状況の記載は
　　　不要とする。</t>
    <phoneticPr fontId="93"/>
  </si>
  <si>
    <t>　　　</t>
    <phoneticPr fontId="93"/>
  </si>
  <si>
    <t>視覚・聴覚言語障害者支援体制加算（Ⅱ）に関する届出書</t>
    <phoneticPr fontId="93"/>
  </si>
  <si>
    <t>有・無</t>
    <phoneticPr fontId="93"/>
  </si>
  <si>
    <t>うち３０％　　　　　(B)＝ (A)×0.3</t>
    <phoneticPr fontId="93"/>
  </si>
  <si>
    <t>利用者数 (A)　÷　50　＝ (F)</t>
    <phoneticPr fontId="93"/>
  </si>
  <si>
    <t>(G)＞＝(F)</t>
    <phoneticPr fontId="93"/>
  </si>
  <si>
    <t>　　　　年　　　　月　　　　日</t>
    <rPh sb="4" eb="5">
      <t>ネン</t>
    </rPh>
    <rPh sb="9" eb="10">
      <t>ツキ</t>
    </rPh>
    <rPh sb="14" eb="15">
      <t>ニチ</t>
    </rPh>
    <phoneticPr fontId="5"/>
  </si>
  <si>
    <t>リハビリテーション加算に関する届出書（生活介護）</t>
    <rPh sb="9" eb="11">
      <t>カサン</t>
    </rPh>
    <rPh sb="12" eb="13">
      <t>カン</t>
    </rPh>
    <rPh sb="15" eb="17">
      <t>トドケデ</t>
    </rPh>
    <phoneticPr fontId="5"/>
  </si>
  <si>
    <t>事業所・施設の名称</t>
    <rPh sb="0" eb="2">
      <t>ジギョウ</t>
    </rPh>
    <rPh sb="2" eb="3">
      <t>ショ</t>
    </rPh>
    <rPh sb="4" eb="6">
      <t>シセツ</t>
    </rPh>
    <rPh sb="7" eb="9">
      <t>メイショウ</t>
    </rPh>
    <phoneticPr fontId="5"/>
  </si>
  <si>
    <t>異動区分</t>
    <rPh sb="0" eb="4">
      <t>イドウクブン</t>
    </rPh>
    <phoneticPr fontId="5"/>
  </si>
  <si>
    <t>１　新規　　　　２　変更　　　　３　終了</t>
    <rPh sb="2" eb="4">
      <t>シンキ</t>
    </rPh>
    <rPh sb="10" eb="12">
      <t>ヘンコウ</t>
    </rPh>
    <rPh sb="18" eb="20">
      <t>シュウリョウ</t>
    </rPh>
    <phoneticPr fontId="5"/>
  </si>
  <si>
    <t>確認欄</t>
    <rPh sb="0" eb="2">
      <t>カクニン</t>
    </rPh>
    <rPh sb="2" eb="3">
      <t>ラン</t>
    </rPh>
    <phoneticPr fontId="5"/>
  </si>
  <si>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</si>
  <si>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5"/>
  </si>
  <si>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</si>
  <si>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</si>
  <si>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</si>
  <si>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</si>
  <si>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</si>
  <si>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</si>
  <si>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5"/>
  </si>
  <si>
    <t>注１</t>
    <rPh sb="0" eb="1">
      <t>チュウ</t>
    </rPh>
    <phoneticPr fontId="5"/>
  </si>
  <si>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5"/>
  </si>
  <si>
    <t>注２</t>
    <rPh sb="0" eb="1">
      <t>チュウ</t>
    </rPh>
    <phoneticPr fontId="5"/>
  </si>
  <si>
    <t>資格を証する書類の写しを添付すること。</t>
    <rPh sb="0" eb="2">
      <t>シカク</t>
    </rPh>
    <rPh sb="3" eb="4">
      <t>ショウ</t>
    </rPh>
    <rPh sb="6" eb="8">
      <t>ショルイ</t>
    </rPh>
    <rPh sb="9" eb="10">
      <t>ウツ</t>
    </rPh>
    <rPh sb="12" eb="14">
      <t>テンプ</t>
    </rPh>
    <phoneticPr fontId="5"/>
  </si>
  <si>
    <t>注３</t>
    <rPh sb="0" eb="1">
      <t>チュウ</t>
    </rPh>
    <phoneticPr fontId="5"/>
  </si>
  <si>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5"/>
  </si>
  <si>
    <t>注４</t>
    <rPh sb="0" eb="1">
      <t>チュウ</t>
    </rPh>
    <phoneticPr fontId="5"/>
  </si>
  <si>
    <t>加算を算定できなくなったときは、「介護給付費及び訓練等給付費の額の算定に係る体制等に関する届出書」により届け出ること。</t>
    <rPh sb="0" eb="2">
      <t>カサン</t>
    </rPh>
    <rPh sb="3" eb="5">
      <t>サンテイ</t>
    </rPh>
    <rPh sb="47" eb="48">
      <t>ショ</t>
    </rPh>
    <rPh sb="52" eb="53">
      <t>トド</t>
    </rPh>
    <rPh sb="54" eb="55">
      <t>デ</t>
    </rPh>
    <phoneticPr fontId="5"/>
  </si>
  <si>
    <t>リハビリテーション加算に関する届出書（自立訓練（機能訓練））</t>
    <rPh sb="9" eb="11">
      <t>カサン</t>
    </rPh>
    <rPh sb="12" eb="13">
      <t>カン</t>
    </rPh>
    <rPh sb="15" eb="18">
      <t>トドケデショ</t>
    </rPh>
    <phoneticPr fontId="5"/>
  </si>
  <si>
    <t>リハビリテーション加算Ⅱの算定要件</t>
    <rPh sb="9" eb="11">
      <t>カサン</t>
    </rPh>
    <rPh sb="13" eb="15">
      <t>サンテイ</t>
    </rPh>
    <rPh sb="15" eb="17">
      <t>ヨウケン</t>
    </rPh>
    <phoneticPr fontId="5"/>
  </si>
  <si>
    <t>リハビリテーション加算（Ⅰ）の算定要件の一部（※）</t>
    <rPh sb="9" eb="11">
      <t>カサン</t>
    </rPh>
    <rPh sb="15" eb="17">
      <t>サンテイ</t>
    </rPh>
    <rPh sb="17" eb="19">
      <t>ヨウケン</t>
    </rPh>
    <rPh sb="20" eb="22">
      <t>イチブ</t>
    </rPh>
    <phoneticPr fontId="5"/>
  </si>
  <si>
    <t>※頸髄損傷による四肢麻痺その他これに類する障害者である場合には、当該加算を算定する場合において下記の要件を満たす必要はない。</t>
    <rPh sb="47" eb="49">
      <t>カキ</t>
    </rPh>
    <phoneticPr fontId="5"/>
  </si>
  <si>
    <t>支援プログラムを公表していること。</t>
    <rPh sb="0" eb="2">
      <t>シエン</t>
    </rPh>
    <rPh sb="8" eb="10">
      <t>コウヒョウ</t>
    </rPh>
    <phoneticPr fontId="5"/>
  </si>
  <si>
    <t>SIMを用いた評価結果を集計し、公表していること。</t>
    <rPh sb="4" eb="5">
      <t>モチ</t>
    </rPh>
    <rPh sb="7" eb="9">
      <t>ヒョウカ</t>
    </rPh>
    <rPh sb="9" eb="11">
      <t>ケッカ</t>
    </rPh>
    <rPh sb="12" eb="14">
      <t>シュウケイ</t>
    </rPh>
    <rPh sb="16" eb="18">
      <t>コウヒョウ</t>
    </rPh>
    <phoneticPr fontId="5"/>
  </si>
  <si>
    <t xml:space="preserve">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
注４　加算を算定できなくなったときは、「介護給付費及び訓練等給付費の額の算定に係る体制等に関する届
　　出書」により届け出ること。
</t>
    <rPh sb="68" eb="69">
      <t>チュウ</t>
    </rPh>
    <rPh sb="91" eb="92">
      <t>チュウ</t>
    </rPh>
    <rPh sb="150" eb="151">
      <t>チュウ</t>
    </rPh>
    <phoneticPr fontId="5"/>
  </si>
  <si>
    <r>
      <t xml:space="preserve">目標工賃達成指導員加算に係る従業者の配置状況
</t>
    </r>
    <r>
      <rPr>
        <sz val="10"/>
        <rFont val="ＭＳ ゴシック"/>
        <family val="3"/>
        <charset val="128"/>
      </rPr>
      <t>※就労継続支援B型サービス費（Ⅰ）または（Ⅳ）の場合に算定可能です。</t>
    </r>
    <rPh sb="0" eb="2">
      <t>モクヒョウ</t>
    </rPh>
    <rPh sb="2" eb="4">
      <t>コウチン</t>
    </rPh>
    <rPh sb="4" eb="6">
      <t>タッセイ</t>
    </rPh>
    <rPh sb="6" eb="9">
      <t>シドウイン</t>
    </rPh>
    <rPh sb="9" eb="11">
      <t>カサン</t>
    </rPh>
    <rPh sb="12" eb="13">
      <t>カカ</t>
    </rPh>
    <rPh sb="14" eb="17">
      <t>ジュウギョウシャ</t>
    </rPh>
    <rPh sb="18" eb="20">
      <t>ハイチ</t>
    </rPh>
    <rPh sb="20" eb="22">
      <t>ジョウキョウ</t>
    </rPh>
    <rPh sb="47" eb="49">
      <t>バアイ</t>
    </rPh>
    <rPh sb="50" eb="52">
      <t>サンテイ</t>
    </rPh>
    <rPh sb="52" eb="54">
      <t>カノウ</t>
    </rPh>
    <phoneticPr fontId="5"/>
  </si>
  <si>
    <t>注１　「職員配置」欄は、サービス管理責任者又は生活支援員として従事する当該事業所の全ての職
　　員について記載してください。
注２　「職種」欄は、サービス管理責任者又は生活支援員の別を記載してください。（世話人等は含
　　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「研修の受講状況」欄には、①受講が修了又は受講中の場合は「有」を、②受講しておらず年
　　度内に受講予定もない場合は「無」又は空欄を、③今後受講予定の場合（当該年度内に限る）は
　　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職員が既に重度訪問介護従業者養成研修行動障害支援課程を修了している場合又は今後受講予
　　定（当該年度内に限る）の場合は、強度行動障害支援者養成研修（基礎）を修了又は受講予定と
　　みなし、また、職員が既に行動援護従業者養成研修の課程を修了している場合又は今後受講予定
　　（当該年度内に限る）の場合は、強度行動障害支援者養成研修（基礎及び実践）を修了又は受講
　　予定とみなし、「強度行動障害者支援者養成研修」欄に「有」又は受講予定月を記載してくださ
　　い。
注７　実践研修・基礎研修・喀痰吸引等研修共に、研修修了者については修了証の写しを添付すること。</t>
    <rPh sb="290" eb="291">
      <t>ツキ</t>
    </rPh>
    <rPh sb="292" eb="294">
      <t>ジュコウ</t>
    </rPh>
    <rPh sb="294" eb="295">
      <t>ツキ</t>
    </rPh>
    <rPh sb="595" eb="596">
      <t>ツキ</t>
    </rPh>
    <phoneticPr fontId="5"/>
  </si>
  <si>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5"/>
  </si>
  <si>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5"/>
  </si>
  <si>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5"/>
  </si>
  <si>
    <t>　</t>
    <phoneticPr fontId="101"/>
  </si>
  <si>
    <t>　　　※　生活支援員のうち20％以上が、強度行動障害支援者養成研修（基礎研修）修了者であ
　　　　ること。</t>
    <rPh sb="36" eb="38">
      <t>ケンシュウ</t>
    </rPh>
    <phoneticPr fontId="5"/>
  </si>
  <si>
    <t>％</t>
    <phoneticPr fontId="5"/>
  </si>
  <si>
    <t>人</t>
    <rPh sb="0" eb="1">
      <t>ヒト</t>
    </rPh>
    <phoneticPr fontId="5"/>
  </si>
  <si>
    <t>(b)/(a)</t>
    <phoneticPr fontId="101"/>
  </si>
  <si>
    <t>研修修了者の人数(b)</t>
    <rPh sb="0" eb="2">
      <t>ケンシュウ</t>
    </rPh>
    <rPh sb="2" eb="5">
      <t>シュウリョウシャ</t>
    </rPh>
    <rPh sb="6" eb="8">
      <t>ニンズウ</t>
    </rPh>
    <phoneticPr fontId="101"/>
  </si>
  <si>
    <t>生活支援員の数（全体）（a)</t>
    <rPh sb="0" eb="2">
      <t>セイカツ</t>
    </rPh>
    <rPh sb="2" eb="4">
      <t>シエン</t>
    </rPh>
    <rPh sb="4" eb="5">
      <t>イン</t>
    </rPh>
    <rPh sb="6" eb="7">
      <t>カズ</t>
    </rPh>
    <rPh sb="8" eb="10">
      <t>ゼンタイ</t>
    </rPh>
    <phoneticPr fontId="101"/>
  </si>
  <si>
    <t>５　強度行動障害支援者
　養成研修（基礎研修）
　修了者配置人数</t>
    <rPh sb="18" eb="20">
      <t>キソ</t>
    </rPh>
    <rPh sb="28" eb="30">
      <t>ハイチ</t>
    </rPh>
    <rPh sb="30" eb="32">
      <t>ニンズウ</t>
    </rPh>
    <phoneticPr fontId="5"/>
  </si>
  <si>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5"/>
  </si>
  <si>
    <t>４　配置状況</t>
    <rPh sb="2" eb="4">
      <t>ハイチ</t>
    </rPh>
    <rPh sb="4" eb="6">
      <t>ジョウキョウ</t>
    </rPh>
    <phoneticPr fontId="5"/>
  </si>
  <si>
    <t>１　新規　　　　　　　２　変更　　　　　　　３　終了</t>
    <rPh sb="2" eb="4">
      <t>シンキ</t>
    </rPh>
    <rPh sb="13" eb="15">
      <t>ヘンコウ</t>
    </rPh>
    <rPh sb="24" eb="26">
      <t>シュウリョウ</t>
    </rPh>
    <phoneticPr fontId="5"/>
  </si>
  <si>
    <t>３　異動区分</t>
    <rPh sb="2" eb="4">
      <t>イドウ</t>
    </rPh>
    <rPh sb="4" eb="6">
      <t>クブン</t>
    </rPh>
    <phoneticPr fontId="5"/>
  </si>
  <si>
    <t>１　事業所・施設の名称</t>
    <rPh sb="2" eb="5">
      <t>ジギョウショ</t>
    </rPh>
    <rPh sb="6" eb="8">
      <t>シセツ</t>
    </rPh>
    <rPh sb="9" eb="11">
      <t>メイショウ</t>
    </rPh>
    <phoneticPr fontId="5"/>
  </si>
  <si>
    <t>年　　月　　日</t>
    <rPh sb="0" eb="1">
      <t>ネン</t>
    </rPh>
    <rPh sb="3" eb="4">
      <t>ガツ</t>
    </rPh>
    <rPh sb="6" eb="7">
      <t>ニチ</t>
    </rPh>
    <phoneticPr fontId="5"/>
  </si>
  <si>
    <t>重度障害者支援加算に関する届出書（施設入所支援）</t>
    <rPh sb="0" eb="2">
      <t>ジュウド</t>
    </rPh>
    <rPh sb="2" eb="5">
      <t>ショウガイシャ</t>
    </rPh>
    <rPh sb="5" eb="7">
      <t>シエン</t>
    </rPh>
    <rPh sb="7" eb="9">
      <t>カサン</t>
    </rPh>
    <rPh sb="10" eb="11">
      <t>カン</t>
    </rPh>
    <rPh sb="13" eb="15">
      <t>トドケデ</t>
    </rPh>
    <rPh sb="15" eb="16">
      <t>ショ</t>
    </rPh>
    <rPh sb="17" eb="19">
      <t>シセツ</t>
    </rPh>
    <rPh sb="19" eb="21">
      <t>ニュウショ</t>
    </rPh>
    <rPh sb="21" eb="23">
      <t>シエン</t>
    </rPh>
    <phoneticPr fontId="5"/>
  </si>
  <si>
    <t>　注３　合計額（一月当たり）が、食費・光熱水費を基準費用額（55,500 円）以内で定める55,500円以下と</t>
    <rPh sb="1" eb="2">
      <t>チュウ</t>
    </rPh>
    <rPh sb="4" eb="6">
      <t>ゴウケイ</t>
    </rPh>
    <rPh sb="6" eb="7">
      <t>ガク</t>
    </rPh>
    <rPh sb="8" eb="10">
      <t>イチガツ</t>
    </rPh>
    <rPh sb="10" eb="11">
      <t>ア</t>
    </rPh>
    <rPh sb="51" eb="54">
      <t>エンイカ</t>
    </rPh>
    <phoneticPr fontId="5"/>
  </si>
  <si>
    <r>
      <t xml:space="preserve">備考　
</t>
    </r>
    <r>
      <rPr>
        <b/>
        <sz val="14"/>
        <color indexed="10"/>
        <rFont val="ＭＳ ゴシック"/>
        <family val="3"/>
        <charset val="128"/>
      </rPr>
      <t>別紙７別添も併せて提出してください。</t>
    </r>
    <r>
      <rPr>
        <sz val="11"/>
        <color indexed="8"/>
        <rFont val="ＭＳ ゴシック"/>
        <family val="3"/>
        <charset val="128"/>
      </rPr>
      <t xml:space="preserve">
（１）ここでいう常勤とは、指定障害福祉サービス事業所等における勤務時間が、当該指定障害福祉
　　サービス事業所等において定められている常勤の従業者が勤務すべき時間数（１週間に勤務すべき時間数が32時間を
　　下回る場合は32時間を基本とする。）に達していることをいう。
（２）ここでいう生活支援員等とは、
　　　○療養介護にあっては、</t>
    </r>
    <r>
      <rPr>
        <b/>
        <sz val="11"/>
        <color indexed="8"/>
        <rFont val="ＭＳ ゴシック"/>
        <family val="3"/>
        <charset val="128"/>
      </rPr>
      <t>生活支援員</t>
    </r>
    <r>
      <rPr>
        <sz val="11"/>
        <color indexed="8"/>
        <rFont val="ＭＳ ゴシック"/>
        <family val="3"/>
        <charset val="128"/>
      </rPr>
      <t xml:space="preserve">
　　　○自立訓練（機能訓練）にあっては、</t>
    </r>
    <r>
      <rPr>
        <b/>
        <sz val="11"/>
        <color indexed="8"/>
        <rFont val="ＭＳ ゴシック"/>
        <family val="3"/>
        <charset val="128"/>
      </rPr>
      <t>生活支援員又は共生型自立訓練（機能訓練）従業者</t>
    </r>
    <r>
      <rPr>
        <sz val="11"/>
        <color indexed="8"/>
        <rFont val="ＭＳ ゴシック"/>
        <family val="3"/>
        <charset val="128"/>
      </rPr>
      <t xml:space="preserve">
　　　○自立訓練（生活訓練）にあっては、</t>
    </r>
    <r>
      <rPr>
        <b/>
        <sz val="11"/>
        <color indexed="8"/>
        <rFont val="ＭＳ ゴシック"/>
        <family val="3"/>
        <charset val="128"/>
      </rPr>
      <t>生活支援員、地域移行支援員又は共生型自立訓練（生活訓練）従業者</t>
    </r>
    <r>
      <rPr>
        <sz val="11"/>
        <color indexed="8"/>
        <rFont val="ＭＳ ゴシック"/>
        <family val="3"/>
        <charset val="128"/>
      </rPr>
      <t xml:space="preserve">
　　　○就労移行支援にあっては、</t>
    </r>
    <r>
      <rPr>
        <b/>
        <sz val="11"/>
        <color indexed="8"/>
        <rFont val="ＭＳ ゴシック"/>
        <family val="3"/>
        <charset val="128"/>
      </rPr>
      <t>職業指導員、生活支援員又は就労支援員</t>
    </r>
    <r>
      <rPr>
        <sz val="11"/>
        <color indexed="8"/>
        <rFont val="ＭＳ ゴシック"/>
        <family val="3"/>
        <charset val="128"/>
      </rPr>
      <t xml:space="preserve">
　　　○就労継続支援Ａ型・Ｂ型にあっては、</t>
    </r>
    <r>
      <rPr>
        <b/>
        <sz val="11"/>
        <color indexed="8"/>
        <rFont val="ＭＳ ゴシック"/>
        <family val="3"/>
        <charset val="128"/>
      </rPr>
      <t>職業指導員又は生活支援員</t>
    </r>
    <r>
      <rPr>
        <sz val="11"/>
        <color indexed="8"/>
        <rFont val="ＭＳ ゴシック"/>
        <family val="3"/>
        <charset val="128"/>
      </rPr>
      <t xml:space="preserve">
　　　○自立生活援助にあっては、</t>
    </r>
    <r>
      <rPr>
        <b/>
        <sz val="11"/>
        <color indexed="8"/>
        <rFont val="ＭＳ ゴシック"/>
        <family val="3"/>
        <charset val="128"/>
      </rPr>
      <t>地域生活支援員</t>
    </r>
    <r>
      <rPr>
        <sz val="11"/>
        <color indexed="8"/>
        <rFont val="ＭＳ ゴシック"/>
        <family val="3"/>
        <charset val="128"/>
      </rPr>
      <t xml:space="preserve">
　　　○共同生活援助にあっては、</t>
    </r>
    <r>
      <rPr>
        <b/>
        <sz val="11"/>
        <color indexed="8"/>
        <rFont val="ＭＳ ゴシック"/>
        <family val="3"/>
        <charset val="128"/>
      </rPr>
      <t>世話人又は生活支援員（外部サービス利用型にあっては、世話人）</t>
    </r>
    <r>
      <rPr>
        <sz val="11"/>
        <color indexed="8"/>
        <rFont val="ＭＳ ゴシック"/>
        <family val="3"/>
        <charset val="128"/>
      </rPr>
      <t xml:space="preserve">
（３）『社会福祉士等』とは、</t>
    </r>
    <r>
      <rPr>
        <b/>
        <sz val="11"/>
        <color indexed="8"/>
        <rFont val="ＭＳ ゴシック"/>
        <family val="3"/>
        <charset val="128"/>
      </rPr>
      <t>社会福祉士、介護福祉士、精神保健福祉士、公認心理師</t>
    </r>
    <r>
      <rPr>
        <sz val="11"/>
        <color indexed="8"/>
        <rFont val="ＭＳ ゴシック"/>
        <family val="3"/>
        <charset val="128"/>
      </rPr>
      <t>のことをいう。
　　　就労移行支援、就労継続支援Ａ型・Ｂ型にあっては、</t>
    </r>
    <r>
      <rPr>
        <b/>
        <sz val="11"/>
        <color indexed="8"/>
        <rFont val="ＭＳ ゴシック"/>
        <family val="3"/>
        <charset val="128"/>
      </rPr>
      <t>作業療法士</t>
    </r>
    <r>
      <rPr>
        <sz val="11"/>
        <color indexed="8"/>
        <rFont val="ＭＳ ゴシック"/>
        <family val="3"/>
        <charset val="128"/>
      </rPr>
      <t xml:space="preserve">も含める。
（４）多機能型の場合、多機能型で行っている全てのサービスを合算して記載すること。
　　（そのため、同じ多機能型のいずれのサービス種類も当該加算については同じ結果になります。）
（５）複数事業所を兼務する常勤の職員は、１週間の勤務時間の２分の１を超えて従事した場合に常勤として評価する。
</t>
    </r>
    <r>
      <rPr>
        <b/>
        <sz val="14"/>
        <color indexed="10"/>
        <rFont val="ＭＳ ゴシック"/>
        <family val="3"/>
        <charset val="128"/>
      </rPr>
      <t>注）「１社会福祉士等の状況」により、本加算を算定する場合は、社会福祉士等の資格証の写しを添付ください。</t>
    </r>
    <r>
      <rPr>
        <u/>
        <sz val="11"/>
        <color indexed="8"/>
        <rFont val="ＭＳ ゴシック"/>
        <family val="3"/>
        <charset val="128"/>
      </rPr>
      <t xml:space="preserve">
</t>
    </r>
    <r>
      <rPr>
        <sz val="11"/>
        <color indexed="8"/>
        <rFont val="ＭＳ ゴシック"/>
        <family val="3"/>
        <charset val="128"/>
      </rPr>
      <t>　  （資格証の写しは多機能型事業所ごとに１部で結構です。いずれかのサービスに全て添付してください。）
　　（合格証の写しでは算定できません。）</t>
    </r>
    <rPh sb="0" eb="2">
      <t>ビコウ</t>
    </rPh>
    <rPh sb="4" eb="6">
      <t>ベッシ</t>
    </rPh>
    <rPh sb="7" eb="9">
      <t>ベッテン</t>
    </rPh>
    <rPh sb="10" eb="11">
      <t>アワ</t>
    </rPh>
    <rPh sb="13" eb="15">
      <t>テイシュツ</t>
    </rPh>
    <rPh sb="436" eb="438">
      <t>シャカイ</t>
    </rPh>
    <rPh sb="438" eb="440">
      <t>フクシ</t>
    </rPh>
    <rPh sb="440" eb="441">
      <t>シ</t>
    </rPh>
    <rPh sb="441" eb="442">
      <t>トウ</t>
    </rPh>
    <rPh sb="446" eb="448">
      <t>シャカイ</t>
    </rPh>
    <rPh sb="448" eb="450">
      <t>フクシ</t>
    </rPh>
    <rPh sb="450" eb="451">
      <t>シ</t>
    </rPh>
    <rPh sb="452" eb="454">
      <t>カイゴ</t>
    </rPh>
    <rPh sb="454" eb="457">
      <t>フクシシ</t>
    </rPh>
    <rPh sb="458" eb="460">
      <t>セイシン</t>
    </rPh>
    <rPh sb="460" eb="462">
      <t>ホケン</t>
    </rPh>
    <rPh sb="462" eb="464">
      <t>フクシ</t>
    </rPh>
    <rPh sb="464" eb="465">
      <t>シ</t>
    </rPh>
    <rPh sb="466" eb="468">
      <t>コウニン</t>
    </rPh>
    <rPh sb="482" eb="484">
      <t>シュウロウ</t>
    </rPh>
    <rPh sb="484" eb="486">
      <t>イコウ</t>
    </rPh>
    <rPh sb="486" eb="488">
      <t>シエン</t>
    </rPh>
    <rPh sb="489" eb="491">
      <t>シュウロウ</t>
    </rPh>
    <rPh sb="491" eb="493">
      <t>ケイゾク</t>
    </rPh>
    <rPh sb="493" eb="495">
      <t>シエン</t>
    </rPh>
    <rPh sb="496" eb="497">
      <t>カタ</t>
    </rPh>
    <rPh sb="499" eb="500">
      <t>カタ</t>
    </rPh>
    <rPh sb="512" eb="513">
      <t>フク</t>
    </rPh>
    <rPh sb="520" eb="524">
      <t>タキノウガタ</t>
    </rPh>
    <rPh sb="525" eb="527">
      <t>バアイ</t>
    </rPh>
    <rPh sb="528" eb="532">
      <t>タキノウガタ</t>
    </rPh>
    <rPh sb="533" eb="534">
      <t>オコナ</t>
    </rPh>
    <rPh sb="538" eb="539">
      <t>スベ</t>
    </rPh>
    <rPh sb="546" eb="548">
      <t>ガッサン</t>
    </rPh>
    <rPh sb="550" eb="552">
      <t>キサイ</t>
    </rPh>
    <rPh sb="566" eb="567">
      <t>オナ</t>
    </rPh>
    <rPh sb="568" eb="571">
      <t>タキノウ</t>
    </rPh>
    <rPh sb="571" eb="572">
      <t>ガタ</t>
    </rPh>
    <rPh sb="581" eb="583">
      <t>シュルイ</t>
    </rPh>
    <rPh sb="584" eb="586">
      <t>トウガイ</t>
    </rPh>
    <rPh sb="586" eb="588">
      <t>カサン</t>
    </rPh>
    <rPh sb="593" eb="594">
      <t>オナ</t>
    </rPh>
    <rPh sb="595" eb="597">
      <t>ケッカ</t>
    </rPh>
    <rPh sb="608" eb="610">
      <t>フクスウ</t>
    </rPh>
    <rPh sb="610" eb="613">
      <t>ジギョウショ</t>
    </rPh>
    <rPh sb="614" eb="616">
      <t>ケンム</t>
    </rPh>
    <rPh sb="618" eb="620">
      <t>ジョウキン</t>
    </rPh>
    <rPh sb="621" eb="623">
      <t>ショクイン</t>
    </rPh>
    <rPh sb="626" eb="628">
      <t>シュウカン</t>
    </rPh>
    <rPh sb="629" eb="631">
      <t>キンム</t>
    </rPh>
    <rPh sb="631" eb="633">
      <t>ジカン</t>
    </rPh>
    <rPh sb="635" eb="636">
      <t>ブン</t>
    </rPh>
    <rPh sb="639" eb="640">
      <t>コ</t>
    </rPh>
    <rPh sb="642" eb="644">
      <t>ジュウジ</t>
    </rPh>
    <rPh sb="646" eb="648">
      <t>バアイ</t>
    </rPh>
    <rPh sb="649" eb="651">
      <t>ジョウキン</t>
    </rPh>
    <rPh sb="654" eb="656">
      <t>ヒョウカ</t>
    </rPh>
    <rPh sb="661" eb="662">
      <t>チュウ</t>
    </rPh>
    <rPh sb="665" eb="667">
      <t>シャカイ</t>
    </rPh>
    <rPh sb="667" eb="669">
      <t>フクシ</t>
    </rPh>
    <rPh sb="669" eb="671">
      <t>シトウ</t>
    </rPh>
    <rPh sb="672" eb="674">
      <t>ジョウキョウ</t>
    </rPh>
    <rPh sb="679" eb="680">
      <t>ホン</t>
    </rPh>
    <rPh sb="680" eb="682">
      <t>カサン</t>
    </rPh>
    <rPh sb="683" eb="685">
      <t>サンテイ</t>
    </rPh>
    <rPh sb="687" eb="689">
      <t>バアイ</t>
    </rPh>
    <rPh sb="691" eb="693">
      <t>シャカイ</t>
    </rPh>
    <rPh sb="693" eb="696">
      <t>フクシシ</t>
    </rPh>
    <rPh sb="696" eb="697">
      <t>トウ</t>
    </rPh>
    <rPh sb="698" eb="700">
      <t>シカク</t>
    </rPh>
    <rPh sb="700" eb="701">
      <t>ショウ</t>
    </rPh>
    <rPh sb="702" eb="703">
      <t>ウツ</t>
    </rPh>
    <rPh sb="705" eb="707">
      <t>テンプ</t>
    </rPh>
    <rPh sb="717" eb="719">
      <t>シカク</t>
    </rPh>
    <rPh sb="719" eb="720">
      <t>ショウ</t>
    </rPh>
    <rPh sb="721" eb="722">
      <t>ウツ</t>
    </rPh>
    <rPh sb="724" eb="728">
      <t>タキノウガタ</t>
    </rPh>
    <rPh sb="728" eb="730">
      <t>ジギョウ</t>
    </rPh>
    <rPh sb="730" eb="731">
      <t>ショ</t>
    </rPh>
    <rPh sb="735" eb="736">
      <t>ブ</t>
    </rPh>
    <rPh sb="737" eb="739">
      <t>ケッコウ</t>
    </rPh>
    <rPh sb="752" eb="753">
      <t>スベ</t>
    </rPh>
    <rPh sb="754" eb="756">
      <t>テンプ</t>
    </rPh>
    <rPh sb="772" eb="773">
      <t>ウツ</t>
    </rPh>
    <phoneticPr fontId="5"/>
  </si>
  <si>
    <t>療養介護、自立訓練、自立生活援助
共同生活援助、就労移行支援、就労継続支援</t>
    <rPh sb="0" eb="2">
      <t>リョウヨウ</t>
    </rPh>
    <rPh sb="2" eb="4">
      <t>カイゴ</t>
    </rPh>
    <rPh sb="5" eb="7">
      <t>ジリツ</t>
    </rPh>
    <rPh sb="7" eb="9">
      <t>クンレン</t>
    </rPh>
    <rPh sb="24" eb="26">
      <t>シュウロウ</t>
    </rPh>
    <rPh sb="26" eb="28">
      <t>イコウ</t>
    </rPh>
    <rPh sb="28" eb="30">
      <t>シエン</t>
    </rPh>
    <rPh sb="31" eb="33">
      <t>シュウロウ</t>
    </rPh>
    <rPh sb="33" eb="35">
      <t>ケイゾク</t>
    </rPh>
    <rPh sb="35" eb="37">
      <t>シエン</t>
    </rPh>
    <phoneticPr fontId="5"/>
  </si>
  <si>
    <t>別紙7-3（福祉専門職員）生活介護</t>
    <rPh sb="0" eb="2">
      <t>ベッシ</t>
    </rPh>
    <rPh sb="6" eb="8">
      <t>フクシ</t>
    </rPh>
    <rPh sb="8" eb="10">
      <t>センモン</t>
    </rPh>
    <rPh sb="10" eb="12">
      <t>ショクイン</t>
    </rPh>
    <rPh sb="13" eb="15">
      <t>セイカツ</t>
    </rPh>
    <rPh sb="15" eb="17">
      <t>カイゴ</t>
    </rPh>
    <phoneticPr fontId="5"/>
  </si>
  <si>
    <t>（生活介護）</t>
    <rPh sb="1" eb="3">
      <t>セイカツ</t>
    </rPh>
    <rPh sb="3" eb="5">
      <t>カイゴ</t>
    </rPh>
    <phoneticPr fontId="5"/>
  </si>
  <si>
    <t>雇用契約証明書</t>
    <rPh sb="0" eb="7">
      <t>コヨウケイヤクショウメイショ</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</si>
</sst>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人&quot;"/>
    <numFmt numFmtId="177" formatCode="0.0_ "/>
    <numFmt numFmtId="178" formatCode="####&quot; 施設&quot;"/>
    <numFmt numFmtId="179" formatCode="########&quot;人体制&quot;"/>
    <numFmt numFmtId="180" formatCode="General&quot;㎡&quot;"/>
    <numFmt numFmtId="181" formatCode="[$-411]ggge&quot;年&quot;m&quot;月&quot;d&quot;日&quot;;@"/>
    <numFmt numFmtId="182" formatCode="General&quot;人&quot;"/>
    <numFmt numFmtId="183" formatCode="####.#&quot; : １&quot;"/>
    <numFmt numFmtId="184" formatCode="&quot;（&quot;_ @_ &quot;）&quot;"/>
    <numFmt numFmtId="185" formatCode="0.0000_ "/>
    <numFmt numFmtId="186" formatCode="##########.###&quot;人&quot;"/>
  </numFmts>
  <fonts count="103" x14ac:knownFonts="1">
    <font>
      <sz val="11"/>
      <color theme="1"/>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8"/>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b/>
      <sz val="12"/>
      <name val="ＭＳ ゴシック"/>
      <family val="3"/>
      <charset val="128"/>
    </font>
    <font>
      <sz val="11"/>
      <color indexed="8"/>
      <name val="ＭＳ ゴシック"/>
      <family val="3"/>
      <charset val="128"/>
    </font>
    <font>
      <b/>
      <sz val="14"/>
      <color indexed="10"/>
      <name val="ＭＳ ゴシック"/>
      <family val="3"/>
      <charset val="128"/>
    </font>
    <font>
      <b/>
      <sz val="11"/>
      <color indexed="8"/>
      <name val="ＭＳ ゴシック"/>
      <family val="3"/>
      <charset val="128"/>
    </font>
    <font>
      <u/>
      <sz val="11"/>
      <color indexed="8"/>
      <name val="ＭＳ ゴシック"/>
      <family val="3"/>
      <charset val="128"/>
    </font>
    <font>
      <sz val="11"/>
      <color indexed="44"/>
      <name val="ＭＳ ゴシック"/>
      <family val="3"/>
      <charset val="128"/>
    </font>
    <font>
      <sz val="9"/>
      <color indexed="8"/>
      <name val="游ゴシック"/>
      <family val="3"/>
      <charset val="128"/>
      <scheme val="minor"/>
    </font>
    <font>
      <sz val="16"/>
      <name val="ＭＳ ゴシック"/>
      <family val="3"/>
      <charset val="128"/>
    </font>
    <font>
      <b/>
      <sz val="11"/>
      <color indexed="8"/>
      <name val="ＭＳ Ｐゴシック"/>
      <family val="3"/>
      <charset val="128"/>
    </font>
    <font>
      <sz val="11"/>
      <color indexed="8"/>
      <name val="ＭＳ Ｐゴシック"/>
      <family val="3"/>
      <charset val="128"/>
    </font>
    <font>
      <b/>
      <u/>
      <sz val="16"/>
      <color indexed="8"/>
      <name val="游ゴシック"/>
      <family val="3"/>
      <charset val="128"/>
      <scheme val="minor"/>
    </font>
    <font>
      <b/>
      <u/>
      <sz val="20"/>
      <color indexed="8"/>
      <name val="游ゴシック"/>
      <family val="3"/>
      <charset val="128"/>
      <scheme val="minor"/>
    </font>
    <font>
      <b/>
      <sz val="16"/>
      <color indexed="8"/>
      <name val="游ゴシック"/>
      <family val="3"/>
      <charset val="128"/>
      <scheme val="minor"/>
    </font>
    <font>
      <b/>
      <sz val="11"/>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
      <strike/>
      <sz val="11"/>
      <color indexed="8"/>
      <name val="游ゴシック"/>
      <family val="3"/>
      <charset val="128"/>
      <scheme val="minor"/>
    </font>
    <font>
      <sz val="11"/>
      <name val="游ゴシック"/>
      <family val="3"/>
      <charset val="128"/>
      <scheme val="minor"/>
    </font>
    <font>
      <b/>
      <sz val="11"/>
      <name val="ＭＳ ゴシック"/>
      <family val="3"/>
      <charset val="128"/>
    </font>
    <font>
      <u/>
      <sz val="11"/>
      <name val="ＭＳ ゴシック"/>
      <family val="3"/>
      <charset val="128"/>
    </font>
    <font>
      <sz val="11"/>
      <color indexed="22"/>
      <name val="ＭＳ Ｐゴシック"/>
      <family val="3"/>
      <charset val="128"/>
    </font>
    <font>
      <sz val="18"/>
      <name val="ＭＳ 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b/>
      <sz val="14"/>
      <name val="ＭＳ ゴシック"/>
      <family val="3"/>
      <charset val="128"/>
    </font>
    <font>
      <sz val="11"/>
      <color indexed="22"/>
      <name val="ＭＳ ゴシック"/>
      <family val="3"/>
      <charset val="128"/>
    </font>
    <font>
      <sz val="11"/>
      <color indexed="30"/>
      <name val="ＭＳ ゴシック"/>
      <family val="3"/>
      <charset val="128"/>
    </font>
    <font>
      <sz val="12"/>
      <color indexed="8"/>
      <name val="ＭＳ ゴシック"/>
      <family val="3"/>
      <charset val="128"/>
    </font>
    <font>
      <sz val="10"/>
      <color indexed="8"/>
      <name val="ＭＳ Ｐゴシック"/>
      <family val="3"/>
      <charset val="128"/>
    </font>
    <font>
      <sz val="11"/>
      <color indexed="10"/>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4"/>
      <color indexed="8"/>
      <name val="ＭＳ Ｐゴシック"/>
      <family val="3"/>
      <charset val="128"/>
    </font>
    <font>
      <sz val="20"/>
      <color indexed="8"/>
      <name val="ＭＳ Ｐゴシック"/>
      <family val="3"/>
      <charset val="128"/>
    </font>
    <font>
      <sz val="16"/>
      <color indexed="8"/>
      <name val="ＭＳ Ｐゴシック"/>
      <family val="3"/>
      <charset val="128"/>
    </font>
    <font>
      <sz val="18"/>
      <name val="ＭＳ 明朝"/>
      <family val="1"/>
      <charset val="128"/>
    </font>
    <font>
      <u/>
      <sz val="12"/>
      <name val="ＭＳ ゴシック"/>
      <family val="3"/>
      <charset val="128"/>
    </font>
    <font>
      <sz val="12"/>
      <color indexed="43"/>
      <name val="ＭＳ ゴシック"/>
      <family val="3"/>
      <charset val="128"/>
    </font>
    <font>
      <b/>
      <sz val="24"/>
      <name val="ＭＳ ゴシック"/>
      <family val="3"/>
      <charset val="128"/>
    </font>
    <font>
      <sz val="12"/>
      <color indexed="55"/>
      <name val="ＭＳ ゴシック"/>
      <family val="3"/>
      <charset val="128"/>
    </font>
    <font>
      <sz val="14"/>
      <color indexed="55"/>
      <name val="ＭＳ ゴシック"/>
      <family val="3"/>
      <charset val="128"/>
    </font>
    <font>
      <sz val="10"/>
      <color indexed="8"/>
      <name val="ＭＳ 明朝"/>
      <family val="1"/>
      <charset val="128"/>
    </font>
    <font>
      <sz val="28"/>
      <name val="ＭＳ ゴシック"/>
      <family val="3"/>
      <charset val="128"/>
    </font>
    <font>
      <sz val="11.5"/>
      <name val="ＭＳ ゴシック"/>
      <family val="3"/>
      <charset val="128"/>
    </font>
    <font>
      <sz val="24"/>
      <name val="ＭＳ ゴシック"/>
      <family val="3"/>
      <charset val="128"/>
    </font>
    <font>
      <sz val="11"/>
      <color theme="1"/>
      <name val="ＭＳ Ｐゴシック"/>
      <family val="3"/>
      <charset val="128"/>
    </font>
    <font>
      <sz val="14"/>
      <color theme="1"/>
      <name val="ＭＳ Ｐゴシック"/>
      <family val="3"/>
      <charset val="128"/>
    </font>
    <font>
      <sz val="9"/>
      <color rgb="FF000000"/>
      <name val="MS UI Gothic"/>
      <family val="3"/>
      <charset val="128"/>
    </font>
    <font>
      <sz val="9"/>
      <color theme="1"/>
      <name val="游ゴシック"/>
      <family val="2"/>
      <charset val="128"/>
      <scheme val="minor"/>
    </font>
    <font>
      <b/>
      <sz val="10"/>
      <color indexed="8"/>
      <name val="ＭＳ Ｐゴシック"/>
      <family val="3"/>
      <charset val="128"/>
    </font>
    <font>
      <sz val="10"/>
      <color theme="1"/>
      <name val="游ゴシック"/>
      <family val="2"/>
      <charset val="128"/>
      <scheme val="minor"/>
    </font>
    <font>
      <b/>
      <sz val="12"/>
      <color rgb="FFFF0000"/>
      <name val="ＭＳ ゴシック"/>
      <family val="3"/>
      <charset val="128"/>
    </font>
    <font>
      <sz val="11"/>
      <name val="HGｺﾞｼｯｸM"/>
      <family val="3"/>
      <charset val="128"/>
    </font>
    <font>
      <sz val="12"/>
      <name val="HGｺﾞｼｯｸM"/>
      <family val="3"/>
      <charset val="128"/>
    </font>
    <font>
      <sz val="10"/>
      <name val="HGｺﾞｼｯｸM"/>
      <family val="3"/>
      <charset val="128"/>
    </font>
    <font>
      <sz val="9"/>
      <name val="HGｺﾞｼｯｸM"/>
      <family val="3"/>
      <charset val="128"/>
    </font>
    <font>
      <b/>
      <sz val="14"/>
      <name val="HGｺﾞｼｯｸM"/>
      <family val="3"/>
      <charset val="128"/>
    </font>
    <font>
      <sz val="12"/>
      <color rgb="FFFF0000"/>
      <name val="HGｺﾞｼｯｸM"/>
      <family val="3"/>
      <charset val="128"/>
    </font>
    <font>
      <sz val="11"/>
      <color theme="1"/>
      <name val="ＭＳ ゴシック"/>
      <family val="3"/>
      <charset val="128"/>
    </font>
    <font>
      <sz val="11"/>
      <color theme="1"/>
      <name val="HGｺﾞｼｯｸM"/>
      <family val="3"/>
      <charset val="128"/>
    </font>
    <font>
      <sz val="10"/>
      <color theme="1"/>
      <name val="HGｺﾞｼｯｸM"/>
      <family val="3"/>
      <charset val="128"/>
    </font>
    <font>
      <sz val="12"/>
      <color theme="1"/>
      <name val="HGｺﾞｼｯｸM"/>
      <family val="3"/>
      <charset val="128"/>
    </font>
    <font>
      <sz val="10"/>
      <color indexed="8"/>
      <name val="HGｺﾞｼｯｸM"/>
      <family val="3"/>
      <charset val="128"/>
    </font>
    <font>
      <sz val="11"/>
      <color indexed="8"/>
      <name val="HGｺﾞｼｯｸM"/>
      <family val="3"/>
      <charset val="128"/>
    </font>
    <font>
      <sz val="12"/>
      <color indexed="8"/>
      <name val="HGｺﾞｼｯｸM"/>
      <family val="3"/>
      <charset val="128"/>
    </font>
    <font>
      <sz val="9"/>
      <color theme="1"/>
      <name val="HGｺﾞｼｯｸM"/>
      <family val="3"/>
      <charset val="128"/>
    </font>
    <font>
      <sz val="12"/>
      <color theme="1"/>
      <name val="ＭＳ ゴシック"/>
      <family val="3"/>
      <charset val="128"/>
    </font>
    <font>
      <b/>
      <sz val="14"/>
      <color theme="1"/>
      <name val="HGｺﾞｼｯｸM"/>
      <family val="3"/>
      <charset val="128"/>
    </font>
    <font>
      <u/>
      <sz val="11"/>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1"/>
      <color rgb="FFFF0000"/>
      <name val="HGｺﾞｼｯｸM"/>
      <family val="3"/>
      <charset val="128"/>
    </font>
    <font>
      <sz val="6"/>
      <name val="游ゴシック"/>
      <family val="3"/>
      <charset val="128"/>
      <scheme val="minor"/>
    </font>
    <font>
      <sz val="14"/>
      <name val="HGｺﾞｼｯｸM"/>
      <family val="3"/>
      <charset val="128"/>
    </font>
  </fonts>
  <fills count="19">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49"/>
        <bgColor indexed="64"/>
      </patternFill>
    </fill>
    <fill>
      <patternFill patternType="solid">
        <fgColor rgb="FF5EC7EC"/>
        <bgColor indexed="64"/>
      </patternFill>
    </fill>
    <fill>
      <patternFill patternType="solid">
        <fgColor theme="2" tint="-9.9917600024414813E-2"/>
        <bgColor indexed="64"/>
      </patternFill>
    </fill>
    <fill>
      <patternFill patternType="solid">
        <fgColor indexed="51"/>
        <bgColor indexed="64"/>
      </patternFill>
    </fill>
    <fill>
      <patternFill patternType="solid">
        <fgColor indexed="47"/>
        <bgColor indexed="64"/>
      </patternFill>
    </fill>
    <fill>
      <patternFill patternType="solid">
        <fgColor indexed="41"/>
        <bgColor indexed="64"/>
      </patternFill>
    </fill>
    <fill>
      <patternFill patternType="solid">
        <fgColor indexed="22"/>
        <bgColor indexed="64"/>
      </patternFill>
    </fill>
    <fill>
      <patternFill patternType="solid">
        <fgColor theme="0"/>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s>
  <borders count="284">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hair">
        <color indexed="64"/>
      </bottom>
      <diagonal/>
    </border>
    <border>
      <left/>
      <right/>
      <top style="hair">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double">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thin">
        <color indexed="64"/>
      </right>
      <top style="double">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tted">
        <color indexed="64"/>
      </left>
      <right/>
      <top style="medium">
        <color indexed="64"/>
      </top>
      <bottom style="medium">
        <color indexed="64"/>
      </bottom>
      <diagonal/>
    </border>
    <border>
      <left/>
      <right style="dotted">
        <color indexed="64"/>
      </right>
      <top/>
      <bottom style="medium">
        <color indexed="64"/>
      </bottom>
      <diagonal/>
    </border>
    <border>
      <left/>
      <right style="medium">
        <color indexed="64"/>
      </right>
      <top/>
      <bottom style="thin">
        <color indexed="64"/>
      </bottom>
      <diagonal/>
    </border>
    <border>
      <left/>
      <right style="dotted">
        <color indexed="64"/>
      </right>
      <top/>
      <bottom style="thin">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double">
        <color indexed="64"/>
      </top>
      <bottom/>
      <diagonal/>
    </border>
    <border>
      <left/>
      <right style="dotted">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right style="double">
        <color indexed="64"/>
      </right>
      <top style="double">
        <color indexed="64"/>
      </top>
      <bottom/>
      <diagonal/>
    </border>
    <border>
      <left style="double">
        <color indexed="64"/>
      </left>
      <right style="thin">
        <color indexed="64"/>
      </right>
      <top style="thin">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right style="thin">
        <color indexed="64"/>
      </right>
      <top style="double">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medium">
        <color indexed="64"/>
      </bottom>
      <diagonal style="thin">
        <color indexed="64"/>
      </diagonal>
    </border>
    <border diagonalDown="1">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medium">
        <color indexed="64"/>
      </right>
      <top style="thin">
        <color indexed="64"/>
      </top>
      <bottom style="double">
        <color indexed="64"/>
      </bottom>
      <diagonal/>
    </border>
    <border>
      <left/>
      <right style="dotted">
        <color indexed="64"/>
      </right>
      <top style="medium">
        <color indexed="64"/>
      </top>
      <bottom style="medium">
        <color indexed="64"/>
      </bottom>
      <diagonal/>
    </border>
    <border>
      <left style="dotted">
        <color indexed="64"/>
      </left>
      <right style="medium">
        <color indexed="64"/>
      </right>
      <top style="medium">
        <color indexed="64"/>
      </top>
      <bottom/>
      <diagonal/>
    </border>
    <border>
      <left style="dotted">
        <color indexed="64"/>
      </left>
      <right style="medium">
        <color indexed="64"/>
      </right>
      <top/>
      <bottom style="medium">
        <color indexed="64"/>
      </bottom>
      <diagonal/>
    </border>
    <border>
      <left/>
      <right style="dashed">
        <color indexed="64"/>
      </right>
      <top style="thin">
        <color indexed="64"/>
      </top>
      <bottom style="thin">
        <color indexed="64"/>
      </bottom>
      <diagonal/>
    </border>
    <border>
      <left/>
      <right style="dotted">
        <color indexed="64"/>
      </right>
      <top style="medium">
        <color indexed="64"/>
      </top>
      <bottom/>
      <diagonal/>
    </border>
    <border>
      <left/>
      <right style="medium">
        <color indexed="64"/>
      </right>
      <top style="dashed">
        <color indexed="64"/>
      </top>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double">
        <color indexed="64"/>
      </left>
      <right/>
      <top style="thin">
        <color indexed="64"/>
      </top>
      <bottom style="double">
        <color indexed="64"/>
      </bottom>
      <diagonal/>
    </border>
    <border>
      <left/>
      <right style="double">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
      <left/>
      <right/>
      <top style="dashed">
        <color indexed="64"/>
      </top>
      <bottom/>
      <diagonal/>
    </border>
  </borders>
  <cellStyleXfs count="28">
    <xf numFmtId="0" fontId="0" fillId="0" borderId="0">
      <alignment vertical="center"/>
    </xf>
    <xf numFmtId="0" fontId="1" fillId="0" borderId="0"/>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xf numFmtId="0" fontId="33"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38" fontId="1" fillId="0" borderId="0" applyFont="0" applyFill="0" applyBorder="0" applyAlignment="0" applyProtection="0">
      <alignment vertical="center"/>
    </xf>
    <xf numFmtId="0" fontId="4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0" fontId="1" fillId="0" borderId="0">
      <alignment vertical="center"/>
    </xf>
    <xf numFmtId="0" fontId="1" fillId="0" borderId="0">
      <alignment vertical="center"/>
    </xf>
    <xf numFmtId="0" fontId="44" fillId="0" borderId="0">
      <alignment vertical="center"/>
    </xf>
    <xf numFmtId="0" fontId="1" fillId="0" borderId="0">
      <alignment vertical="center"/>
    </xf>
    <xf numFmtId="0" fontId="1" fillId="0" borderId="0">
      <alignment vertical="center"/>
    </xf>
    <xf numFmtId="0" fontId="1" fillId="0" borderId="0">
      <alignment vertical="center"/>
    </xf>
    <xf numFmtId="0" fontId="55" fillId="0" borderId="0">
      <alignment vertical="center"/>
    </xf>
    <xf numFmtId="38" fontId="97" fillId="0" borderId="0" applyFont="0" applyFill="0" applyBorder="0" applyAlignment="0" applyProtection="0"/>
  </cellStyleXfs>
  <cellXfs count="2041">
    <xf numFmtId="0" fontId="0" fillId="0" borderId="0" xfId="0">
      <alignment vertical="center"/>
    </xf>
    <xf numFmtId="0" fontId="2" fillId="0" borderId="0" xfId="1" applyFont="1"/>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right" vertical="center" wrapText="1"/>
    </xf>
    <xf numFmtId="0" fontId="7" fillId="0" borderId="0" xfId="3" applyFont="1" applyAlignment="1"/>
    <xf numFmtId="0" fontId="7" fillId="0" borderId="0" xfId="3" applyFont="1" applyAlignment="1">
      <alignment vertical="center"/>
    </xf>
    <xf numFmtId="0" fontId="7" fillId="0" borderId="0" xfId="3" applyFont="1" applyAlignment="1">
      <alignment horizontal="left" vertical="center" wrapText="1"/>
    </xf>
    <xf numFmtId="0" fontId="7" fillId="0" borderId="0" xfId="3" applyFont="1" applyAlignment="1">
      <alignment horizontal="right" vertical="center"/>
    </xf>
    <xf numFmtId="0" fontId="7" fillId="0" borderId="0" xfId="3" applyFont="1" applyAlignment="1">
      <alignment vertical="center" wrapText="1"/>
    </xf>
    <xf numFmtId="0" fontId="7" fillId="0" borderId="0" xfId="3" applyFont="1" applyAlignment="1">
      <alignment horizontal="right" wrapText="1"/>
    </xf>
    <xf numFmtId="0" fontId="7" fillId="0" borderId="0" xfId="3" applyFont="1" applyAlignment="1">
      <alignment horizontal="right"/>
    </xf>
    <xf numFmtId="0" fontId="2" fillId="0" borderId="0" xfId="3" applyFont="1" applyAlignment="1"/>
    <xf numFmtId="0" fontId="7" fillId="0" borderId="0" xfId="3" applyFont="1" applyAlignment="1">
      <alignment horizontal="center"/>
    </xf>
    <xf numFmtId="0" fontId="7" fillId="0" borderId="0" xfId="3" quotePrefix="1" applyFont="1" applyAlignment="1"/>
    <xf numFmtId="0" fontId="0" fillId="0" borderId="0" xfId="5" applyFont="1" applyAlignment="1">
      <alignment vertical="center"/>
    </xf>
    <xf numFmtId="0" fontId="9" fillId="0" borderId="0" xfId="5" applyFont="1" applyFill="1" applyBorder="1" applyAlignment="1">
      <alignment vertical="center"/>
    </xf>
    <xf numFmtId="0" fontId="10" fillId="0" borderId="0" xfId="7" applyFont="1" applyFill="1">
      <alignment vertical="center"/>
    </xf>
    <xf numFmtId="0" fontId="11" fillId="0" borderId="0" xfId="7" applyFont="1" applyFill="1">
      <alignment vertical="center"/>
    </xf>
    <xf numFmtId="0" fontId="13" fillId="0" borderId="0" xfId="3" applyFont="1">
      <alignment vertical="center"/>
    </xf>
    <xf numFmtId="0" fontId="17" fillId="0" borderId="0" xfId="3" applyFont="1">
      <alignment vertical="center"/>
    </xf>
    <xf numFmtId="0" fontId="15" fillId="0" borderId="0" xfId="3" applyFont="1">
      <alignment vertical="center"/>
    </xf>
    <xf numFmtId="0" fontId="15" fillId="0" borderId="0" xfId="3" applyFont="1" applyBorder="1" applyAlignment="1">
      <alignment horizontal="center" vertical="center"/>
    </xf>
    <xf numFmtId="0" fontId="17" fillId="0" borderId="15" xfId="3" applyFont="1" applyBorder="1" applyAlignment="1">
      <alignment horizontal="center" vertical="center"/>
    </xf>
    <xf numFmtId="0" fontId="13" fillId="0" borderId="20" xfId="3" applyFont="1" applyBorder="1">
      <alignment vertical="center"/>
    </xf>
    <xf numFmtId="0" fontId="13" fillId="0" borderId="56" xfId="3" applyFont="1" applyBorder="1">
      <alignment vertical="center"/>
    </xf>
    <xf numFmtId="0" fontId="17" fillId="0" borderId="0" xfId="3" applyFont="1" applyBorder="1">
      <alignment vertical="center"/>
    </xf>
    <xf numFmtId="0" fontId="13" fillId="0" borderId="11" xfId="3" applyFont="1" applyBorder="1">
      <alignment vertical="center"/>
    </xf>
    <xf numFmtId="0" fontId="13" fillId="0" borderId="0" xfId="3" applyFont="1" applyBorder="1">
      <alignment vertical="center"/>
    </xf>
    <xf numFmtId="0" fontId="13" fillId="0" borderId="14" xfId="3" applyFont="1" applyBorder="1" applyAlignment="1">
      <alignment horizontal="center" vertical="center"/>
    </xf>
    <xf numFmtId="0" fontId="13" fillId="0" borderId="14" xfId="3" applyFont="1" applyBorder="1" applyAlignment="1">
      <alignment vertical="center" wrapText="1"/>
    </xf>
    <xf numFmtId="176" fontId="13" fillId="3" borderId="14" xfId="3" applyNumberFormat="1" applyFont="1" applyFill="1" applyBorder="1" applyAlignment="1" applyProtection="1">
      <alignment horizontal="right" vertical="center"/>
      <protection locked="0" hidden="1"/>
    </xf>
    <xf numFmtId="0" fontId="13" fillId="0" borderId="0" xfId="3" applyFont="1" applyBorder="1" applyAlignment="1">
      <alignment horizontal="right" vertical="center"/>
    </xf>
    <xf numFmtId="0" fontId="13" fillId="0" borderId="105" xfId="3" applyFont="1" applyBorder="1">
      <alignment vertical="center"/>
    </xf>
    <xf numFmtId="0" fontId="13" fillId="0" borderId="31" xfId="3" applyFont="1" applyBorder="1">
      <alignment vertical="center"/>
    </xf>
    <xf numFmtId="0" fontId="13" fillId="0" borderId="18" xfId="3" applyFont="1" applyBorder="1">
      <alignment vertical="center"/>
    </xf>
    <xf numFmtId="0" fontId="13" fillId="0" borderId="52" xfId="3" applyFont="1" applyBorder="1">
      <alignment vertical="center"/>
    </xf>
    <xf numFmtId="0" fontId="13" fillId="3" borderId="14" xfId="3" applyNumberFormat="1" applyFont="1" applyFill="1" applyBorder="1" applyAlignment="1" applyProtection="1">
      <alignment horizontal="right" vertical="center"/>
      <protection locked="0" hidden="1"/>
    </xf>
    <xf numFmtId="0" fontId="13" fillId="0" borderId="52" xfId="3" applyFont="1" applyBorder="1" applyAlignment="1">
      <alignment vertical="center" wrapText="1"/>
    </xf>
    <xf numFmtId="0" fontId="13" fillId="0" borderId="110" xfId="3" applyFont="1" applyBorder="1">
      <alignment vertical="center"/>
    </xf>
    <xf numFmtId="0" fontId="13" fillId="0" borderId="107" xfId="3" applyFont="1" applyBorder="1">
      <alignment vertical="center"/>
    </xf>
    <xf numFmtId="0" fontId="13" fillId="0" borderId="111" xfId="3" applyFont="1" applyBorder="1">
      <alignment vertical="center"/>
    </xf>
    <xf numFmtId="0" fontId="13" fillId="0" borderId="0" xfId="3" applyFont="1" applyBorder="1" applyAlignment="1">
      <alignment vertical="center" wrapText="1"/>
    </xf>
    <xf numFmtId="0" fontId="13" fillId="0" borderId="0" xfId="3" applyFont="1" applyBorder="1" applyAlignment="1">
      <alignment vertical="center"/>
    </xf>
    <xf numFmtId="0" fontId="13" fillId="0" borderId="0" xfId="3" applyFont="1" applyBorder="1" applyAlignment="1">
      <alignment horizontal="center" vertical="center"/>
    </xf>
    <xf numFmtId="0" fontId="13" fillId="0" borderId="112" xfId="3" applyFont="1" applyBorder="1" applyAlignment="1">
      <alignment horizontal="center" vertical="center"/>
    </xf>
    <xf numFmtId="0" fontId="1" fillId="0" borderId="0" xfId="3" applyAlignment="1" applyProtection="1">
      <alignment vertical="center"/>
    </xf>
    <xf numFmtId="0" fontId="1" fillId="0" borderId="0" xfId="3" applyAlignment="1" applyProtection="1">
      <alignment horizontal="center" vertical="center"/>
    </xf>
    <xf numFmtId="0" fontId="24" fillId="0" borderId="0" xfId="3" applyFont="1" applyAlignment="1" applyProtection="1">
      <alignment vertical="center" wrapText="1"/>
    </xf>
    <xf numFmtId="0" fontId="29" fillId="5" borderId="118" xfId="3" applyFont="1" applyFill="1" applyBorder="1" applyAlignment="1" applyProtection="1">
      <alignment horizontal="center" vertical="center"/>
      <protection locked="0"/>
    </xf>
    <xf numFmtId="0" fontId="30" fillId="8" borderId="119" xfId="3" applyFont="1" applyFill="1" applyBorder="1" applyAlignment="1" applyProtection="1">
      <alignment horizontal="center" vertical="center"/>
    </xf>
    <xf numFmtId="0" fontId="1" fillId="0" borderId="0" xfId="3" applyFont="1" applyAlignment="1" applyProtection="1">
      <alignment vertical="center"/>
    </xf>
    <xf numFmtId="0" fontId="1" fillId="0" borderId="0" xfId="3" applyFont="1" applyAlignment="1" applyProtection="1">
      <alignment horizontal="center" vertical="center"/>
    </xf>
    <xf numFmtId="0" fontId="31" fillId="8" borderId="122" xfId="3" applyFont="1" applyFill="1" applyBorder="1" applyAlignment="1" applyProtection="1">
      <alignment horizontal="center" vertical="center"/>
    </xf>
    <xf numFmtId="0" fontId="31" fillId="8" borderId="123" xfId="3" applyFont="1" applyFill="1" applyBorder="1" applyAlignment="1" applyProtection="1">
      <alignment horizontal="center" vertical="center" wrapText="1"/>
    </xf>
    <xf numFmtId="0" fontId="31" fillId="8" borderId="124" xfId="3" applyFont="1" applyFill="1" applyBorder="1" applyAlignment="1" applyProtection="1">
      <alignment horizontal="center" vertical="center"/>
    </xf>
    <xf numFmtId="0" fontId="31" fillId="8" borderId="125" xfId="3" applyFont="1" applyFill="1" applyBorder="1" applyAlignment="1" applyProtection="1">
      <alignment horizontal="center" vertical="center" wrapText="1"/>
    </xf>
    <xf numFmtId="0" fontId="31" fillId="8" borderId="121" xfId="3" applyFont="1" applyFill="1" applyBorder="1" applyAlignment="1" applyProtection="1">
      <alignment horizontal="center" vertical="center"/>
    </xf>
    <xf numFmtId="0" fontId="31" fillId="8" borderId="123" xfId="3" applyFont="1" applyFill="1" applyBorder="1" applyAlignment="1" applyProtection="1">
      <alignment horizontal="center" vertical="center"/>
    </xf>
    <xf numFmtId="0" fontId="31" fillId="8" borderId="120" xfId="3" applyFont="1" applyFill="1" applyBorder="1" applyAlignment="1">
      <alignment horizontal="center" vertical="center"/>
    </xf>
    <xf numFmtId="0" fontId="31" fillId="8" borderId="125" xfId="3" applyFont="1" applyFill="1" applyBorder="1" applyAlignment="1">
      <alignment horizontal="center" vertical="center" wrapText="1"/>
    </xf>
    <xf numFmtId="0" fontId="31" fillId="8" borderId="106" xfId="3" applyFont="1" applyFill="1" applyBorder="1" applyAlignment="1" applyProtection="1">
      <alignment horizontal="center" vertical="center"/>
    </xf>
    <xf numFmtId="0" fontId="33" fillId="9" borderId="127" xfId="3" applyFont="1" applyFill="1" applyBorder="1" applyAlignment="1" applyProtection="1">
      <alignment horizontal="center" vertical="center"/>
    </xf>
    <xf numFmtId="49" fontId="33" fillId="9" borderId="128" xfId="3" applyNumberFormat="1" applyFont="1" applyFill="1" applyBorder="1" applyAlignment="1" applyProtection="1">
      <alignment horizontal="center" vertical="center"/>
    </xf>
    <xf numFmtId="0" fontId="33" fillId="9" borderId="129" xfId="3" applyFont="1" applyFill="1" applyBorder="1" applyAlignment="1" applyProtection="1">
      <alignment vertical="center" wrapText="1"/>
    </xf>
    <xf numFmtId="0" fontId="33" fillId="9" borderId="99" xfId="3" applyFont="1" applyFill="1" applyBorder="1" applyAlignment="1" applyProtection="1">
      <alignment horizontal="center" vertical="center"/>
    </xf>
    <xf numFmtId="0" fontId="33" fillId="9" borderId="97" xfId="3" applyFont="1" applyFill="1" applyBorder="1" applyAlignment="1" applyProtection="1">
      <alignment vertical="center"/>
    </xf>
    <xf numFmtId="49" fontId="1" fillId="9" borderId="129" xfId="3" applyNumberFormat="1" applyFill="1" applyBorder="1" applyAlignment="1">
      <alignment horizontal="center" vertical="center"/>
    </xf>
    <xf numFmtId="0" fontId="1" fillId="9" borderId="130" xfId="3" applyFill="1" applyBorder="1" applyAlignment="1">
      <alignment horizontal="center" vertical="center"/>
    </xf>
    <xf numFmtId="0" fontId="31" fillId="8" borderId="95" xfId="3" applyFont="1" applyFill="1" applyBorder="1" applyAlignment="1" applyProtection="1">
      <alignment horizontal="center" vertical="center"/>
    </xf>
    <xf numFmtId="0" fontId="33" fillId="9" borderId="131" xfId="3" applyFont="1" applyFill="1" applyBorder="1" applyAlignment="1" applyProtection="1">
      <alignment horizontal="center" vertical="center"/>
    </xf>
    <xf numFmtId="49" fontId="33" fillId="9" borderId="132" xfId="3" applyNumberFormat="1" applyFont="1" applyFill="1" applyBorder="1" applyAlignment="1" applyProtection="1">
      <alignment horizontal="center" vertical="center"/>
    </xf>
    <xf numFmtId="0" fontId="33" fillId="9" borderId="133" xfId="3" applyFont="1" applyFill="1" applyBorder="1" applyAlignment="1" applyProtection="1">
      <alignment vertical="center"/>
    </xf>
    <xf numFmtId="0" fontId="33" fillId="9" borderId="132" xfId="3" applyFont="1" applyFill="1" applyBorder="1" applyAlignment="1" applyProtection="1">
      <alignment horizontal="center" vertical="center"/>
    </xf>
    <xf numFmtId="0" fontId="33" fillId="9" borderId="133" xfId="3" applyFont="1" applyFill="1" applyBorder="1" applyAlignment="1" applyProtection="1">
      <alignment horizontal="center" vertical="center"/>
    </xf>
    <xf numFmtId="49" fontId="1" fillId="9" borderId="9" xfId="3" applyNumberFormat="1" applyFill="1" applyBorder="1" applyAlignment="1">
      <alignment horizontal="center" vertical="center"/>
    </xf>
    <xf numFmtId="0" fontId="1" fillId="9" borderId="72" xfId="3" applyFill="1" applyBorder="1" applyAlignment="1">
      <alignment horizontal="center" vertical="center"/>
    </xf>
    <xf numFmtId="0" fontId="1" fillId="8" borderId="106" xfId="3" applyFill="1" applyBorder="1" applyAlignment="1" applyProtection="1">
      <alignment horizontal="center" vertical="center"/>
    </xf>
    <xf numFmtId="0" fontId="1" fillId="5" borderId="109" xfId="3" applyFill="1" applyBorder="1" applyAlignment="1" applyProtection="1">
      <alignment horizontal="center" vertical="center"/>
      <protection locked="0"/>
    </xf>
    <xf numFmtId="0" fontId="1" fillId="5" borderId="105" xfId="3" applyFill="1" applyBorder="1" applyAlignment="1" applyProtection="1">
      <alignment horizontal="center" vertical="center"/>
      <protection locked="0"/>
    </xf>
    <xf numFmtId="0" fontId="1" fillId="5" borderId="126" xfId="3" applyFill="1" applyBorder="1" applyAlignment="1" applyProtection="1">
      <alignment horizontal="center" vertical="center"/>
      <protection locked="0"/>
    </xf>
    <xf numFmtId="0" fontId="1" fillId="5" borderId="130" xfId="3" applyFill="1" applyBorder="1" applyAlignment="1" applyProtection="1">
      <alignment horizontal="center" vertical="center"/>
      <protection locked="0"/>
    </xf>
    <xf numFmtId="0" fontId="35" fillId="5" borderId="128" xfId="3" applyFont="1" applyFill="1" applyBorder="1" applyAlignment="1" applyProtection="1">
      <alignment horizontal="center" vertical="center"/>
      <protection locked="0"/>
    </xf>
    <xf numFmtId="0" fontId="1" fillId="0" borderId="129" xfId="3" applyBorder="1" applyAlignment="1" applyProtection="1">
      <alignment horizontal="center" vertical="center"/>
    </xf>
    <xf numFmtId="0" fontId="1" fillId="0" borderId="128" xfId="3" applyBorder="1" applyAlignment="1" applyProtection="1">
      <alignment horizontal="center" vertical="center"/>
    </xf>
    <xf numFmtId="0" fontId="1" fillId="8" borderId="13" xfId="3" applyFill="1" applyBorder="1" applyAlignment="1" applyProtection="1">
      <alignment horizontal="center" vertical="center"/>
    </xf>
    <xf numFmtId="0" fontId="1" fillId="5" borderId="14" xfId="3" applyFill="1" applyBorder="1" applyAlignment="1" applyProtection="1">
      <alignment horizontal="center" vertical="center"/>
      <protection locked="0"/>
    </xf>
    <xf numFmtId="0" fontId="1" fillId="5" borderId="15" xfId="3" applyFill="1" applyBorder="1" applyAlignment="1" applyProtection="1">
      <alignment horizontal="center" vertical="center"/>
      <protection locked="0"/>
    </xf>
    <xf numFmtId="0" fontId="1" fillId="5" borderId="12" xfId="3" applyFill="1" applyBorder="1" applyAlignment="1" applyProtection="1">
      <alignment horizontal="center" vertical="center"/>
      <protection locked="0"/>
    </xf>
    <xf numFmtId="0" fontId="1" fillId="5" borderId="16" xfId="3" applyFill="1" applyBorder="1" applyAlignment="1" applyProtection="1">
      <alignment horizontal="center" vertical="center"/>
      <protection locked="0"/>
    </xf>
    <xf numFmtId="0" fontId="35" fillId="5" borderId="16" xfId="3" applyFont="1" applyFill="1" applyBorder="1" applyAlignment="1" applyProtection="1">
      <alignment horizontal="center" vertical="center"/>
      <protection locked="0"/>
    </xf>
    <xf numFmtId="0" fontId="1" fillId="0" borderId="13" xfId="3" applyBorder="1" applyAlignment="1" applyProtection="1">
      <alignment horizontal="center" vertical="center"/>
    </xf>
    <xf numFmtId="0" fontId="1" fillId="0" borderId="16" xfId="3" applyBorder="1" applyAlignment="1" applyProtection="1">
      <alignment horizontal="center" vertical="center"/>
    </xf>
    <xf numFmtId="0" fontId="1" fillId="8" borderId="14" xfId="3" applyFill="1" applyBorder="1" applyAlignment="1" applyProtection="1">
      <alignment horizontal="center" vertical="center"/>
    </xf>
    <xf numFmtId="0" fontId="35" fillId="5" borderId="130" xfId="3" applyFont="1" applyFill="1" applyBorder="1" applyAlignment="1" applyProtection="1">
      <alignment horizontal="center" vertical="center"/>
      <protection locked="0"/>
    </xf>
    <xf numFmtId="0" fontId="1" fillId="8" borderId="80" xfId="3" applyFill="1" applyBorder="1" applyAlignment="1" applyProtection="1">
      <alignment horizontal="center" vertical="center"/>
    </xf>
    <xf numFmtId="0" fontId="1" fillId="5" borderId="81" xfId="3" applyFill="1" applyBorder="1" applyAlignment="1" applyProtection="1">
      <alignment horizontal="center" vertical="center"/>
      <protection locked="0"/>
    </xf>
    <xf numFmtId="0" fontId="1" fillId="5" borderId="82" xfId="3" applyFill="1" applyBorder="1" applyAlignment="1" applyProtection="1">
      <alignment horizontal="center" vertical="center"/>
      <protection locked="0"/>
    </xf>
    <xf numFmtId="0" fontId="1" fillId="5" borderId="79" xfId="3" applyFill="1" applyBorder="1" applyAlignment="1" applyProtection="1">
      <alignment horizontal="center" vertical="center"/>
      <protection locked="0"/>
    </xf>
    <xf numFmtId="0" fontId="1" fillId="5" borderId="73" xfId="3" applyFill="1" applyBorder="1" applyAlignment="1" applyProtection="1">
      <alignment horizontal="center" vertical="center"/>
      <protection locked="0"/>
    </xf>
    <xf numFmtId="0" fontId="35" fillId="5" borderId="73" xfId="3" applyFont="1" applyFill="1" applyBorder="1" applyAlignment="1" applyProtection="1">
      <alignment horizontal="center" vertical="center"/>
      <protection locked="0"/>
    </xf>
    <xf numFmtId="0" fontId="1" fillId="0" borderId="79" xfId="3" applyBorder="1" applyAlignment="1" applyProtection="1">
      <alignment horizontal="center" vertical="center"/>
    </xf>
    <xf numFmtId="0" fontId="1" fillId="0" borderId="73" xfId="3" applyBorder="1" applyAlignment="1" applyProtection="1">
      <alignment horizontal="center" vertical="center"/>
    </xf>
    <xf numFmtId="0" fontId="1" fillId="0" borderId="0" xfId="3" applyAlignment="1">
      <alignment vertical="center"/>
    </xf>
    <xf numFmtId="0" fontId="1" fillId="0" borderId="0" xfId="3" applyAlignment="1">
      <alignment horizontal="center" vertical="center"/>
    </xf>
    <xf numFmtId="0" fontId="24" fillId="0" borderId="0" xfId="3" applyFont="1" applyAlignment="1">
      <alignment vertical="center" wrapText="1"/>
    </xf>
    <xf numFmtId="0" fontId="30" fillId="8" borderId="119" xfId="3" applyFont="1" applyFill="1" applyBorder="1" applyAlignment="1">
      <alignment horizontal="center" vertical="center"/>
    </xf>
    <xf numFmtId="0" fontId="1" fillId="0" borderId="0" xfId="3" applyFont="1" applyAlignment="1">
      <alignment vertical="center"/>
    </xf>
    <xf numFmtId="0" fontId="1" fillId="0" borderId="0" xfId="3" applyFont="1" applyAlignment="1">
      <alignment horizontal="center" vertical="center"/>
    </xf>
    <xf numFmtId="0" fontId="31" fillId="8" borderId="122" xfId="3" applyFont="1" applyFill="1" applyBorder="1" applyAlignment="1">
      <alignment horizontal="center" vertical="center"/>
    </xf>
    <xf numFmtId="0" fontId="31" fillId="8" borderId="123" xfId="3" applyFont="1" applyFill="1" applyBorder="1" applyAlignment="1">
      <alignment horizontal="center" vertical="center" wrapText="1"/>
    </xf>
    <xf numFmtId="0" fontId="31" fillId="8" borderId="124" xfId="3" applyFont="1" applyFill="1" applyBorder="1" applyAlignment="1">
      <alignment horizontal="center" vertical="center"/>
    </xf>
    <xf numFmtId="0" fontId="31" fillId="8" borderId="121" xfId="3" applyFont="1" applyFill="1" applyBorder="1" applyAlignment="1">
      <alignment horizontal="center" vertical="center"/>
    </xf>
    <xf numFmtId="0" fontId="31" fillId="8" borderId="123" xfId="3" applyFont="1" applyFill="1" applyBorder="1" applyAlignment="1">
      <alignment horizontal="center" vertical="center"/>
    </xf>
    <xf numFmtId="0" fontId="31" fillId="8" borderId="106" xfId="3" applyFont="1" applyFill="1" applyBorder="1" applyAlignment="1">
      <alignment horizontal="center" vertical="center"/>
    </xf>
    <xf numFmtId="0" fontId="33" fillId="9" borderId="127" xfId="3" applyFont="1" applyFill="1" applyBorder="1" applyAlignment="1">
      <alignment horizontal="center" vertical="center"/>
    </xf>
    <xf numFmtId="49" fontId="33" fillId="9" borderId="128" xfId="3" applyNumberFormat="1" applyFont="1" applyFill="1" applyBorder="1" applyAlignment="1">
      <alignment horizontal="center" vertical="center"/>
    </xf>
    <xf numFmtId="0" fontId="33" fillId="9" borderId="129" xfId="3" applyFont="1" applyFill="1" applyBorder="1" applyAlignment="1">
      <alignment vertical="center" wrapText="1"/>
    </xf>
    <xf numFmtId="49" fontId="34" fillId="9" borderId="128" xfId="3" applyNumberFormat="1" applyFont="1" applyFill="1" applyBorder="1" applyAlignment="1">
      <alignment horizontal="center" vertical="center"/>
    </xf>
    <xf numFmtId="0" fontId="33" fillId="9" borderId="99" xfId="3" applyFont="1" applyFill="1" applyBorder="1" applyAlignment="1">
      <alignment horizontal="center" vertical="center"/>
    </xf>
    <xf numFmtId="0" fontId="33" fillId="9" borderId="97" xfId="3" applyFont="1" applyFill="1" applyBorder="1" applyAlignment="1">
      <alignment vertical="center"/>
    </xf>
    <xf numFmtId="0" fontId="31" fillId="8" borderId="95" xfId="3" applyFont="1" applyFill="1" applyBorder="1" applyAlignment="1">
      <alignment horizontal="center" vertical="center"/>
    </xf>
    <xf numFmtId="0" fontId="33" fillId="9" borderId="131" xfId="3" applyFont="1" applyFill="1" applyBorder="1" applyAlignment="1">
      <alignment horizontal="center" vertical="center"/>
    </xf>
    <xf numFmtId="49" fontId="33" fillId="9" borderId="132" xfId="3" applyNumberFormat="1" applyFont="1" applyFill="1" applyBorder="1" applyAlignment="1">
      <alignment horizontal="center" vertical="center"/>
    </xf>
    <xf numFmtId="0" fontId="33" fillId="9" borderId="133" xfId="3" applyFont="1" applyFill="1" applyBorder="1" applyAlignment="1">
      <alignment vertical="center"/>
    </xf>
    <xf numFmtId="0" fontId="33" fillId="9" borderId="132" xfId="3" applyFont="1" applyFill="1" applyBorder="1" applyAlignment="1">
      <alignment horizontal="center" vertical="center"/>
    </xf>
    <xf numFmtId="0" fontId="33" fillId="9" borderId="133" xfId="3" applyFont="1" applyFill="1" applyBorder="1" applyAlignment="1">
      <alignment horizontal="center" vertical="center"/>
    </xf>
    <xf numFmtId="0" fontId="33" fillId="9" borderId="20" xfId="3" applyFont="1" applyFill="1" applyBorder="1" applyAlignment="1">
      <alignment horizontal="center" vertical="center"/>
    </xf>
    <xf numFmtId="49" fontId="1" fillId="9" borderId="135" xfId="3" applyNumberFormat="1" applyFill="1" applyBorder="1" applyAlignment="1">
      <alignment horizontal="center" vertical="center"/>
    </xf>
    <xf numFmtId="0" fontId="1" fillId="9" borderId="132" xfId="3" applyFill="1" applyBorder="1" applyAlignment="1">
      <alignment horizontal="center" vertical="center"/>
    </xf>
    <xf numFmtId="0" fontId="1" fillId="8" borderId="106" xfId="3" applyFill="1" applyBorder="1" applyAlignment="1">
      <alignment horizontal="center" vertical="center"/>
    </xf>
    <xf numFmtId="0" fontId="1" fillId="5" borderId="109" xfId="3" applyFill="1" applyBorder="1" applyAlignment="1" applyProtection="1">
      <alignment vertical="center"/>
      <protection locked="0"/>
    </xf>
    <xf numFmtId="0" fontId="1" fillId="5" borderId="126" xfId="3" applyFill="1" applyBorder="1" applyAlignment="1" applyProtection="1">
      <alignment vertical="center"/>
      <protection locked="0"/>
    </xf>
    <xf numFmtId="0" fontId="1" fillId="5" borderId="130" xfId="3" applyFill="1" applyBorder="1" applyAlignment="1" applyProtection="1">
      <alignment vertical="center"/>
      <protection locked="0"/>
    </xf>
    <xf numFmtId="0" fontId="35" fillId="5" borderId="128" xfId="3" applyFont="1" applyFill="1" applyBorder="1" applyAlignment="1" applyProtection="1">
      <alignment vertical="center"/>
      <protection locked="0"/>
    </xf>
    <xf numFmtId="0" fontId="1" fillId="4" borderId="136" xfId="3" applyNumberFormat="1" applyFill="1" applyBorder="1" applyAlignment="1">
      <alignment horizontal="center" vertical="center"/>
    </xf>
    <xf numFmtId="0" fontId="1" fillId="0" borderId="130" xfId="3" applyBorder="1" applyAlignment="1">
      <alignment horizontal="center" vertical="center"/>
    </xf>
    <xf numFmtId="0" fontId="1" fillId="8" borderId="13" xfId="3" applyFill="1" applyBorder="1" applyAlignment="1">
      <alignment horizontal="center" vertical="center"/>
    </xf>
    <xf numFmtId="0" fontId="1" fillId="5" borderId="14" xfId="3" applyFill="1" applyBorder="1" applyAlignment="1" applyProtection="1">
      <alignment vertical="center"/>
      <protection locked="0"/>
    </xf>
    <xf numFmtId="0" fontId="1" fillId="5" borderId="12" xfId="3" applyFill="1" applyBorder="1" applyAlignment="1" applyProtection="1">
      <alignment vertical="center"/>
      <protection locked="0"/>
    </xf>
    <xf numFmtId="0" fontId="1" fillId="5" borderId="16" xfId="3" applyFill="1" applyBorder="1" applyAlignment="1" applyProtection="1">
      <alignment vertical="center"/>
      <protection locked="0"/>
    </xf>
    <xf numFmtId="0" fontId="35" fillId="5" borderId="16" xfId="3" applyFont="1" applyFill="1" applyBorder="1" applyAlignment="1" applyProtection="1">
      <alignment vertical="center"/>
      <protection locked="0"/>
    </xf>
    <xf numFmtId="0" fontId="1" fillId="4" borderId="13" xfId="3" applyNumberFormat="1" applyFill="1" applyBorder="1" applyAlignment="1">
      <alignment horizontal="center" vertical="center"/>
    </xf>
    <xf numFmtId="0" fontId="1" fillId="8" borderId="14" xfId="3" applyFill="1" applyBorder="1" applyAlignment="1">
      <alignment horizontal="center" vertical="center"/>
    </xf>
    <xf numFmtId="0" fontId="35" fillId="5" borderId="130" xfId="3" applyFont="1" applyFill="1" applyBorder="1" applyAlignment="1" applyProtection="1">
      <alignment vertical="center"/>
      <protection locked="0"/>
    </xf>
    <xf numFmtId="0" fontId="1" fillId="8" borderId="80" xfId="3" applyFill="1" applyBorder="1" applyAlignment="1">
      <alignment horizontal="center" vertical="center"/>
    </xf>
    <xf numFmtId="0" fontId="1" fillId="5" borderId="81" xfId="3" applyFill="1" applyBorder="1" applyAlignment="1" applyProtection="1">
      <alignment vertical="center"/>
      <protection locked="0"/>
    </xf>
    <xf numFmtId="0" fontId="1" fillId="5" borderId="79" xfId="3" applyFill="1" applyBorder="1" applyAlignment="1" applyProtection="1">
      <alignment vertical="center"/>
      <protection locked="0"/>
    </xf>
    <xf numFmtId="0" fontId="1" fillId="5" borderId="73" xfId="3" applyFill="1" applyBorder="1" applyAlignment="1" applyProtection="1">
      <alignment vertical="center"/>
      <protection locked="0"/>
    </xf>
    <xf numFmtId="0" fontId="35" fillId="5" borderId="73" xfId="3" applyFont="1" applyFill="1" applyBorder="1" applyAlignment="1" applyProtection="1">
      <alignment vertical="center"/>
      <protection locked="0"/>
    </xf>
    <xf numFmtId="0" fontId="1" fillId="4" borderId="106" xfId="3" applyNumberFormat="1" applyFill="1" applyBorder="1" applyAlignment="1">
      <alignment horizontal="center" vertical="center"/>
    </xf>
    <xf numFmtId="0" fontId="10" fillId="0" borderId="0" xfId="3" applyFont="1" applyAlignment="1">
      <alignment vertical="center"/>
    </xf>
    <xf numFmtId="0" fontId="38" fillId="0" borderId="0" xfId="3" applyFont="1" applyAlignment="1">
      <alignment vertical="center"/>
    </xf>
    <xf numFmtId="0" fontId="9" fillId="0" borderId="0" xfId="3" applyFont="1" applyAlignment="1">
      <alignment vertical="center"/>
    </xf>
    <xf numFmtId="0" fontId="9" fillId="0" borderId="0" xfId="3" applyFont="1" applyBorder="1" applyAlignment="1">
      <alignment horizontal="center" vertical="center"/>
    </xf>
    <xf numFmtId="0" fontId="10" fillId="0" borderId="15" xfId="3" applyFont="1" applyBorder="1" applyAlignment="1">
      <alignment horizontal="center" vertical="center"/>
    </xf>
    <xf numFmtId="0" fontId="1" fillId="0" borderId="141" xfId="3" applyBorder="1" applyAlignment="1">
      <alignment vertical="center"/>
    </xf>
    <xf numFmtId="0" fontId="1" fillId="0" borderId="98" xfId="3" applyBorder="1" applyAlignment="1">
      <alignment vertical="center"/>
    </xf>
    <xf numFmtId="0" fontId="1" fillId="0" borderId="98" xfId="3" applyBorder="1" applyAlignment="1">
      <alignment horizontal="center" vertical="center"/>
    </xf>
    <xf numFmtId="0" fontId="1" fillId="0" borderId="136" xfId="3" applyBorder="1" applyAlignment="1">
      <alignment vertical="center"/>
    </xf>
    <xf numFmtId="0" fontId="1" fillId="0" borderId="11" xfId="3" applyBorder="1" applyAlignment="1">
      <alignment vertical="center"/>
    </xf>
    <xf numFmtId="0" fontId="1" fillId="0" borderId="14" xfId="3" applyBorder="1" applyAlignment="1">
      <alignment horizontal="distributed" vertical="center"/>
    </xf>
    <xf numFmtId="176" fontId="1" fillId="0" borderId="14" xfId="3" applyNumberFormat="1" applyFill="1" applyBorder="1" applyAlignment="1">
      <alignment horizontal="center" vertical="center"/>
    </xf>
    <xf numFmtId="0" fontId="1" fillId="0" borderId="52" xfId="3" applyBorder="1" applyAlignment="1">
      <alignment vertical="center"/>
    </xf>
    <xf numFmtId="176" fontId="1" fillId="3" borderId="14" xfId="3" applyNumberFormat="1" applyFill="1" applyBorder="1" applyAlignment="1" applyProtection="1">
      <alignment horizontal="center" vertical="center"/>
      <protection locked="0" hidden="1"/>
    </xf>
    <xf numFmtId="0" fontId="38" fillId="0" borderId="0" xfId="3" applyFont="1" applyAlignment="1" applyProtection="1">
      <alignment vertical="center"/>
      <protection locked="0" hidden="1"/>
    </xf>
    <xf numFmtId="0" fontId="1" fillId="0" borderId="14" xfId="3" applyFill="1" applyBorder="1" applyAlignment="1">
      <alignment horizontal="distributed" vertical="center"/>
    </xf>
    <xf numFmtId="178" fontId="1" fillId="3" borderId="14" xfId="3" applyNumberFormat="1" applyFill="1" applyBorder="1" applyAlignment="1" applyProtection="1">
      <alignment horizontal="center" vertical="center"/>
      <protection locked="0" hidden="1"/>
    </xf>
    <xf numFmtId="176" fontId="1" fillId="3" borderId="14" xfId="3" applyNumberFormat="1" applyFill="1" applyBorder="1" applyAlignment="1" applyProtection="1">
      <alignment horizontal="center" vertical="center" wrapText="1"/>
      <protection locked="0" hidden="1"/>
    </xf>
    <xf numFmtId="0" fontId="1" fillId="0" borderId="105" xfId="3" applyBorder="1" applyAlignment="1">
      <alignment vertical="center"/>
    </xf>
    <xf numFmtId="0" fontId="1" fillId="0" borderId="31" xfId="3" applyBorder="1" applyAlignment="1">
      <alignment vertical="center"/>
    </xf>
    <xf numFmtId="0" fontId="1" fillId="0" borderId="106" xfId="3" applyBorder="1" applyAlignment="1">
      <alignment vertical="center"/>
    </xf>
    <xf numFmtId="0" fontId="1" fillId="0" borderId="56" xfId="3" applyBorder="1" applyAlignment="1">
      <alignment vertical="center"/>
    </xf>
    <xf numFmtId="0" fontId="1" fillId="0" borderId="18" xfId="3" applyBorder="1" applyAlignment="1">
      <alignment vertical="center"/>
    </xf>
    <xf numFmtId="0" fontId="1" fillId="0" borderId="0" xfId="3" applyBorder="1" applyAlignment="1">
      <alignment vertical="center"/>
    </xf>
    <xf numFmtId="0" fontId="11" fillId="0" borderId="14" xfId="3" applyFont="1" applyBorder="1" applyAlignment="1">
      <alignment vertical="center" wrapText="1"/>
    </xf>
    <xf numFmtId="0" fontId="1" fillId="3" borderId="14" xfId="3" applyFill="1" applyBorder="1" applyAlignment="1" applyProtection="1">
      <alignment vertical="center"/>
      <protection locked="0" hidden="1"/>
    </xf>
    <xf numFmtId="0" fontId="1" fillId="0" borderId="14" xfId="3" applyBorder="1" applyAlignment="1">
      <alignment horizontal="center" vertical="center"/>
    </xf>
    <xf numFmtId="0" fontId="1" fillId="3" borderId="14" xfId="3" applyFill="1" applyBorder="1" applyAlignment="1" applyProtection="1">
      <alignment horizontal="center" vertical="center"/>
      <protection locked="0" hidden="1"/>
    </xf>
    <xf numFmtId="0" fontId="1" fillId="0" borderId="19" xfId="3" applyBorder="1" applyAlignment="1">
      <alignment vertical="center"/>
    </xf>
    <xf numFmtId="0" fontId="1" fillId="0" borderId="20" xfId="3" applyFill="1" applyBorder="1" applyAlignment="1">
      <alignment horizontal="center" vertical="center"/>
    </xf>
    <xf numFmtId="0" fontId="1" fillId="0" borderId="56" xfId="3" applyFill="1" applyBorder="1" applyAlignment="1">
      <alignment horizontal="center" vertical="center"/>
    </xf>
    <xf numFmtId="0" fontId="1" fillId="0" borderId="18" xfId="3" applyFill="1" applyBorder="1" applyAlignment="1">
      <alignment horizontal="center" vertical="center"/>
    </xf>
    <xf numFmtId="0" fontId="1" fillId="0" borderId="39" xfId="3" applyBorder="1" applyAlignment="1">
      <alignment vertical="center"/>
    </xf>
    <xf numFmtId="0" fontId="1" fillId="0" borderId="11" xfId="3" applyBorder="1" applyAlignment="1">
      <alignment horizontal="center" vertical="center"/>
    </xf>
    <xf numFmtId="0" fontId="1" fillId="0" borderId="112" xfId="3" applyBorder="1" applyAlignment="1">
      <alignment horizontal="center" vertical="center"/>
    </xf>
    <xf numFmtId="0" fontId="1" fillId="0" borderId="52" xfId="3" applyBorder="1" applyAlignment="1">
      <alignment horizontal="center" vertical="center"/>
    </xf>
    <xf numFmtId="0" fontId="1" fillId="0" borderId="15" xfId="3" applyFont="1" applyBorder="1" applyAlignment="1">
      <alignment horizontal="center" vertical="center"/>
    </xf>
    <xf numFmtId="0" fontId="1" fillId="0" borderId="19" xfId="3" applyBorder="1" applyAlignment="1">
      <alignment horizontal="center" vertical="center"/>
    </xf>
    <xf numFmtId="0" fontId="1" fillId="0" borderId="39" xfId="3" applyBorder="1" applyAlignment="1">
      <alignment horizontal="center" vertical="center"/>
    </xf>
    <xf numFmtId="0" fontId="1" fillId="0" borderId="0" xfId="3" applyBorder="1" applyAlignment="1">
      <alignment horizontal="center" vertical="center"/>
    </xf>
    <xf numFmtId="176" fontId="1" fillId="3" borderId="14" xfId="3" applyNumberFormat="1" applyFill="1" applyBorder="1" applyAlignment="1" applyProtection="1">
      <alignment horizontal="right" vertical="center" indent="1"/>
      <protection locked="0" hidden="1"/>
    </xf>
    <xf numFmtId="179" fontId="1" fillId="3" borderId="14" xfId="3" applyNumberFormat="1" applyFill="1" applyBorder="1" applyAlignment="1" applyProtection="1">
      <alignment horizontal="right" vertical="center"/>
      <protection locked="0" hidden="1"/>
    </xf>
    <xf numFmtId="0" fontId="1" fillId="0" borderId="0" xfId="3" applyBorder="1" applyAlignment="1">
      <alignment horizontal="right" vertical="center" indent="1"/>
    </xf>
    <xf numFmtId="0" fontId="1" fillId="0" borderId="0" xfId="3" applyBorder="1" applyAlignment="1">
      <alignment horizontal="right" vertical="center"/>
    </xf>
    <xf numFmtId="0" fontId="1" fillId="0" borderId="14" xfId="3" applyBorder="1" applyAlignment="1">
      <alignment horizontal="center" vertical="center" wrapText="1"/>
    </xf>
    <xf numFmtId="0" fontId="1" fillId="3" borderId="14" xfId="3" applyFill="1" applyBorder="1" applyAlignment="1" applyProtection="1">
      <alignment horizontal="right" vertical="center"/>
      <protection locked="0" hidden="1"/>
    </xf>
    <xf numFmtId="0" fontId="1" fillId="0" borderId="109" xfId="3" applyBorder="1" applyAlignment="1">
      <alignment vertical="center"/>
    </xf>
    <xf numFmtId="0" fontId="17" fillId="0" borderId="0" xfId="3" applyFont="1" applyAlignment="1">
      <alignment vertical="center"/>
    </xf>
    <xf numFmtId="0" fontId="9" fillId="0" borderId="0" xfId="3" applyFont="1" applyBorder="1" applyAlignment="1" applyProtection="1">
      <alignment horizontal="center" vertical="center"/>
    </xf>
    <xf numFmtId="0" fontId="13" fillId="0" borderId="0" xfId="14" applyFont="1">
      <alignment vertical="center"/>
    </xf>
    <xf numFmtId="0" fontId="13" fillId="0" borderId="0" xfId="14" applyFont="1" applyAlignment="1">
      <alignment horizontal="right" vertical="center"/>
    </xf>
    <xf numFmtId="0" fontId="16" fillId="0" borderId="0" xfId="14" applyFont="1">
      <alignment vertical="center"/>
    </xf>
    <xf numFmtId="0" fontId="15" fillId="0" borderId="0" xfId="14" applyFont="1" applyAlignment="1">
      <alignment horizontal="center" vertical="center"/>
    </xf>
    <xf numFmtId="49" fontId="13" fillId="0" borderId="101" xfId="14" applyNumberFormat="1" applyFont="1" applyBorder="1" applyAlignment="1" applyProtection="1">
      <alignment horizontal="center" vertical="center"/>
      <protection locked="0"/>
    </xf>
    <xf numFmtId="49" fontId="13" fillId="0" borderId="103" xfId="14" applyNumberFormat="1" applyFont="1" applyBorder="1" applyAlignment="1" applyProtection="1">
      <alignment horizontal="center" vertical="center"/>
      <protection locked="0"/>
    </xf>
    <xf numFmtId="0" fontId="13" fillId="0" borderId="15" xfId="14" applyFont="1" applyBorder="1" applyAlignment="1" applyProtection="1">
      <alignment vertical="center"/>
      <protection locked="0"/>
    </xf>
    <xf numFmtId="0" fontId="13" fillId="0" borderId="34" xfId="14" applyFont="1" applyBorder="1" applyAlignment="1" applyProtection="1">
      <alignment vertical="center"/>
      <protection locked="0"/>
    </xf>
    <xf numFmtId="0" fontId="13" fillId="0" borderId="68" xfId="14" applyFont="1" applyBorder="1" applyAlignment="1" applyProtection="1">
      <alignment vertical="center"/>
      <protection locked="0"/>
    </xf>
    <xf numFmtId="0" fontId="13" fillId="0" borderId="0" xfId="14" applyFont="1" applyBorder="1">
      <alignment vertical="center"/>
    </xf>
    <xf numFmtId="0" fontId="16" fillId="0" borderId="0" xfId="14" applyFont="1" applyBorder="1">
      <alignment vertical="center"/>
    </xf>
    <xf numFmtId="0" fontId="10" fillId="0" borderId="0" xfId="5" applyFont="1" applyAlignment="1">
      <alignment vertical="center"/>
    </xf>
    <xf numFmtId="0" fontId="1" fillId="0" borderId="0" xfId="5" applyAlignment="1">
      <alignment vertical="center"/>
    </xf>
    <xf numFmtId="0" fontId="1" fillId="0" borderId="11" xfId="5" quotePrefix="1" applyBorder="1" applyAlignment="1">
      <alignment vertical="center"/>
    </xf>
    <xf numFmtId="0" fontId="1" fillId="0" borderId="0" xfId="5" applyBorder="1" applyAlignment="1">
      <alignment vertical="center"/>
    </xf>
    <xf numFmtId="0" fontId="1" fillId="0" borderId="11" xfId="5" applyBorder="1" applyAlignment="1">
      <alignment vertical="center"/>
    </xf>
    <xf numFmtId="0" fontId="1" fillId="0" borderId="0" xfId="5" applyBorder="1" applyAlignment="1">
      <alignment horizontal="center" vertical="center"/>
    </xf>
    <xf numFmtId="0" fontId="1" fillId="0" borderId="0" xfId="5" applyAlignment="1" applyProtection="1">
      <alignment vertical="center"/>
      <protection locked="0"/>
    </xf>
    <xf numFmtId="0" fontId="1" fillId="0" borderId="52" xfId="5" applyBorder="1" applyAlignment="1" applyProtection="1">
      <alignment vertical="center"/>
      <protection locked="0"/>
    </xf>
    <xf numFmtId="0" fontId="1" fillId="0" borderId="52" xfId="5" applyBorder="1" applyAlignment="1">
      <alignment vertical="center"/>
    </xf>
    <xf numFmtId="0" fontId="1" fillId="0" borderId="11" xfId="5" applyBorder="1" applyAlignment="1" applyProtection="1">
      <alignment vertical="center"/>
      <protection locked="0"/>
    </xf>
    <xf numFmtId="0" fontId="1" fillId="0" borderId="0" xfId="5" applyBorder="1" applyAlignment="1" applyProtection="1">
      <alignment vertical="center"/>
      <protection locked="0"/>
    </xf>
    <xf numFmtId="0" fontId="1" fillId="0" borderId="105" xfId="5" applyBorder="1" applyAlignment="1">
      <alignment vertical="center"/>
    </xf>
    <xf numFmtId="0" fontId="1" fillId="0" borderId="31" xfId="5" applyBorder="1" applyAlignment="1">
      <alignment vertical="center"/>
    </xf>
    <xf numFmtId="0" fontId="1" fillId="0" borderId="105" xfId="5" applyBorder="1" applyAlignment="1" applyProtection="1">
      <alignment vertical="center"/>
      <protection locked="0"/>
    </xf>
    <xf numFmtId="0" fontId="1" fillId="0" borderId="31" xfId="5" applyBorder="1" applyAlignment="1" applyProtection="1">
      <alignment vertical="center"/>
      <protection locked="0"/>
    </xf>
    <xf numFmtId="0" fontId="1" fillId="0" borderId="106" xfId="5" applyBorder="1" applyAlignment="1" applyProtection="1">
      <alignment vertical="center"/>
      <protection locked="0"/>
    </xf>
    <xf numFmtId="0" fontId="42" fillId="0" borderId="0" xfId="5" applyFont="1" applyAlignment="1">
      <alignment vertical="center"/>
    </xf>
    <xf numFmtId="0" fontId="17" fillId="0" borderId="0" xfId="3" applyFont="1" applyFill="1" applyAlignment="1">
      <alignment vertical="center"/>
    </xf>
    <xf numFmtId="0" fontId="46" fillId="0" borderId="0" xfId="3" applyFont="1" applyFill="1" applyAlignment="1">
      <alignment horizontal="right" vertical="center"/>
    </xf>
    <xf numFmtId="0" fontId="15" fillId="0" borderId="0" xfId="3" applyFont="1" applyFill="1" applyAlignment="1">
      <alignment horizontal="right" vertical="center"/>
    </xf>
    <xf numFmtId="0" fontId="17" fillId="0" borderId="34" xfId="3" applyFont="1" applyFill="1" applyBorder="1" applyAlignment="1">
      <alignment vertical="center"/>
    </xf>
    <xf numFmtId="0" fontId="16" fillId="0" borderId="34" xfId="3" applyFont="1" applyFill="1" applyBorder="1" applyAlignment="1">
      <alignment vertical="center"/>
    </xf>
    <xf numFmtId="0" fontId="16" fillId="0" borderId="13" xfId="3" applyFont="1" applyFill="1" applyBorder="1" applyAlignment="1">
      <alignment horizontal="right" vertical="center"/>
    </xf>
    <xf numFmtId="0" fontId="13" fillId="0" borderId="34" xfId="3" applyFont="1" applyFill="1" applyBorder="1" applyAlignment="1">
      <alignment vertical="center"/>
    </xf>
    <xf numFmtId="0" fontId="13" fillId="0" borderId="56" xfId="3" applyFont="1" applyFill="1" applyBorder="1" applyAlignment="1">
      <alignment vertical="center"/>
    </xf>
    <xf numFmtId="0" fontId="16" fillId="0" borderId="56" xfId="3" applyFont="1" applyFill="1" applyBorder="1" applyAlignment="1">
      <alignment vertical="center"/>
    </xf>
    <xf numFmtId="0" fontId="16" fillId="0" borderId="18" xfId="3" applyFont="1" applyFill="1" applyBorder="1" applyAlignment="1">
      <alignment horizontal="right" vertical="center"/>
    </xf>
    <xf numFmtId="0" fontId="17" fillId="0" borderId="0" xfId="3" applyFont="1" applyFill="1" applyBorder="1" applyAlignment="1">
      <alignment vertical="center"/>
    </xf>
    <xf numFmtId="0" fontId="17" fillId="0" borderId="0" xfId="3" applyFont="1" applyFill="1" applyAlignment="1">
      <alignment vertical="top"/>
    </xf>
    <xf numFmtId="0" fontId="17" fillId="0" borderId="0" xfId="3" applyFont="1" applyFill="1" applyAlignment="1">
      <alignment vertical="center" wrapText="1"/>
    </xf>
    <xf numFmtId="0" fontId="17" fillId="0" borderId="164" xfId="3" applyFont="1" applyFill="1" applyBorder="1" applyAlignment="1">
      <alignment vertical="center"/>
    </xf>
    <xf numFmtId="0" fontId="16" fillId="0" borderId="164" xfId="3" applyFont="1" applyFill="1" applyBorder="1" applyAlignment="1">
      <alignment vertical="center"/>
    </xf>
    <xf numFmtId="0" fontId="16" fillId="0" borderId="165" xfId="3" applyFont="1" applyFill="1" applyBorder="1" applyAlignment="1">
      <alignment horizontal="right" vertical="center"/>
    </xf>
    <xf numFmtId="0" fontId="17" fillId="0" borderId="108" xfId="3" applyFont="1" applyFill="1" applyBorder="1" applyAlignment="1">
      <alignment vertical="center"/>
    </xf>
    <xf numFmtId="0" fontId="16" fillId="0" borderId="108" xfId="3" applyFont="1" applyFill="1" applyBorder="1" applyAlignment="1">
      <alignment vertical="center"/>
    </xf>
    <xf numFmtId="0" fontId="16" fillId="0" borderId="166" xfId="3" applyFont="1" applyFill="1" applyBorder="1" applyAlignment="1">
      <alignment horizontal="right" vertical="center"/>
    </xf>
    <xf numFmtId="0" fontId="13" fillId="0" borderId="0" xfId="3" applyFont="1" applyAlignment="1">
      <alignment vertical="center"/>
    </xf>
    <xf numFmtId="0" fontId="13" fillId="0" borderId="0" xfId="3" applyFont="1" applyAlignment="1">
      <alignment horizontal="right" vertical="center"/>
    </xf>
    <xf numFmtId="0" fontId="45" fillId="0" borderId="0" xfId="3" applyFont="1" applyAlignment="1">
      <alignment horizontal="center" vertical="center"/>
    </xf>
    <xf numFmtId="0" fontId="13" fillId="0" borderId="0" xfId="3" applyFont="1" applyAlignment="1" applyProtection="1">
      <alignment horizontal="right" vertical="center" shrinkToFit="1"/>
      <protection locked="0"/>
    </xf>
    <xf numFmtId="0" fontId="13" fillId="0" borderId="0" xfId="3" applyFont="1" applyAlignment="1" applyProtection="1">
      <alignment vertical="center"/>
      <protection locked="0"/>
    </xf>
    <xf numFmtId="0" fontId="13" fillId="0" borderId="167" xfId="3" applyFont="1" applyBorder="1" applyAlignment="1">
      <alignment vertical="center"/>
    </xf>
    <xf numFmtId="0" fontId="13" fillId="0" borderId="169" xfId="3" applyFont="1" applyBorder="1" applyAlignment="1">
      <alignment vertical="center"/>
    </xf>
    <xf numFmtId="0" fontId="13" fillId="0" borderId="173" xfId="3" applyFont="1" applyBorder="1" applyAlignment="1">
      <alignment horizontal="left" vertical="center" wrapText="1"/>
    </xf>
    <xf numFmtId="0" fontId="13" fillId="0" borderId="11" xfId="3" applyFont="1" applyBorder="1" applyAlignment="1" applyProtection="1">
      <alignment horizontal="left"/>
      <protection locked="0"/>
    </xf>
    <xf numFmtId="0" fontId="13" fillId="0" borderId="0" xfId="3" applyFont="1" applyBorder="1" applyAlignment="1" applyProtection="1">
      <alignment horizontal="left"/>
      <protection locked="0"/>
    </xf>
    <xf numFmtId="0" fontId="13" fillId="0" borderId="175" xfId="3" applyFont="1" applyBorder="1" applyAlignment="1" applyProtection="1">
      <alignment horizontal="left"/>
      <protection locked="0"/>
    </xf>
    <xf numFmtId="0" fontId="13" fillId="0" borderId="20" xfId="3" applyFont="1" applyBorder="1" applyAlignment="1" applyProtection="1">
      <alignment vertical="center"/>
      <protection locked="0"/>
    </xf>
    <xf numFmtId="0" fontId="13" fillId="0" borderId="56" xfId="3" applyFont="1" applyBorder="1" applyAlignment="1" applyProtection="1">
      <alignment vertical="center"/>
      <protection locked="0"/>
    </xf>
    <xf numFmtId="0" fontId="13" fillId="0" borderId="172" xfId="3" applyFont="1" applyBorder="1" applyAlignment="1" applyProtection="1">
      <alignment vertical="center"/>
      <protection locked="0"/>
    </xf>
    <xf numFmtId="0" fontId="13" fillId="0" borderId="114" xfId="3" applyFont="1" applyBorder="1" applyAlignment="1">
      <alignment horizontal="left" vertical="center"/>
    </xf>
    <xf numFmtId="0" fontId="13" fillId="0" borderId="114" xfId="3" applyFont="1" applyBorder="1" applyAlignment="1" applyProtection="1">
      <alignment horizontal="center"/>
      <protection locked="0"/>
    </xf>
    <xf numFmtId="0" fontId="13" fillId="0" borderId="0" xfId="13" applyFont="1" applyFill="1">
      <alignment vertical="center"/>
    </xf>
    <xf numFmtId="0" fontId="13" fillId="0" borderId="34" xfId="13" applyFont="1" applyFill="1" applyBorder="1" applyAlignment="1" applyProtection="1">
      <alignment vertical="center"/>
    </xf>
    <xf numFmtId="0" fontId="13" fillId="0" borderId="68" xfId="13" applyFont="1" applyFill="1" applyBorder="1" applyAlignment="1" applyProtection="1">
      <alignment vertical="center"/>
    </xf>
    <xf numFmtId="0" fontId="11" fillId="0" borderId="0" xfId="13" applyFont="1" applyFill="1" applyBorder="1" applyAlignment="1"/>
    <xf numFmtId="0" fontId="10" fillId="0" borderId="0" xfId="13" applyFont="1" applyFill="1" applyBorder="1">
      <alignment vertical="center"/>
    </xf>
    <xf numFmtId="0" fontId="16" fillId="0" borderId="0" xfId="13" applyFont="1" applyFill="1" applyBorder="1" applyAlignment="1"/>
    <xf numFmtId="0" fontId="13" fillId="0" borderId="0" xfId="13" applyFont="1" applyFill="1" applyBorder="1">
      <alignment vertical="center"/>
    </xf>
    <xf numFmtId="0" fontId="16" fillId="0" borderId="0" xfId="13" applyFont="1" applyFill="1" applyBorder="1">
      <alignment vertical="center"/>
    </xf>
    <xf numFmtId="0" fontId="45" fillId="0" borderId="0" xfId="3" applyFont="1" applyAlignment="1">
      <alignment vertical="center"/>
    </xf>
    <xf numFmtId="0" fontId="17" fillId="0" borderId="181" xfId="3" applyFont="1" applyBorder="1" applyAlignment="1">
      <alignment horizontal="center" vertical="center" wrapText="1"/>
    </xf>
    <xf numFmtId="0" fontId="17" fillId="0" borderId="0" xfId="3" applyFont="1" applyBorder="1" applyAlignment="1">
      <alignment horizontal="center" vertical="center"/>
    </xf>
    <xf numFmtId="0" fontId="17" fillId="0" borderId="0" xfId="3" applyFont="1" applyAlignment="1" applyProtection="1">
      <alignment vertical="center"/>
      <protection locked="0" hidden="1"/>
    </xf>
    <xf numFmtId="0" fontId="17" fillId="0" borderId="1" xfId="3" applyFont="1" applyBorder="1" applyAlignment="1">
      <alignment vertical="center"/>
    </xf>
    <xf numFmtId="176" fontId="17" fillId="0" borderId="6" xfId="3" applyNumberFormat="1" applyFont="1" applyFill="1" applyBorder="1" applyAlignment="1">
      <alignment horizontal="center" vertical="center" wrapText="1"/>
    </xf>
    <xf numFmtId="0" fontId="17" fillId="0" borderId="14" xfId="3" applyFont="1" applyBorder="1" applyAlignment="1" applyProtection="1">
      <alignment vertical="center"/>
      <protection locked="0" hidden="1"/>
    </xf>
    <xf numFmtId="0" fontId="17" fillId="0" borderId="183" xfId="3" applyFont="1" applyBorder="1" applyAlignment="1">
      <alignment vertical="center"/>
    </xf>
    <xf numFmtId="0" fontId="17" fillId="0" borderId="131" xfId="3" applyFont="1" applyBorder="1" applyAlignment="1">
      <alignment horizontal="center" vertical="center"/>
    </xf>
    <xf numFmtId="0" fontId="17" fillId="0" borderId="131" xfId="3" applyFont="1" applyBorder="1" applyAlignment="1">
      <alignment horizontal="center" vertical="center" wrapText="1"/>
    </xf>
    <xf numFmtId="0" fontId="17" fillId="0" borderId="0" xfId="3" applyFont="1" applyAlignment="1">
      <alignment horizontal="center" vertical="center" wrapText="1"/>
    </xf>
    <xf numFmtId="0" fontId="17" fillId="0" borderId="94" xfId="3" applyFont="1" applyBorder="1" applyAlignment="1">
      <alignment horizontal="center" vertical="center"/>
    </xf>
    <xf numFmtId="0" fontId="17" fillId="0" borderId="132" xfId="3" applyFont="1" applyBorder="1" applyAlignment="1">
      <alignment horizontal="center" vertical="center"/>
    </xf>
    <xf numFmtId="0" fontId="17" fillId="0" borderId="126" xfId="3" applyFont="1" applyBorder="1" applyAlignment="1">
      <alignment horizontal="center" vertical="center"/>
    </xf>
    <xf numFmtId="181" fontId="17" fillId="3" borderId="127" xfId="3" applyNumberFormat="1" applyFont="1" applyFill="1" applyBorder="1" applyAlignment="1" applyProtection="1">
      <alignment horizontal="center" vertical="center"/>
      <protection locked="0" hidden="1"/>
    </xf>
    <xf numFmtId="0" fontId="17" fillId="0" borderId="14" xfId="3" applyFont="1" applyFill="1" applyBorder="1" applyAlignment="1" applyProtection="1">
      <alignment horizontal="center" vertical="center" wrapText="1"/>
      <protection hidden="1"/>
    </xf>
    <xf numFmtId="0" fontId="17" fillId="3" borderId="127" xfId="3" applyFont="1" applyFill="1" applyBorder="1" applyAlignment="1" applyProtection="1">
      <alignment vertical="center" wrapText="1"/>
      <protection locked="0" hidden="1"/>
    </xf>
    <xf numFmtId="0" fontId="17" fillId="3" borderId="130" xfId="3" applyFont="1" applyFill="1" applyBorder="1" applyAlignment="1" applyProtection="1">
      <alignment horizontal="center" vertical="center"/>
      <protection locked="0" hidden="1"/>
    </xf>
    <xf numFmtId="0" fontId="17" fillId="0" borderId="0" xfId="3" applyNumberFormat="1" applyFont="1" applyAlignment="1">
      <alignment vertical="center"/>
    </xf>
    <xf numFmtId="181" fontId="17" fillId="3" borderId="14" xfId="3" applyNumberFormat="1" applyFont="1" applyFill="1" applyBorder="1" applyAlignment="1" applyProtection="1">
      <alignment horizontal="center" vertical="center"/>
      <protection locked="0" hidden="1"/>
    </xf>
    <xf numFmtId="181" fontId="17" fillId="3" borderId="39" xfId="3" applyNumberFormat="1" applyFont="1" applyFill="1" applyBorder="1" applyAlignment="1" applyProtection="1">
      <alignment horizontal="center" vertical="center"/>
      <protection locked="0" hidden="1"/>
    </xf>
    <xf numFmtId="0" fontId="17" fillId="3" borderId="14" xfId="3" applyFont="1" applyFill="1" applyBorder="1" applyAlignment="1" applyProtection="1">
      <alignment vertical="center" wrapText="1"/>
      <protection locked="0" hidden="1"/>
    </xf>
    <xf numFmtId="0" fontId="17" fillId="3" borderId="16" xfId="3" applyFont="1" applyFill="1" applyBorder="1" applyAlignment="1" applyProtection="1">
      <alignment horizontal="center" vertical="center"/>
      <protection locked="0" hidden="1"/>
    </xf>
    <xf numFmtId="0" fontId="17" fillId="0" borderId="0" xfId="3" applyFont="1" applyAlignment="1" applyProtection="1">
      <alignment vertical="center" wrapText="1"/>
      <protection locked="0" hidden="1"/>
    </xf>
    <xf numFmtId="181" fontId="17" fillId="3" borderId="19" xfId="3" applyNumberFormat="1" applyFont="1" applyFill="1" applyBorder="1" applyAlignment="1" applyProtection="1">
      <alignment horizontal="center" vertical="center"/>
      <protection locked="0" hidden="1"/>
    </xf>
    <xf numFmtId="0" fontId="17" fillId="0" borderId="0" xfId="3" applyNumberFormat="1" applyFont="1" applyAlignment="1" applyProtection="1">
      <alignment vertical="center"/>
      <protection locked="0" hidden="1"/>
    </xf>
    <xf numFmtId="14" fontId="17" fillId="0" borderId="0" xfId="3" applyNumberFormat="1" applyFont="1" applyAlignment="1">
      <alignment vertical="center"/>
    </xf>
    <xf numFmtId="0" fontId="17" fillId="0" borderId="9" xfId="3" applyNumberFormat="1" applyFont="1" applyBorder="1" applyAlignment="1">
      <alignment vertical="center"/>
    </xf>
    <xf numFmtId="0" fontId="17" fillId="0" borderId="79" xfId="3" applyFont="1" applyBorder="1" applyAlignment="1">
      <alignment horizontal="center" vertical="center"/>
    </xf>
    <xf numFmtId="0" fontId="17" fillId="0" borderId="19" xfId="3" applyFont="1" applyFill="1" applyBorder="1" applyAlignment="1" applyProtection="1">
      <alignment horizontal="center" vertical="center" wrapText="1"/>
      <protection hidden="1"/>
    </xf>
    <xf numFmtId="0" fontId="17" fillId="3" borderId="81" xfId="3" applyFont="1" applyFill="1" applyBorder="1" applyAlignment="1" applyProtection="1">
      <alignment vertical="center" wrapText="1"/>
      <protection locked="0" hidden="1"/>
    </xf>
    <xf numFmtId="0" fontId="17" fillId="3" borderId="73" xfId="3" applyFont="1" applyFill="1" applyBorder="1" applyAlignment="1" applyProtection="1">
      <alignment horizontal="center" vertical="center"/>
      <protection locked="0" hidden="1"/>
    </xf>
    <xf numFmtId="0" fontId="17" fillId="0" borderId="45" xfId="3" applyFont="1" applyBorder="1" applyAlignment="1">
      <alignment vertical="center"/>
    </xf>
    <xf numFmtId="0" fontId="13" fillId="0" borderId="0" xfId="16" applyFont="1">
      <alignment vertical="center"/>
    </xf>
    <xf numFmtId="0" fontId="17" fillId="0" borderId="0" xfId="16" applyFont="1">
      <alignment vertical="center"/>
    </xf>
    <xf numFmtId="0" fontId="17" fillId="0" borderId="0" xfId="3" applyFont="1" applyAlignment="1">
      <alignment horizontal="center" vertical="center"/>
    </xf>
    <xf numFmtId="0" fontId="14" fillId="0" borderId="0" xfId="16" applyFont="1">
      <alignment vertical="center"/>
    </xf>
    <xf numFmtId="0" fontId="13" fillId="0" borderId="106" xfId="16" applyFont="1" applyFill="1" applyBorder="1" applyAlignment="1">
      <alignment vertical="center"/>
    </xf>
    <xf numFmtId="0" fontId="13" fillId="0" borderId="0" xfId="16" applyFont="1" applyFill="1">
      <alignment vertical="center"/>
    </xf>
    <xf numFmtId="0" fontId="14" fillId="0" borderId="0" xfId="16" applyFont="1" applyFill="1">
      <alignment vertical="center"/>
    </xf>
    <xf numFmtId="0" fontId="13" fillId="0" borderId="13" xfId="16" applyFont="1" applyFill="1" applyBorder="1">
      <alignment vertical="center"/>
    </xf>
    <xf numFmtId="0" fontId="17" fillId="0" borderId="13" xfId="16" applyNumberFormat="1" applyFont="1" applyFill="1" applyBorder="1" applyAlignment="1">
      <alignment horizontal="right" vertical="center" shrinkToFit="1"/>
    </xf>
    <xf numFmtId="0" fontId="13" fillId="0" borderId="15" xfId="16" applyFont="1" applyFill="1" applyBorder="1" applyAlignment="1">
      <alignment horizontal="right" vertical="center" shrinkToFit="1"/>
    </xf>
    <xf numFmtId="0" fontId="13" fillId="0" borderId="34" xfId="16" applyFont="1" applyFill="1" applyBorder="1" applyAlignment="1">
      <alignment horizontal="right" vertical="center" shrinkToFit="1"/>
    </xf>
    <xf numFmtId="0" fontId="14" fillId="0" borderId="0" xfId="16" applyFont="1" applyFill="1" applyAlignment="1">
      <alignment vertical="top"/>
    </xf>
    <xf numFmtId="0" fontId="13" fillId="0" borderId="15" xfId="16" applyFont="1" applyFill="1" applyBorder="1" applyAlignment="1">
      <alignment vertical="center" shrinkToFit="1"/>
    </xf>
    <xf numFmtId="0" fontId="13" fillId="0" borderId="34" xfId="16" applyFont="1" applyFill="1" applyBorder="1" applyAlignment="1">
      <alignment vertical="center" shrinkToFit="1"/>
    </xf>
    <xf numFmtId="0" fontId="13" fillId="0" borderId="13" xfId="16" applyFont="1" applyFill="1" applyBorder="1" applyAlignment="1">
      <alignment horizontal="center" vertical="center"/>
    </xf>
    <xf numFmtId="0" fontId="16" fillId="0" borderId="14" xfId="16" applyFont="1" applyFill="1" applyBorder="1" applyAlignment="1">
      <alignment horizontal="center" vertical="center" shrinkToFit="1"/>
    </xf>
    <xf numFmtId="0" fontId="16" fillId="0" borderId="0" xfId="16" applyFont="1" applyFill="1" applyBorder="1" applyAlignment="1">
      <alignment horizontal="center" vertical="center" shrinkToFit="1"/>
    </xf>
    <xf numFmtId="0" fontId="16" fillId="0" borderId="0" xfId="16" applyFont="1" applyFill="1" applyBorder="1" applyAlignment="1">
      <alignment horizontal="left" vertical="center" shrinkToFit="1"/>
    </xf>
    <xf numFmtId="0" fontId="45" fillId="0" borderId="151" xfId="3" applyFont="1" applyBorder="1" applyAlignment="1">
      <alignment horizontal="center" vertical="center"/>
    </xf>
    <xf numFmtId="182" fontId="17" fillId="3" borderId="97" xfId="3" applyNumberFormat="1" applyFont="1" applyFill="1" applyBorder="1" applyAlignment="1" applyProtection="1">
      <alignment vertical="center"/>
      <protection locked="0" hidden="1"/>
    </xf>
    <xf numFmtId="176" fontId="17" fillId="0" borderId="188" xfId="3" applyNumberFormat="1" applyFont="1" applyBorder="1" applyAlignment="1">
      <alignment vertical="center"/>
    </xf>
    <xf numFmtId="0" fontId="17" fillId="3" borderId="15" xfId="3" applyFont="1" applyFill="1" applyBorder="1" applyAlignment="1" applyProtection="1">
      <alignment vertical="center"/>
      <protection locked="0" hidden="1"/>
    </xf>
    <xf numFmtId="183" fontId="17" fillId="0" borderId="170" xfId="3" applyNumberFormat="1" applyFont="1" applyBorder="1" applyAlignment="1" applyProtection="1">
      <alignment horizontal="center" vertical="center"/>
      <protection hidden="1"/>
    </xf>
    <xf numFmtId="0" fontId="17" fillId="3" borderId="20" xfId="3" applyFont="1" applyFill="1" applyBorder="1" applyAlignment="1" applyProtection="1">
      <alignment vertical="center"/>
      <protection locked="0" hidden="1"/>
    </xf>
    <xf numFmtId="183" fontId="17" fillId="0" borderId="190" xfId="3" applyNumberFormat="1" applyFont="1" applyBorder="1" applyAlignment="1" applyProtection="1">
      <alignment horizontal="center" vertical="center"/>
      <protection hidden="1"/>
    </xf>
    <xf numFmtId="0" fontId="17" fillId="3" borderId="15" xfId="3" applyNumberFormat="1" applyFont="1" applyFill="1" applyBorder="1" applyAlignment="1" applyProtection="1">
      <alignment vertical="center"/>
      <protection locked="0" hidden="1"/>
    </xf>
    <xf numFmtId="0" fontId="17" fillId="0" borderId="170" xfId="3" applyFont="1" applyFill="1" applyBorder="1" applyAlignment="1" applyProtection="1">
      <alignment vertical="center"/>
      <protection locked="0" hidden="1"/>
    </xf>
    <xf numFmtId="0" fontId="47" fillId="0" borderId="0" xfId="3" applyFont="1" applyAlignment="1" applyProtection="1">
      <alignment vertical="center"/>
      <protection locked="0" hidden="1"/>
    </xf>
    <xf numFmtId="0" fontId="17" fillId="0" borderId="173" xfId="3" applyFont="1" applyBorder="1" applyAlignment="1">
      <alignment vertical="center"/>
    </xf>
    <xf numFmtId="0" fontId="17" fillId="0" borderId="169" xfId="3" applyFont="1" applyBorder="1" applyAlignment="1">
      <alignment vertical="center"/>
    </xf>
    <xf numFmtId="0" fontId="17" fillId="0" borderId="176" xfId="3" applyFont="1" applyBorder="1" applyAlignment="1">
      <alignment vertical="center"/>
    </xf>
    <xf numFmtId="0" fontId="17" fillId="0" borderId="180" xfId="3" applyFont="1" applyBorder="1" applyAlignment="1">
      <alignment vertical="center"/>
    </xf>
    <xf numFmtId="0" fontId="1" fillId="0" borderId="0" xfId="5"/>
    <xf numFmtId="0" fontId="13" fillId="0" borderId="0" xfId="2" applyFont="1" applyAlignment="1">
      <alignment vertical="center"/>
    </xf>
    <xf numFmtId="0" fontId="13" fillId="0" borderId="0" xfId="2" applyFont="1">
      <alignment vertical="center"/>
    </xf>
    <xf numFmtId="0" fontId="15" fillId="0" borderId="0" xfId="2" applyFont="1" applyAlignment="1">
      <alignment vertical="center"/>
    </xf>
    <xf numFmtId="0" fontId="17" fillId="0" borderId="0" xfId="17" applyFont="1" applyAlignment="1">
      <alignment vertical="center"/>
    </xf>
    <xf numFmtId="0" fontId="17" fillId="0" borderId="0" xfId="10" applyFont="1"/>
    <xf numFmtId="0" fontId="17" fillId="0" borderId="0" xfId="10" applyFont="1" applyAlignment="1">
      <alignment wrapText="1"/>
    </xf>
    <xf numFmtId="0" fontId="16" fillId="0" borderId="0" xfId="11" applyFont="1" applyFill="1" applyAlignment="1">
      <alignment horizontal="right" vertical="center"/>
    </xf>
    <xf numFmtId="0" fontId="17" fillId="0" borderId="0" xfId="10" applyFont="1" applyBorder="1" applyAlignment="1">
      <alignment wrapText="1"/>
    </xf>
    <xf numFmtId="0" fontId="17" fillId="0" borderId="0" xfId="10" applyFont="1" applyAlignment="1">
      <alignment vertical="center"/>
    </xf>
    <xf numFmtId="0" fontId="17" fillId="0" borderId="18" xfId="10" applyFont="1" applyBorder="1" applyAlignment="1">
      <alignment horizontal="center" vertical="center" wrapText="1"/>
    </xf>
    <xf numFmtId="0" fontId="17" fillId="3" borderId="0" xfId="10" applyFont="1" applyFill="1" applyBorder="1" applyAlignment="1" applyProtection="1">
      <alignment horizontal="center" vertical="center" wrapText="1"/>
      <protection locked="0" hidden="1"/>
    </xf>
    <xf numFmtId="0" fontId="17" fillId="0" borderId="0" xfId="10" applyFont="1" applyProtection="1">
      <protection locked="0" hidden="1"/>
    </xf>
    <xf numFmtId="0" fontId="13" fillId="3" borderId="39" xfId="10" applyFont="1" applyFill="1" applyBorder="1" applyAlignment="1" applyProtection="1">
      <alignment horizontal="center" vertical="center" wrapText="1"/>
      <protection locked="0" hidden="1"/>
    </xf>
    <xf numFmtId="0" fontId="13" fillId="0" borderId="105" xfId="10" applyFont="1" applyBorder="1" applyAlignment="1" applyProtection="1">
      <alignment horizontal="right" vertical="center" wrapText="1"/>
      <protection hidden="1"/>
    </xf>
    <xf numFmtId="0" fontId="13" fillId="7" borderId="31" xfId="10" applyFont="1" applyFill="1" applyBorder="1" applyAlignment="1" applyProtection="1">
      <alignment horizontal="left" vertical="center" wrapText="1"/>
      <protection locked="0" hidden="1"/>
    </xf>
    <xf numFmtId="0" fontId="13" fillId="0" borderId="14" xfId="10" applyFont="1" applyBorder="1" applyAlignment="1" applyProtection="1">
      <alignment horizontal="center" vertical="center" wrapText="1"/>
      <protection hidden="1"/>
    </xf>
    <xf numFmtId="0" fontId="17" fillId="7" borderId="15" xfId="10" applyFont="1" applyFill="1" applyBorder="1" applyAlignment="1" applyProtection="1">
      <alignment vertical="center" wrapText="1"/>
      <protection locked="0" hidden="1"/>
    </xf>
    <xf numFmtId="0" fontId="16" fillId="0" borderId="14" xfId="10" applyFont="1" applyBorder="1" applyAlignment="1" applyProtection="1">
      <alignment horizontal="center" vertical="center" wrapText="1"/>
      <protection hidden="1"/>
    </xf>
    <xf numFmtId="0" fontId="17" fillId="0" borderId="14" xfId="10" applyFont="1" applyBorder="1" applyAlignment="1">
      <alignment horizontal="center" vertical="center"/>
    </xf>
    <xf numFmtId="0" fontId="17" fillId="3" borderId="13" xfId="10" applyFont="1" applyFill="1" applyBorder="1" applyAlignment="1" applyProtection="1">
      <alignment horizontal="center" vertical="center" wrapText="1"/>
      <protection locked="0" hidden="1"/>
    </xf>
    <xf numFmtId="0" fontId="17" fillId="0" borderId="56" xfId="10" applyFont="1" applyBorder="1" applyAlignment="1">
      <alignment horizontal="left" vertical="center" wrapText="1"/>
    </xf>
    <xf numFmtId="0" fontId="17" fillId="0" borderId="56" xfId="10" applyFont="1" applyFill="1" applyBorder="1" applyAlignment="1">
      <alignment horizontal="center" vertical="center" wrapText="1"/>
    </xf>
    <xf numFmtId="0" fontId="17" fillId="0" borderId="0" xfId="10" applyFont="1" applyProtection="1">
      <protection locked="0"/>
    </xf>
    <xf numFmtId="0" fontId="17" fillId="0" borderId="0" xfId="10" applyFont="1" applyBorder="1" applyAlignment="1">
      <alignment horizontal="left" vertical="center" wrapText="1"/>
    </xf>
    <xf numFmtId="0" fontId="17" fillId="0" borderId="0" xfId="10" applyFont="1" applyFill="1" applyBorder="1" applyAlignment="1">
      <alignment horizontal="center" vertical="center" wrapText="1"/>
    </xf>
    <xf numFmtId="0" fontId="17" fillId="0" borderId="0" xfId="10" applyFont="1" applyBorder="1" applyAlignment="1" applyProtection="1">
      <alignment horizontal="left" vertical="center" wrapText="1"/>
      <protection locked="0"/>
    </xf>
    <xf numFmtId="0" fontId="10" fillId="0" borderId="0" xfId="20" applyFont="1">
      <alignment vertical="center"/>
    </xf>
    <xf numFmtId="0" fontId="0" fillId="0" borderId="0" xfId="20" applyFont="1">
      <alignment vertical="center"/>
    </xf>
    <xf numFmtId="0" fontId="0" fillId="0" borderId="0" xfId="20" applyFont="1" applyAlignment="1">
      <alignment horizontal="center" vertical="center"/>
    </xf>
    <xf numFmtId="0" fontId="52" fillId="0" borderId="0" xfId="20" applyFont="1">
      <alignment vertical="center"/>
    </xf>
    <xf numFmtId="0" fontId="0" fillId="11" borderId="6" xfId="20" applyFont="1" applyFill="1" applyBorder="1" applyAlignment="1">
      <alignment horizontal="center" vertical="center"/>
    </xf>
    <xf numFmtId="0" fontId="0" fillId="11" borderId="12" xfId="20" applyFont="1" applyFill="1" applyBorder="1" applyAlignment="1">
      <alignment horizontal="center" vertical="center"/>
    </xf>
    <xf numFmtId="0" fontId="0" fillId="0" borderId="14" xfId="20" applyFont="1" applyBorder="1" applyAlignment="1" applyProtection="1">
      <alignment horizontal="center" vertical="center"/>
      <protection locked="0"/>
    </xf>
    <xf numFmtId="0" fontId="0" fillId="11" borderId="79" xfId="20" applyFont="1" applyFill="1" applyBorder="1" applyAlignment="1">
      <alignment horizontal="center" vertical="center"/>
    </xf>
    <xf numFmtId="0" fontId="0" fillId="0" borderId="81" xfId="20" applyFont="1" applyBorder="1" applyAlignment="1" applyProtection="1">
      <alignment horizontal="center" vertical="center"/>
      <protection locked="0"/>
    </xf>
    <xf numFmtId="0" fontId="0" fillId="0" borderId="0" xfId="20" applyFont="1" applyAlignment="1">
      <alignment vertical="center"/>
    </xf>
    <xf numFmtId="0" fontId="9" fillId="0" borderId="0" xfId="3" applyFont="1">
      <alignment vertical="center"/>
    </xf>
    <xf numFmtId="0" fontId="0" fillId="0" borderId="0" xfId="3" applyFont="1" applyProtection="1">
      <alignment vertical="center"/>
      <protection hidden="1"/>
    </xf>
    <xf numFmtId="0" fontId="1" fillId="0" borderId="0" xfId="3" applyProtection="1">
      <alignment vertical="center"/>
      <protection hidden="1"/>
    </xf>
    <xf numFmtId="0" fontId="1" fillId="0" borderId="0" xfId="3">
      <alignment vertical="center"/>
    </xf>
    <xf numFmtId="0" fontId="38" fillId="0" borderId="0" xfId="3" applyFont="1" applyProtection="1">
      <alignment vertical="center"/>
      <protection locked="0"/>
    </xf>
    <xf numFmtId="0" fontId="9" fillId="0" borderId="0" xfId="3" applyFont="1" applyBorder="1" applyAlignment="1" applyProtection="1">
      <alignment horizontal="center" vertical="center"/>
      <protection hidden="1"/>
    </xf>
    <xf numFmtId="0" fontId="0" fillId="0" borderId="4" xfId="3" applyFont="1" applyFill="1" applyBorder="1" applyAlignment="1" applyProtection="1">
      <alignment horizontal="center" vertical="center"/>
      <protection hidden="1"/>
    </xf>
    <xf numFmtId="0" fontId="0" fillId="0" borderId="134" xfId="3" applyFont="1" applyFill="1" applyBorder="1" applyAlignment="1" applyProtection="1">
      <alignment horizontal="center" vertical="center"/>
      <protection hidden="1"/>
    </xf>
    <xf numFmtId="0" fontId="0" fillId="0" borderId="0" xfId="3" applyFont="1">
      <alignment vertical="center"/>
    </xf>
    <xf numFmtId="0" fontId="38" fillId="0" borderId="0" xfId="3" applyFont="1" applyFill="1" applyProtection="1">
      <alignment vertical="center"/>
      <protection locked="0" hidden="1"/>
    </xf>
    <xf numFmtId="0" fontId="0" fillId="0" borderId="83" xfId="3" applyFont="1" applyFill="1" applyBorder="1" applyAlignment="1" applyProtection="1">
      <alignment horizontal="center" vertical="center"/>
      <protection hidden="1"/>
    </xf>
    <xf numFmtId="0" fontId="0" fillId="0" borderId="199" xfId="3" applyFont="1" applyFill="1" applyBorder="1" applyAlignment="1" applyProtection="1">
      <alignment horizontal="center" vertical="center"/>
      <protection hidden="1"/>
    </xf>
    <xf numFmtId="0" fontId="0" fillId="0" borderId="82" xfId="3" applyFont="1" applyFill="1" applyBorder="1" applyAlignment="1" applyProtection="1">
      <alignment horizontal="center" vertical="center"/>
      <protection hidden="1"/>
    </xf>
    <xf numFmtId="0" fontId="1" fillId="0" borderId="0" xfId="3" applyAlignment="1">
      <alignment horizontal="left" vertical="center"/>
    </xf>
    <xf numFmtId="0" fontId="1" fillId="0" borderId="0" xfId="3" applyAlignment="1">
      <alignment horizontal="left" vertical="center" indent="3"/>
    </xf>
    <xf numFmtId="0" fontId="0" fillId="0" borderId="0" xfId="3" applyFont="1" applyProtection="1">
      <alignment vertical="center"/>
    </xf>
    <xf numFmtId="0" fontId="1" fillId="0" borderId="0" xfId="3" applyProtection="1">
      <alignment vertical="center"/>
    </xf>
    <xf numFmtId="0" fontId="38" fillId="0" borderId="0" xfId="3" applyFont="1" applyProtection="1">
      <alignment vertical="center"/>
      <protection locked="0" hidden="1"/>
    </xf>
    <xf numFmtId="0" fontId="0" fillId="0" borderId="4" xfId="3" applyFont="1" applyFill="1" applyBorder="1" applyAlignment="1" applyProtection="1">
      <alignment horizontal="center" vertical="center"/>
    </xf>
    <xf numFmtId="0" fontId="0" fillId="0" borderId="134" xfId="3" applyFont="1" applyFill="1" applyBorder="1" applyAlignment="1" applyProtection="1">
      <alignment horizontal="center" vertical="center"/>
    </xf>
    <xf numFmtId="0" fontId="0" fillId="0" borderId="181" xfId="3" applyFont="1" applyFill="1" applyBorder="1" applyAlignment="1" applyProtection="1">
      <alignment horizontal="center" vertical="center"/>
    </xf>
    <xf numFmtId="0" fontId="0" fillId="0" borderId="182" xfId="3" applyFont="1" applyFill="1" applyBorder="1" applyAlignment="1" applyProtection="1">
      <alignment horizontal="center" vertical="center"/>
    </xf>
    <xf numFmtId="0" fontId="0" fillId="0" borderId="202" xfId="3" applyFont="1" applyFill="1" applyBorder="1" applyAlignment="1" applyProtection="1">
      <alignment horizontal="center" vertical="center"/>
      <protection hidden="1"/>
    </xf>
    <xf numFmtId="0" fontId="1" fillId="0" borderId="0" xfId="3" applyFill="1">
      <alignment vertical="center"/>
    </xf>
    <xf numFmtId="0" fontId="0" fillId="0" borderId="0" xfId="3" applyFont="1" applyFill="1" applyBorder="1" applyAlignment="1" applyProtection="1">
      <alignment horizontal="center" vertical="center"/>
      <protection hidden="1"/>
    </xf>
    <xf numFmtId="0" fontId="1" fillId="0" borderId="0" xfId="3" applyFill="1" applyBorder="1" applyAlignment="1" applyProtection="1">
      <alignment horizontal="center" vertical="center"/>
      <protection hidden="1"/>
    </xf>
    <xf numFmtId="0" fontId="38" fillId="0" borderId="0" xfId="3" applyFont="1" applyFill="1" applyProtection="1">
      <alignment vertical="center"/>
      <protection locked="0"/>
    </xf>
    <xf numFmtId="0" fontId="53" fillId="0" borderId="0" xfId="5" applyFont="1" applyAlignment="1">
      <alignment vertical="center"/>
    </xf>
    <xf numFmtId="0" fontId="25" fillId="0" borderId="0" xfId="5" applyFont="1" applyAlignment="1">
      <alignment horizontal="center" vertical="center"/>
    </xf>
    <xf numFmtId="0" fontId="0" fillId="0" borderId="0" xfId="21" applyFont="1" applyBorder="1" applyAlignment="1">
      <alignment horizontal="center" vertical="center"/>
    </xf>
    <xf numFmtId="0" fontId="1" fillId="0" borderId="0" xfId="21" applyBorder="1" applyAlignment="1">
      <alignment horizontal="center" vertical="center"/>
    </xf>
    <xf numFmtId="0" fontId="16" fillId="0" borderId="0" xfId="5" applyFont="1" applyAlignment="1">
      <alignment horizontal="center" vertical="center"/>
    </xf>
    <xf numFmtId="0" fontId="16" fillId="0" borderId="0" xfId="5" applyFont="1" applyAlignment="1">
      <alignment horizontal="left" vertical="center"/>
    </xf>
    <xf numFmtId="0" fontId="1" fillId="3" borderId="205" xfId="5" applyFill="1" applyBorder="1" applyAlignment="1" applyProtection="1">
      <alignment horizontal="center" vertical="center"/>
      <protection locked="0"/>
    </xf>
    <xf numFmtId="0" fontId="1" fillId="3" borderId="207" xfId="5" applyFill="1" applyBorder="1" applyAlignment="1" applyProtection="1">
      <alignment horizontal="center" vertical="center"/>
      <protection locked="0"/>
    </xf>
    <xf numFmtId="0" fontId="1" fillId="0" borderId="0" xfId="5" applyAlignment="1">
      <alignment horizontal="right" vertical="center"/>
    </xf>
    <xf numFmtId="0" fontId="0" fillId="0" borderId="0" xfId="3" applyFont="1" applyAlignment="1">
      <alignment horizontal="right" vertical="center"/>
    </xf>
    <xf numFmtId="0" fontId="10" fillId="0" borderId="0" xfId="3" applyFont="1">
      <alignment vertical="center"/>
    </xf>
    <xf numFmtId="0" fontId="0" fillId="2" borderId="14" xfId="3" applyFont="1" applyFill="1" applyBorder="1" applyAlignment="1">
      <alignment horizontal="center" vertical="center"/>
    </xf>
    <xf numFmtId="0" fontId="0" fillId="2" borderId="81" xfId="3" applyFont="1" applyFill="1" applyBorder="1" applyAlignment="1">
      <alignment horizontal="center" vertical="center"/>
    </xf>
    <xf numFmtId="0" fontId="40" fillId="0" borderId="0" xfId="3" applyFont="1">
      <alignment vertical="center"/>
    </xf>
    <xf numFmtId="0" fontId="0" fillId="0" borderId="74" xfId="3" applyFont="1" applyBorder="1">
      <alignment vertical="center"/>
    </xf>
    <xf numFmtId="0" fontId="0" fillId="0" borderId="0" xfId="3" applyFont="1" applyProtection="1">
      <alignment vertical="center"/>
      <protection locked="0"/>
    </xf>
    <xf numFmtId="0" fontId="1" fillId="0" borderId="0" xfId="3" applyAlignment="1">
      <alignment horizontal="right" vertical="center"/>
    </xf>
    <xf numFmtId="0" fontId="1" fillId="0" borderId="44" xfId="3" applyBorder="1" applyAlignment="1">
      <alignment vertical="center"/>
    </xf>
    <xf numFmtId="0" fontId="56" fillId="0" borderId="0" xfId="3" applyFont="1">
      <alignment vertical="center"/>
    </xf>
    <xf numFmtId="0" fontId="27" fillId="0" borderId="0" xfId="3" applyFont="1">
      <alignment vertical="center"/>
    </xf>
    <xf numFmtId="0" fontId="56" fillId="0" borderId="0" xfId="3" applyFont="1" applyAlignment="1">
      <alignment horizontal="right" vertical="center"/>
    </xf>
    <xf numFmtId="184" fontId="27" fillId="2" borderId="5" xfId="3" applyNumberFormat="1" applyFont="1" applyFill="1" applyBorder="1" applyAlignment="1">
      <alignment horizontal="center" vertical="center"/>
    </xf>
    <xf numFmtId="184" fontId="27" fillId="2" borderId="13" xfId="3" applyNumberFormat="1" applyFont="1" applyFill="1" applyBorder="1" applyAlignment="1">
      <alignment horizontal="center" vertical="center"/>
    </xf>
    <xf numFmtId="10" fontId="58" fillId="2" borderId="19" xfId="3" applyNumberFormat="1" applyFont="1" applyFill="1" applyBorder="1" applyAlignment="1">
      <alignment horizontal="center" vertical="center"/>
    </xf>
    <xf numFmtId="0" fontId="58" fillId="2" borderId="72" xfId="3" applyFont="1" applyFill="1" applyBorder="1" applyAlignment="1">
      <alignment horizontal="center" vertical="center"/>
    </xf>
    <xf numFmtId="0" fontId="27" fillId="0" borderId="129" xfId="3" applyFont="1" applyBorder="1">
      <alignment vertical="center"/>
    </xf>
    <xf numFmtId="0" fontId="58" fillId="0" borderId="127" xfId="3" applyFont="1" applyBorder="1" applyAlignment="1" applyProtection="1">
      <alignment horizontal="center" vertical="center"/>
      <protection locked="0"/>
    </xf>
    <xf numFmtId="0" fontId="58" fillId="0" borderId="128" xfId="3" applyFont="1" applyBorder="1" applyAlignment="1" applyProtection="1">
      <alignment horizontal="center" vertical="center"/>
      <protection locked="0"/>
    </xf>
    <xf numFmtId="0" fontId="27" fillId="0" borderId="12" xfId="3" applyFont="1" applyBorder="1">
      <alignment vertical="center"/>
    </xf>
    <xf numFmtId="0" fontId="58" fillId="0" borderId="14" xfId="3" applyFont="1" applyBorder="1" applyAlignment="1" applyProtection="1">
      <alignment horizontal="center" vertical="center"/>
      <protection locked="0"/>
    </xf>
    <xf numFmtId="0" fontId="58" fillId="0" borderId="16" xfId="3" applyFont="1" applyBorder="1" applyAlignment="1" applyProtection="1">
      <alignment horizontal="center" vertical="center"/>
      <protection locked="0"/>
    </xf>
    <xf numFmtId="0" fontId="27" fillId="0" borderId="126" xfId="3" applyFont="1" applyBorder="1">
      <alignment vertical="center"/>
    </xf>
    <xf numFmtId="0" fontId="27" fillId="0" borderId="17" xfId="3" applyFont="1" applyBorder="1">
      <alignment vertical="center"/>
    </xf>
    <xf numFmtId="0" fontId="58" fillId="0" borderId="72" xfId="3" applyFont="1" applyBorder="1" applyAlignment="1" applyProtection="1">
      <alignment horizontal="center" vertical="center"/>
      <protection locked="0"/>
    </xf>
    <xf numFmtId="0" fontId="27" fillId="0" borderId="0" xfId="3" applyFont="1" applyProtection="1">
      <alignment vertical="center"/>
      <protection locked="0"/>
    </xf>
    <xf numFmtId="0" fontId="58" fillId="0" borderId="109" xfId="3" applyFont="1" applyBorder="1" applyAlignment="1" applyProtection="1">
      <alignment horizontal="center" vertical="center"/>
      <protection locked="0"/>
    </xf>
    <xf numFmtId="0" fontId="58" fillId="0" borderId="81" xfId="3" applyFont="1" applyBorder="1" applyAlignment="1" applyProtection="1">
      <alignment horizontal="center" vertical="center"/>
      <protection locked="0"/>
    </xf>
    <xf numFmtId="0" fontId="58" fillId="0" borderId="73" xfId="3" applyFont="1" applyBorder="1" applyAlignment="1" applyProtection="1">
      <alignment horizontal="center" vertical="center"/>
      <protection locked="0"/>
    </xf>
    <xf numFmtId="0" fontId="27" fillId="0" borderId="45" xfId="3" applyFont="1" applyBorder="1">
      <alignment vertical="center"/>
    </xf>
    <xf numFmtId="0" fontId="26" fillId="0" borderId="0" xfId="3" applyFont="1">
      <alignment vertical="center"/>
    </xf>
    <xf numFmtId="0" fontId="15" fillId="0" borderId="0" xfId="21" applyFont="1">
      <alignment vertical="center"/>
    </xf>
    <xf numFmtId="0" fontId="17" fillId="0" borderId="0" xfId="21" applyFont="1">
      <alignment vertical="center"/>
    </xf>
    <xf numFmtId="0" fontId="17" fillId="0" borderId="0" xfId="21" applyFont="1" applyAlignment="1">
      <alignment vertical="center"/>
    </xf>
    <xf numFmtId="0" fontId="13" fillId="0" borderId="0" xfId="21" applyFont="1">
      <alignment vertical="center"/>
    </xf>
    <xf numFmtId="0" fontId="13" fillId="0" borderId="0" xfId="21" applyFont="1" applyBorder="1">
      <alignment vertical="center"/>
    </xf>
    <xf numFmtId="0" fontId="13" fillId="3" borderId="116" xfId="21" applyFont="1" applyFill="1" applyBorder="1" applyProtection="1">
      <alignment vertical="center"/>
      <protection locked="0" hidden="1"/>
    </xf>
    <xf numFmtId="0" fontId="13" fillId="0" borderId="77" xfId="21" applyFont="1" applyBorder="1">
      <alignment vertical="center"/>
    </xf>
    <xf numFmtId="0" fontId="13" fillId="3" borderId="77" xfId="21" applyFont="1" applyFill="1" applyBorder="1" applyProtection="1">
      <alignment vertical="center"/>
      <protection locked="0" hidden="1"/>
    </xf>
    <xf numFmtId="0" fontId="13" fillId="0" borderId="117" xfId="21" applyFont="1" applyBorder="1">
      <alignment vertical="center"/>
    </xf>
    <xf numFmtId="0" fontId="61" fillId="0" borderId="0" xfId="21" applyFont="1">
      <alignment vertical="center"/>
    </xf>
    <xf numFmtId="0" fontId="62" fillId="3" borderId="144" xfId="21" applyFont="1" applyFill="1" applyBorder="1" applyAlignment="1" applyProtection="1">
      <alignment horizontal="center" vertical="center"/>
      <protection locked="0" hidden="1"/>
    </xf>
    <xf numFmtId="0" fontId="63" fillId="0" borderId="0" xfId="21" applyFont="1">
      <alignment vertical="center"/>
    </xf>
    <xf numFmtId="0" fontId="64" fillId="0" borderId="0" xfId="21" applyFont="1">
      <alignment vertical="center"/>
    </xf>
    <xf numFmtId="0" fontId="15" fillId="0" borderId="10" xfId="21" applyFont="1" applyBorder="1">
      <alignment vertical="center"/>
    </xf>
    <xf numFmtId="38" fontId="15" fillId="0" borderId="0" xfId="15" applyFont="1" applyFill="1" applyBorder="1" applyAlignment="1" applyProtection="1">
      <alignment vertical="center"/>
      <protection locked="0" hidden="1"/>
    </xf>
    <xf numFmtId="0" fontId="15" fillId="0" borderId="13" xfId="21" applyFont="1" applyFill="1" applyBorder="1">
      <alignment vertical="center"/>
    </xf>
    <xf numFmtId="38" fontId="15" fillId="0" borderId="0" xfId="15" applyFont="1" applyFill="1" applyBorder="1" applyAlignment="1" applyProtection="1">
      <alignment horizontal="left" vertical="center"/>
      <protection locked="0" hidden="1"/>
    </xf>
    <xf numFmtId="38" fontId="15" fillId="0" borderId="0" xfId="15" applyFont="1" applyBorder="1" applyAlignment="1">
      <alignment vertical="center"/>
    </xf>
    <xf numFmtId="0" fontId="15" fillId="0" borderId="92" xfId="21" applyFont="1" applyBorder="1">
      <alignment vertical="center"/>
    </xf>
    <xf numFmtId="0" fontId="66" fillId="0" borderId="44" xfId="21" applyFont="1" applyFill="1" applyBorder="1" applyAlignment="1">
      <alignment horizontal="center" vertical="center"/>
    </xf>
    <xf numFmtId="0" fontId="15" fillId="0" borderId="80" xfId="21" applyFont="1" applyFill="1" applyBorder="1">
      <alignment vertical="center"/>
    </xf>
    <xf numFmtId="0" fontId="13" fillId="0" borderId="45" xfId="21" applyFont="1" applyBorder="1">
      <alignment vertical="center"/>
    </xf>
    <xf numFmtId="0" fontId="13" fillId="0" borderId="90" xfId="21" applyFont="1" applyBorder="1">
      <alignment vertical="center"/>
    </xf>
    <xf numFmtId="0" fontId="13" fillId="0" borderId="10" xfId="21" applyFont="1" applyBorder="1">
      <alignment vertical="center"/>
    </xf>
    <xf numFmtId="0" fontId="13" fillId="3" borderId="15" xfId="21" applyFont="1" applyFill="1" applyBorder="1" applyAlignment="1" applyProtection="1">
      <alignment horizontal="center" vertical="center" wrapText="1"/>
      <protection locked="0" hidden="1"/>
    </xf>
    <xf numFmtId="0" fontId="1" fillId="0" borderId="34" xfId="4" applyBorder="1" applyAlignment="1">
      <alignment horizontal="left" vertical="center"/>
    </xf>
    <xf numFmtId="0" fontId="1" fillId="0" borderId="34" xfId="4" applyBorder="1" applyAlignment="1">
      <alignment horizontal="center" vertical="center"/>
    </xf>
    <xf numFmtId="0" fontId="13" fillId="0" borderId="56" xfId="21" applyFont="1" applyFill="1" applyBorder="1" applyAlignment="1" applyProtection="1">
      <alignment horizontal="center" vertical="center" wrapText="1"/>
      <protection locked="0" hidden="1"/>
    </xf>
    <xf numFmtId="0" fontId="15" fillId="3" borderId="56" xfId="21" applyFont="1" applyFill="1" applyBorder="1" applyAlignment="1" applyProtection="1">
      <alignment vertical="center" wrapText="1"/>
      <protection locked="0" hidden="1"/>
    </xf>
    <xf numFmtId="0" fontId="13" fillId="0" borderId="18" xfId="21" applyFont="1" applyFill="1" applyBorder="1" applyAlignment="1" applyProtection="1">
      <alignment vertical="center" wrapText="1"/>
      <protection locked="0" hidden="1"/>
    </xf>
    <xf numFmtId="0" fontId="13" fillId="0" borderId="137" xfId="21" applyFont="1" applyFill="1" applyBorder="1" applyAlignment="1" applyProtection="1">
      <alignment vertical="center" wrapText="1"/>
      <protection locked="0" hidden="1"/>
    </xf>
    <xf numFmtId="0" fontId="13" fillId="0" borderId="34" xfId="21" applyFont="1" applyFill="1" applyBorder="1" applyAlignment="1" applyProtection="1">
      <alignment horizontal="center" vertical="center" wrapText="1"/>
      <protection locked="0" hidden="1"/>
    </xf>
    <xf numFmtId="0" fontId="15" fillId="3" borderId="34" xfId="21" applyFont="1" applyFill="1" applyBorder="1" applyAlignment="1" applyProtection="1">
      <alignment vertical="center" wrapText="1"/>
      <protection locked="0" hidden="1"/>
    </xf>
    <xf numFmtId="0" fontId="13" fillId="0" borderId="13" xfId="21" applyFont="1" applyFill="1" applyBorder="1" applyAlignment="1" applyProtection="1">
      <alignment vertical="center" wrapText="1"/>
      <protection locked="0" hidden="1"/>
    </xf>
    <xf numFmtId="0" fontId="13" fillId="0" borderId="68" xfId="21" applyFont="1" applyFill="1" applyBorder="1" applyAlignment="1" applyProtection="1">
      <alignment vertical="center" wrapText="1"/>
      <protection locked="0" hidden="1"/>
    </xf>
    <xf numFmtId="0" fontId="13" fillId="0" borderId="86" xfId="21" applyFont="1" applyBorder="1">
      <alignment vertical="center"/>
    </xf>
    <xf numFmtId="0" fontId="13" fillId="0" borderId="9" xfId="24" applyFont="1" applyBorder="1" applyAlignment="1">
      <alignment vertical="center" wrapText="1"/>
    </xf>
    <xf numFmtId="0" fontId="13" fillId="0" borderId="91" xfId="24" applyFont="1" applyBorder="1" applyAlignment="1">
      <alignment vertical="center" wrapText="1"/>
    </xf>
    <xf numFmtId="0" fontId="13" fillId="0" borderId="9" xfId="21" applyFont="1" applyBorder="1">
      <alignment vertical="center"/>
    </xf>
    <xf numFmtId="0" fontId="13" fillId="0" borderId="0" xfId="21" applyFont="1" applyBorder="1" applyAlignment="1">
      <alignment vertical="center"/>
    </xf>
    <xf numFmtId="0" fontId="15" fillId="0" borderId="9" xfId="21" applyFont="1" applyBorder="1" applyAlignment="1">
      <alignment vertical="center"/>
    </xf>
    <xf numFmtId="0" fontId="15" fillId="0" borderId="0" xfId="21" applyFont="1" applyFill="1" applyBorder="1" applyAlignment="1">
      <alignment horizontal="center" vertical="center" shrinkToFit="1"/>
    </xf>
    <xf numFmtId="0" fontId="1" fillId="0" borderId="0" xfId="3" applyBorder="1" applyAlignment="1">
      <alignment vertical="center" shrinkToFit="1"/>
    </xf>
    <xf numFmtId="0" fontId="15" fillId="0" borderId="0" xfId="21" applyFont="1" applyFill="1" applyBorder="1" applyAlignment="1">
      <alignment horizontal="left" vertical="center"/>
    </xf>
    <xf numFmtId="0" fontId="15" fillId="0" borderId="91" xfId="21" applyFont="1" applyFill="1" applyBorder="1" applyAlignment="1">
      <alignment horizontal="left" vertical="center"/>
    </xf>
    <xf numFmtId="0" fontId="15" fillId="0" borderId="0" xfId="21" applyFont="1" applyFill="1" applyBorder="1" applyAlignment="1" applyProtection="1">
      <alignment horizontal="left" vertical="center"/>
      <protection locked="0" hidden="1"/>
    </xf>
    <xf numFmtId="0" fontId="15" fillId="0" borderId="91" xfId="21" applyFont="1" applyFill="1" applyBorder="1" applyAlignment="1" applyProtection="1">
      <alignment horizontal="left" vertical="center"/>
      <protection locked="0" hidden="1"/>
    </xf>
    <xf numFmtId="0" fontId="15" fillId="0" borderId="92" xfId="21" applyFont="1" applyBorder="1" applyAlignment="1">
      <alignment vertical="center"/>
    </xf>
    <xf numFmtId="0" fontId="1" fillId="0" borderId="74" xfId="3" applyBorder="1" applyAlignment="1">
      <alignment vertical="center"/>
    </xf>
    <xf numFmtId="0" fontId="1" fillId="0" borderId="93" xfId="3" applyBorder="1" applyAlignment="1">
      <alignment vertical="center"/>
    </xf>
    <xf numFmtId="0" fontId="13" fillId="0" borderId="0" xfId="24" applyFont="1" applyBorder="1" applyAlignment="1">
      <alignment vertical="center" wrapText="1"/>
    </xf>
    <xf numFmtId="0" fontId="1" fillId="0" borderId="14" xfId="3" applyFont="1" applyBorder="1" applyAlignment="1">
      <alignment horizontal="center" vertical="center"/>
    </xf>
    <xf numFmtId="0" fontId="9" fillId="0" borderId="0" xfId="3" applyFont="1" applyBorder="1" applyAlignment="1">
      <alignment vertical="center"/>
    </xf>
    <xf numFmtId="0" fontId="69" fillId="14" borderId="14" xfId="3" applyFont="1" applyFill="1" applyBorder="1" applyAlignment="1">
      <alignment horizontal="center" vertical="center"/>
    </xf>
    <xf numFmtId="0" fontId="1" fillId="0" borderId="0" xfId="3" applyBorder="1" applyAlignment="1">
      <alignment horizontal="center" vertical="center" wrapText="1"/>
    </xf>
    <xf numFmtId="0" fontId="1" fillId="0" borderId="0" xfId="3" applyBorder="1" applyAlignment="1">
      <alignment vertical="center" wrapText="1"/>
    </xf>
    <xf numFmtId="0" fontId="13" fillId="0" borderId="9" xfId="21" applyFont="1" applyBorder="1" applyAlignment="1">
      <alignment vertical="center" wrapText="1"/>
    </xf>
    <xf numFmtId="0" fontId="17" fillId="0" borderId="0" xfId="14" applyFont="1" applyBorder="1">
      <alignment vertical="center"/>
    </xf>
    <xf numFmtId="0" fontId="40" fillId="0" borderId="0" xfId="14" applyFont="1" applyBorder="1" applyAlignment="1"/>
    <xf numFmtId="0" fontId="40" fillId="0" borderId="0" xfId="14" applyFont="1">
      <alignment vertical="center"/>
    </xf>
    <xf numFmtId="0" fontId="9" fillId="0" borderId="0" xfId="8" applyFont="1" applyFill="1" applyAlignment="1">
      <alignment horizontal="center"/>
    </xf>
    <xf numFmtId="0" fontId="12" fillId="0" borderId="0" xfId="8" applyFont="1" applyFill="1" applyAlignment="1">
      <alignment horizontal="center"/>
    </xf>
    <xf numFmtId="0" fontId="12" fillId="0" borderId="0" xfId="5" applyFont="1" applyBorder="1" applyAlignment="1">
      <alignment horizontal="center" vertical="center"/>
    </xf>
    <xf numFmtId="0" fontId="12" fillId="0" borderId="0" xfId="5" applyFont="1" applyBorder="1" applyAlignment="1">
      <alignment vertical="center"/>
    </xf>
    <xf numFmtId="0" fontId="12" fillId="0" borderId="74" xfId="5" applyFont="1" applyBorder="1" applyAlignment="1">
      <alignment horizontal="center" vertical="center"/>
    </xf>
    <xf numFmtId="0" fontId="12" fillId="0" borderId="74" xfId="5" applyFont="1" applyBorder="1" applyAlignment="1">
      <alignment vertical="center"/>
    </xf>
    <xf numFmtId="0" fontId="1" fillId="0" borderId="34" xfId="5" applyFont="1" applyFill="1" applyBorder="1" applyAlignment="1">
      <alignment vertical="center"/>
    </xf>
    <xf numFmtId="0" fontId="1" fillId="0" borderId="16" xfId="5" applyFont="1" applyFill="1" applyBorder="1" applyAlignment="1">
      <alignment vertical="center"/>
    </xf>
    <xf numFmtId="0" fontId="1" fillId="0" borderId="16" xfId="5" applyFont="1" applyFill="1" applyBorder="1" applyAlignment="1">
      <alignment vertical="center" wrapText="1"/>
    </xf>
    <xf numFmtId="0" fontId="1" fillId="0" borderId="72" xfId="5" applyFont="1" applyFill="1" applyBorder="1" applyAlignment="1">
      <alignment vertical="center" wrapText="1"/>
    </xf>
    <xf numFmtId="0" fontId="1" fillId="0" borderId="38" xfId="5" applyFont="1" applyFill="1" applyBorder="1" applyAlignment="1">
      <alignment vertical="center" wrapText="1"/>
    </xf>
    <xf numFmtId="0" fontId="1" fillId="0" borderId="11" xfId="5" applyFont="1" applyFill="1" applyBorder="1" applyAlignment="1">
      <alignment vertical="center" wrapText="1"/>
    </xf>
    <xf numFmtId="0" fontId="69" fillId="0" borderId="0" xfId="5" applyFont="1" applyAlignment="1">
      <alignment vertical="center"/>
    </xf>
    <xf numFmtId="0" fontId="69" fillId="0" borderId="0" xfId="5" applyFont="1" applyFill="1" applyBorder="1" applyAlignment="1">
      <alignment vertical="center"/>
    </xf>
    <xf numFmtId="0" fontId="69" fillId="0" borderId="0" xfId="5" applyFont="1" applyFill="1" applyBorder="1" applyAlignment="1">
      <alignment horizontal="center" vertical="center"/>
    </xf>
    <xf numFmtId="0" fontId="69" fillId="0" borderId="74" xfId="5" applyFont="1" applyFill="1" applyBorder="1" applyAlignment="1">
      <alignment horizontal="center" vertical="center"/>
    </xf>
    <xf numFmtId="0" fontId="69" fillId="0" borderId="1" xfId="5" applyFont="1" applyBorder="1" applyAlignment="1">
      <alignment vertical="center"/>
    </xf>
    <xf numFmtId="0" fontId="69" fillId="0" borderId="9" xfId="5" applyFont="1" applyBorder="1" applyAlignment="1">
      <alignment vertical="center"/>
    </xf>
    <xf numFmtId="0" fontId="69" fillId="0" borderId="0" xfId="5" applyFont="1" applyBorder="1" applyAlignment="1">
      <alignment vertical="center"/>
    </xf>
    <xf numFmtId="0" fontId="69" fillId="0" borderId="25" xfId="5" applyFont="1" applyFill="1" applyBorder="1" applyAlignment="1">
      <alignment vertical="center"/>
    </xf>
    <xf numFmtId="0" fontId="69" fillId="0" borderId="26" xfId="5" applyFont="1" applyFill="1" applyBorder="1" applyAlignment="1">
      <alignment horizontal="center" vertical="center"/>
    </xf>
    <xf numFmtId="0" fontId="69" fillId="0" borderId="27" xfId="5" applyFont="1" applyFill="1" applyBorder="1" applyAlignment="1">
      <alignment horizontal="center" vertical="center"/>
    </xf>
    <xf numFmtId="0" fontId="69" fillId="0" borderId="28" xfId="5" applyFont="1" applyFill="1" applyBorder="1" applyAlignment="1">
      <alignment horizontal="center" vertical="center"/>
    </xf>
    <xf numFmtId="0" fontId="69" fillId="0" borderId="29" xfId="5" applyFont="1" applyFill="1" applyBorder="1" applyAlignment="1">
      <alignment horizontal="center" vertical="center"/>
    </xf>
    <xf numFmtId="0" fontId="69" fillId="0" borderId="31" xfId="5" applyFont="1" applyFill="1" applyBorder="1" applyAlignment="1">
      <alignment vertical="center"/>
    </xf>
    <xf numFmtId="0" fontId="69" fillId="0" borderId="32" xfId="5" applyFont="1" applyFill="1" applyBorder="1" applyAlignment="1">
      <alignment horizontal="center" vertical="center"/>
    </xf>
    <xf numFmtId="0" fontId="69" fillId="0" borderId="33" xfId="5" applyFont="1" applyFill="1" applyBorder="1" applyAlignment="1">
      <alignment horizontal="center" vertical="center"/>
    </xf>
    <xf numFmtId="0" fontId="69" fillId="0" borderId="34" xfId="5" applyFont="1" applyFill="1" applyBorder="1" applyAlignment="1">
      <alignment vertical="center"/>
    </xf>
    <xf numFmtId="0" fontId="69" fillId="0" borderId="35" xfId="5" applyFont="1" applyFill="1" applyBorder="1" applyAlignment="1">
      <alignment horizontal="center" vertical="center"/>
    </xf>
    <xf numFmtId="0" fontId="69" fillId="0" borderId="36" xfId="5" applyFont="1" applyFill="1" applyBorder="1" applyAlignment="1">
      <alignment horizontal="center" vertical="center"/>
    </xf>
    <xf numFmtId="0" fontId="69" fillId="0" borderId="9" xfId="5" applyFont="1" applyFill="1" applyBorder="1" applyAlignment="1">
      <alignment vertical="center"/>
    </xf>
    <xf numFmtId="0" fontId="69" fillId="0" borderId="0" xfId="5" applyFont="1" applyFill="1" applyAlignment="1">
      <alignment vertical="center"/>
    </xf>
    <xf numFmtId="0" fontId="69" fillId="0" borderId="15" xfId="5" applyFont="1" applyFill="1" applyBorder="1" applyAlignment="1">
      <alignment vertical="center"/>
    </xf>
    <xf numFmtId="0" fontId="69" fillId="0" borderId="37" xfId="5" applyFont="1" applyBorder="1" applyAlignment="1">
      <alignment vertical="center"/>
    </xf>
    <xf numFmtId="0" fontId="69" fillId="0" borderId="16" xfId="5" applyFont="1" applyFill="1" applyBorder="1" applyAlignment="1">
      <alignment vertical="center"/>
    </xf>
    <xf numFmtId="0" fontId="69" fillId="0" borderId="38" xfId="5" applyFont="1" applyFill="1" applyBorder="1" applyAlignment="1">
      <alignment vertical="center"/>
    </xf>
    <xf numFmtId="0" fontId="69" fillId="0" borderId="10" xfId="5" applyFont="1" applyFill="1" applyBorder="1" applyAlignment="1">
      <alignment horizontal="center" vertical="center"/>
    </xf>
    <xf numFmtId="0" fontId="69" fillId="0" borderId="39" xfId="5" applyFont="1" applyFill="1" applyBorder="1" applyAlignment="1">
      <alignment horizontal="center" vertical="center"/>
    </xf>
    <xf numFmtId="0" fontId="69" fillId="0" borderId="40" xfId="5" applyFont="1" applyFill="1" applyBorder="1" applyAlignment="1">
      <alignment horizontal="center" vertical="center"/>
    </xf>
    <xf numFmtId="0" fontId="69" fillId="0" borderId="41" xfId="5" applyFont="1" applyFill="1" applyBorder="1" applyAlignment="1">
      <alignment horizontal="center" vertical="center"/>
    </xf>
    <xf numFmtId="0" fontId="69" fillId="0" borderId="42" xfId="5" applyFont="1" applyFill="1" applyBorder="1" applyAlignment="1">
      <alignment horizontal="center" vertical="center"/>
    </xf>
    <xf numFmtId="0" fontId="69" fillId="0" borderId="44" xfId="5" applyFont="1" applyBorder="1" applyAlignment="1">
      <alignment vertical="center"/>
    </xf>
    <xf numFmtId="0" fontId="69" fillId="0" borderId="45" xfId="5" applyFont="1" applyFill="1" applyBorder="1" applyAlignment="1">
      <alignment vertical="center"/>
    </xf>
    <xf numFmtId="0" fontId="69" fillId="0" borderId="47" xfId="5" applyFont="1" applyFill="1" applyBorder="1" applyAlignment="1">
      <alignment horizontal="center" vertical="center"/>
    </xf>
    <xf numFmtId="0" fontId="69" fillId="0" borderId="48" xfId="5" applyFont="1" applyFill="1" applyBorder="1" applyAlignment="1">
      <alignment horizontal="center" vertical="center"/>
    </xf>
    <xf numFmtId="0" fontId="69" fillId="0" borderId="49" xfId="5" applyFont="1" applyFill="1" applyBorder="1" applyAlignment="1">
      <alignment horizontal="center" vertical="center"/>
    </xf>
    <xf numFmtId="0" fontId="69" fillId="0" borderId="50" xfId="5" applyFont="1" applyFill="1" applyBorder="1" applyAlignment="1">
      <alignment horizontal="center" vertical="center"/>
    </xf>
    <xf numFmtId="0" fontId="69" fillId="0" borderId="51" xfId="5" applyFont="1" applyFill="1" applyBorder="1" applyAlignment="1">
      <alignment horizontal="center" vertical="center"/>
    </xf>
    <xf numFmtId="0" fontId="69" fillId="0" borderId="53" xfId="5" applyFont="1" applyFill="1" applyBorder="1" applyAlignment="1">
      <alignment horizontal="center" vertical="center"/>
    </xf>
    <xf numFmtId="0" fontId="69" fillId="0" borderId="234" xfId="5" applyFont="1" applyFill="1" applyBorder="1" applyAlignment="1">
      <alignment horizontal="center" vertical="center"/>
    </xf>
    <xf numFmtId="0" fontId="69" fillId="0" borderId="235" xfId="5" applyFont="1" applyFill="1" applyBorder="1" applyAlignment="1">
      <alignment horizontal="center" vertical="center"/>
    </xf>
    <xf numFmtId="0" fontId="69" fillId="0" borderId="54" xfId="5" applyFont="1" applyFill="1" applyBorder="1" applyAlignment="1">
      <alignment horizontal="center" vertical="center"/>
    </xf>
    <xf numFmtId="0" fontId="69" fillId="0" borderId="67" xfId="5" applyFont="1" applyFill="1" applyBorder="1" applyAlignment="1">
      <alignment horizontal="center" vertical="center"/>
    </xf>
    <xf numFmtId="0" fontId="69" fillId="0" borderId="55" xfId="5" applyFont="1" applyFill="1" applyBorder="1" applyAlignment="1">
      <alignment horizontal="center" vertical="center"/>
    </xf>
    <xf numFmtId="0" fontId="69" fillId="0" borderId="56" xfId="5" applyFont="1" applyFill="1" applyBorder="1" applyAlignment="1">
      <alignment vertical="center"/>
    </xf>
    <xf numFmtId="0" fontId="69" fillId="4" borderId="32" xfId="5" applyFont="1" applyFill="1" applyBorder="1" applyAlignment="1">
      <alignment horizontal="center" vertical="center"/>
    </xf>
    <xf numFmtId="0" fontId="69" fillId="4" borderId="41" xfId="5" applyFont="1" applyFill="1" applyBorder="1" applyAlignment="1">
      <alignment horizontal="center" vertical="center"/>
    </xf>
    <xf numFmtId="0" fontId="69" fillId="4" borderId="40" xfId="5" applyFont="1" applyFill="1" applyBorder="1" applyAlignment="1">
      <alignment horizontal="center" vertical="center"/>
    </xf>
    <xf numFmtId="0" fontId="69" fillId="4" borderId="35" xfId="5" applyFont="1" applyFill="1" applyBorder="1" applyAlignment="1">
      <alignment horizontal="center" vertical="center"/>
    </xf>
    <xf numFmtId="0" fontId="69" fillId="4" borderId="57" xfId="5" applyFont="1" applyFill="1" applyBorder="1" applyAlignment="1">
      <alignment horizontal="center" vertical="center"/>
    </xf>
    <xf numFmtId="0" fontId="69" fillId="4" borderId="236" xfId="5" applyFont="1" applyFill="1" applyBorder="1" applyAlignment="1">
      <alignment horizontal="center" vertical="center"/>
    </xf>
    <xf numFmtId="0" fontId="69" fillId="0" borderId="58" xfId="5" applyFont="1" applyFill="1" applyBorder="1" applyAlignment="1">
      <alignment horizontal="center" vertical="center"/>
    </xf>
    <xf numFmtId="0" fontId="69" fillId="0" borderId="59" xfId="5" applyFont="1" applyFill="1" applyBorder="1" applyAlignment="1">
      <alignment horizontal="center" vertical="center"/>
    </xf>
    <xf numFmtId="0" fontId="69" fillId="0" borderId="60" xfId="5" applyFont="1" applyFill="1" applyBorder="1" applyAlignment="1">
      <alignment horizontal="center" vertical="center"/>
    </xf>
    <xf numFmtId="0" fontId="69" fillId="0" borderId="61" xfId="5" applyFont="1" applyFill="1" applyBorder="1" applyAlignment="1">
      <alignment horizontal="center" vertical="center"/>
    </xf>
    <xf numFmtId="0" fontId="69" fillId="0" borderId="62" xfId="5" applyFont="1" applyFill="1" applyBorder="1" applyAlignment="1">
      <alignment horizontal="center" vertical="center"/>
    </xf>
    <xf numFmtId="0" fontId="69" fillId="0" borderId="63" xfId="5" applyFont="1" applyFill="1" applyBorder="1" applyAlignment="1">
      <alignment horizontal="center" vertical="center"/>
    </xf>
    <xf numFmtId="0" fontId="69" fillId="0" borderId="64" xfId="5" applyFont="1" applyFill="1" applyBorder="1" applyAlignment="1">
      <alignment horizontal="center" vertical="center"/>
    </xf>
    <xf numFmtId="0" fontId="69" fillId="0" borderId="65" xfId="5" applyFont="1" applyFill="1" applyBorder="1" applyAlignment="1">
      <alignment horizontal="center" vertical="center"/>
    </xf>
    <xf numFmtId="0" fontId="69" fillId="0" borderId="66" xfId="5" applyFont="1" applyFill="1" applyBorder="1" applyAlignment="1">
      <alignment horizontal="center" vertical="center"/>
    </xf>
    <xf numFmtId="0" fontId="69" fillId="0" borderId="56" xfId="5" applyFont="1" applyFill="1" applyBorder="1" applyAlignment="1">
      <alignment vertical="center" shrinkToFit="1"/>
    </xf>
    <xf numFmtId="0" fontId="69" fillId="0" borderId="237" xfId="5" applyFont="1" applyFill="1" applyBorder="1" applyAlignment="1">
      <alignment horizontal="center" vertical="center"/>
    </xf>
    <xf numFmtId="0" fontId="69" fillId="0" borderId="230" xfId="5" applyFont="1" applyFill="1" applyBorder="1" applyAlignment="1">
      <alignment horizontal="center" vertical="center"/>
    </xf>
    <xf numFmtId="0" fontId="69" fillId="0" borderId="34" xfId="5" applyFont="1" applyFill="1" applyBorder="1" applyAlignment="1">
      <alignment vertical="center" wrapText="1"/>
    </xf>
    <xf numFmtId="0" fontId="69" fillId="0" borderId="69" xfId="5" applyFont="1" applyFill="1" applyBorder="1" applyAlignment="1">
      <alignment horizontal="center" vertical="center"/>
    </xf>
    <xf numFmtId="0" fontId="69" fillId="0" borderId="70" xfId="5" applyFont="1" applyFill="1" applyBorder="1" applyAlignment="1">
      <alignment horizontal="center" vertical="center"/>
    </xf>
    <xf numFmtId="0" fontId="69" fillId="0" borderId="71" xfId="5" applyFont="1" applyFill="1" applyBorder="1" applyAlignment="1">
      <alignment horizontal="center" vertical="center"/>
    </xf>
    <xf numFmtId="0" fontId="69" fillId="0" borderId="16" xfId="5" applyFont="1" applyFill="1" applyBorder="1" applyAlignment="1">
      <alignment vertical="center" wrapText="1"/>
    </xf>
    <xf numFmtId="0" fontId="69" fillId="0" borderId="52" xfId="5" applyFont="1" applyFill="1" applyBorder="1" applyAlignment="1">
      <alignment horizontal="center" vertical="center"/>
    </xf>
    <xf numFmtId="0" fontId="69" fillId="0" borderId="72" xfId="5" applyFont="1" applyFill="1" applyBorder="1" applyAlignment="1">
      <alignment vertical="center" wrapText="1"/>
    </xf>
    <xf numFmtId="0" fontId="69" fillId="0" borderId="238" xfId="5" applyFont="1" applyFill="1" applyBorder="1" applyAlignment="1">
      <alignment horizontal="center" vertical="center"/>
    </xf>
    <xf numFmtId="0" fontId="69" fillId="0" borderId="239" xfId="5" applyFont="1" applyFill="1" applyBorder="1" applyAlignment="1">
      <alignment horizontal="center" vertical="center"/>
    </xf>
    <xf numFmtId="0" fontId="69" fillId="0" borderId="240" xfId="5" applyFont="1" applyFill="1" applyBorder="1" applyAlignment="1">
      <alignment horizontal="center" vertical="center"/>
    </xf>
    <xf numFmtId="0" fontId="69" fillId="0" borderId="232" xfId="5" applyFont="1" applyFill="1" applyBorder="1" applyAlignment="1">
      <alignment horizontal="center" vertical="center"/>
    </xf>
    <xf numFmtId="0" fontId="69" fillId="0" borderId="163" xfId="5" applyFont="1" applyFill="1" applyBorder="1" applyAlignment="1">
      <alignment horizontal="center" vertical="center"/>
    </xf>
    <xf numFmtId="0" fontId="69" fillId="0" borderId="201" xfId="5" applyFont="1" applyFill="1" applyBorder="1" applyAlignment="1">
      <alignment horizontal="center" vertical="center"/>
    </xf>
    <xf numFmtId="0" fontId="69" fillId="0" borderId="205" xfId="5" applyFont="1" applyFill="1" applyBorder="1" applyAlignment="1">
      <alignment horizontal="center" vertical="center"/>
    </xf>
    <xf numFmtId="0" fontId="69" fillId="0" borderId="241" xfId="5" applyFont="1" applyFill="1" applyBorder="1" applyAlignment="1">
      <alignment horizontal="center" vertical="center"/>
    </xf>
    <xf numFmtId="0" fontId="69" fillId="0" borderId="242" xfId="5" applyFont="1" applyFill="1" applyBorder="1" applyAlignment="1">
      <alignment horizontal="center" vertical="center"/>
    </xf>
    <xf numFmtId="0" fontId="69" fillId="0" borderId="231" xfId="5" applyFont="1" applyFill="1" applyBorder="1" applyAlignment="1">
      <alignment horizontal="center" vertical="center"/>
    </xf>
    <xf numFmtId="0" fontId="69" fillId="0" borderId="243" xfId="5" applyFont="1" applyFill="1" applyBorder="1" applyAlignment="1">
      <alignment horizontal="center" vertical="center"/>
    </xf>
    <xf numFmtId="0" fontId="69" fillId="0" borderId="206" xfId="5" applyFont="1" applyFill="1" applyBorder="1" applyAlignment="1">
      <alignment horizontal="center" vertical="center"/>
    </xf>
    <xf numFmtId="0" fontId="69" fillId="0" borderId="244" xfId="5" applyFont="1" applyFill="1" applyBorder="1" applyAlignment="1">
      <alignment horizontal="center" vertical="center"/>
    </xf>
    <xf numFmtId="0" fontId="69" fillId="0" borderId="245" xfId="5" applyFont="1" applyFill="1" applyBorder="1" applyAlignment="1">
      <alignment horizontal="center" vertical="center"/>
    </xf>
    <xf numFmtId="0" fontId="69" fillId="0" borderId="246" xfId="5" applyFont="1" applyFill="1" applyBorder="1" applyAlignment="1">
      <alignment horizontal="center" vertical="center"/>
    </xf>
    <xf numFmtId="0" fontId="69" fillId="0" borderId="247" xfId="5" applyFont="1" applyFill="1" applyBorder="1" applyAlignment="1">
      <alignment horizontal="center" vertical="center"/>
    </xf>
    <xf numFmtId="0" fontId="69" fillId="0" borderId="75" xfId="5" applyFont="1" applyFill="1" applyBorder="1" applyAlignment="1">
      <alignment horizontal="center" vertical="center"/>
    </xf>
    <xf numFmtId="0" fontId="69" fillId="0" borderId="87" xfId="5" applyFont="1" applyFill="1" applyBorder="1" applyAlignment="1">
      <alignment horizontal="center" vertical="center"/>
    </xf>
    <xf numFmtId="0" fontId="69" fillId="0" borderId="0" xfId="5" applyFont="1" applyAlignment="1">
      <alignment horizontal="center" vertical="center"/>
    </xf>
    <xf numFmtId="0" fontId="69" fillId="0" borderId="45" xfId="5" applyFont="1" applyBorder="1" applyAlignment="1">
      <alignment vertical="center"/>
    </xf>
    <xf numFmtId="0" fontId="69" fillId="0" borderId="0" xfId="5" applyFont="1" applyBorder="1" applyAlignment="1">
      <alignment horizontal="center" vertical="center"/>
    </xf>
    <xf numFmtId="0" fontId="1" fillId="0" borderId="0" xfId="7" applyFont="1" applyFill="1">
      <alignment vertical="center"/>
    </xf>
    <xf numFmtId="0" fontId="69" fillId="0" borderId="0" xfId="7" applyFont="1" applyFill="1" applyAlignment="1">
      <alignment vertical="center"/>
    </xf>
    <xf numFmtId="0" fontId="69" fillId="0" borderId="0" xfId="7" applyFont="1" applyFill="1">
      <alignment vertical="center"/>
    </xf>
    <xf numFmtId="0" fontId="69" fillId="0" borderId="10" xfId="5" applyFont="1" applyFill="1" applyBorder="1" applyAlignment="1">
      <alignment horizontal="center" vertical="center"/>
    </xf>
    <xf numFmtId="0" fontId="69" fillId="0" borderId="86" xfId="5" applyFont="1" applyFill="1" applyBorder="1" applyAlignment="1">
      <alignment horizontal="center" vertical="center"/>
    </xf>
    <xf numFmtId="0" fontId="69" fillId="0" borderId="39" xfId="5" applyFont="1" applyFill="1" applyBorder="1" applyAlignment="1">
      <alignment horizontal="center" vertical="center"/>
    </xf>
    <xf numFmtId="0" fontId="69" fillId="0" borderId="76" xfId="5" applyFont="1" applyFill="1" applyBorder="1" applyAlignment="1">
      <alignment horizontal="center" vertical="center"/>
    </xf>
    <xf numFmtId="0" fontId="69" fillId="0" borderId="52" xfId="5" applyFont="1" applyFill="1" applyBorder="1" applyAlignment="1">
      <alignment horizontal="center" vertical="center"/>
    </xf>
    <xf numFmtId="0" fontId="69" fillId="0" borderId="87" xfId="5" applyFont="1" applyFill="1" applyBorder="1" applyAlignment="1">
      <alignment horizontal="center" vertical="center"/>
    </xf>
    <xf numFmtId="0" fontId="69" fillId="0" borderId="38" xfId="5" applyFont="1" applyFill="1" applyBorder="1" applyAlignment="1">
      <alignment horizontal="center" vertical="center"/>
    </xf>
    <xf numFmtId="0" fontId="69" fillId="0" borderId="74" xfId="5" applyFont="1" applyBorder="1" applyAlignment="1">
      <alignment vertical="center"/>
    </xf>
    <xf numFmtId="0" fontId="1" fillId="0" borderId="103" xfId="5" applyFont="1" applyFill="1" applyBorder="1" applyAlignment="1">
      <alignment vertical="center" shrinkToFit="1"/>
    </xf>
    <xf numFmtId="0" fontId="69" fillId="0" borderId="248" xfId="5" applyFont="1" applyFill="1" applyBorder="1" applyAlignment="1">
      <alignment horizontal="center" vertical="center"/>
    </xf>
    <xf numFmtId="0" fontId="69" fillId="0" borderId="73" xfId="5" applyFont="1" applyFill="1" applyBorder="1" applyAlignment="1">
      <alignment vertical="center" wrapText="1"/>
    </xf>
    <xf numFmtId="0" fontId="69" fillId="0" borderId="249" xfId="5" applyFont="1" applyFill="1" applyBorder="1" applyAlignment="1">
      <alignment horizontal="center" vertical="center"/>
    </xf>
    <xf numFmtId="0" fontId="76" fillId="0" borderId="0" xfId="3" applyFont="1" applyAlignment="1">
      <alignment horizontal="left" vertical="center" wrapText="1"/>
    </xf>
    <xf numFmtId="0" fontId="76" fillId="0" borderId="0" xfId="3" applyFont="1">
      <alignment vertical="center"/>
    </xf>
    <xf numFmtId="0" fontId="77" fillId="0" borderId="0" xfId="3" applyFont="1">
      <alignment vertical="center"/>
    </xf>
    <xf numFmtId="0" fontId="77" fillId="0" borderId="0" xfId="3" applyFont="1" applyAlignment="1">
      <alignment vertical="center" textRotation="255" wrapText="1"/>
    </xf>
    <xf numFmtId="0" fontId="77" fillId="0" borderId="13" xfId="3" applyFont="1" applyBorder="1">
      <alignment vertical="center"/>
    </xf>
    <xf numFmtId="0" fontId="77" fillId="0" borderId="15" xfId="3" applyFont="1" applyBorder="1">
      <alignment vertical="center"/>
    </xf>
    <xf numFmtId="0" fontId="78" fillId="0" borderId="109" xfId="3" applyFont="1" applyBorder="1" applyAlignment="1">
      <alignment horizontal="center" vertical="center" wrapText="1"/>
    </xf>
    <xf numFmtId="0" fontId="78" fillId="0" borderId="14" xfId="3" applyFont="1" applyBorder="1" applyAlignment="1">
      <alignment horizontal="center" vertical="center" wrapText="1"/>
    </xf>
    <xf numFmtId="0" fontId="77" fillId="0" borderId="0" xfId="3" applyFont="1" applyAlignment="1">
      <alignment horizontal="center" vertical="center"/>
    </xf>
    <xf numFmtId="0" fontId="77" fillId="0" borderId="0" xfId="3" applyFont="1" applyAlignment="1">
      <alignment horizontal="left" vertical="center" wrapText="1"/>
    </xf>
    <xf numFmtId="0" fontId="77" fillId="0" borderId="191" xfId="3" applyFont="1" applyBorder="1">
      <alignment vertical="center"/>
    </xf>
    <xf numFmtId="0" fontId="77" fillId="0" borderId="250" xfId="3" applyFont="1" applyBorder="1">
      <alignment vertical="center"/>
    </xf>
    <xf numFmtId="0" fontId="77" fillId="0" borderId="105" xfId="3" applyFont="1" applyBorder="1" applyAlignment="1">
      <alignment horizontal="center" vertical="center"/>
    </xf>
    <xf numFmtId="0" fontId="77" fillId="0" borderId="194" xfId="3" applyFont="1" applyBorder="1">
      <alignment vertical="center"/>
    </xf>
    <xf numFmtId="0" fontId="77" fillId="0" borderId="189" xfId="3" applyFont="1" applyBorder="1">
      <alignment vertical="center"/>
    </xf>
    <xf numFmtId="0" fontId="77" fillId="0" borderId="15" xfId="3" applyFont="1" applyBorder="1" applyAlignment="1">
      <alignment horizontal="center" vertical="center"/>
    </xf>
    <xf numFmtId="0" fontId="77" fillId="0" borderId="251" xfId="3" applyFont="1" applyBorder="1">
      <alignment vertical="center"/>
    </xf>
    <xf numFmtId="0" fontId="77" fillId="0" borderId="187" xfId="3" applyFont="1" applyBorder="1">
      <alignment vertical="center"/>
    </xf>
    <xf numFmtId="0" fontId="76" fillId="0" borderId="14" xfId="3" applyFont="1" applyBorder="1" applyAlignment="1">
      <alignment vertical="center"/>
    </xf>
    <xf numFmtId="0" fontId="82" fillId="0" borderId="0" xfId="18" applyFont="1">
      <alignment vertical="center"/>
    </xf>
    <xf numFmtId="0" fontId="83" fillId="0" borderId="0" xfId="18" applyFont="1">
      <alignment vertical="center"/>
    </xf>
    <xf numFmtId="0" fontId="85" fillId="0" borderId="0" xfId="18" applyFont="1" applyAlignment="1">
      <alignment horizontal="center" vertical="center"/>
    </xf>
    <xf numFmtId="0" fontId="85" fillId="0" borderId="0" xfId="18" applyFont="1" applyAlignment="1">
      <alignment horizontal="distributed" vertical="center" indent="1"/>
    </xf>
    <xf numFmtId="0" fontId="85" fillId="0" borderId="0" xfId="18" applyFont="1" applyAlignment="1">
      <alignment horizontal="center" vertical="center" shrinkToFit="1"/>
    </xf>
    <xf numFmtId="0" fontId="90" fillId="0" borderId="0" xfId="18" applyFont="1">
      <alignment vertical="center"/>
    </xf>
    <xf numFmtId="0" fontId="85" fillId="0" borderId="0" xfId="18" applyFont="1">
      <alignment vertical="center"/>
    </xf>
    <xf numFmtId="0" fontId="11" fillId="0" borderId="0" xfId="18" applyFont="1">
      <alignment vertical="center"/>
    </xf>
    <xf numFmtId="0" fontId="78" fillId="0" borderId="0" xfId="18" applyFont="1">
      <alignment vertical="center"/>
    </xf>
    <xf numFmtId="0" fontId="92" fillId="0" borderId="13" xfId="18" applyFont="1" applyFill="1" applyBorder="1" applyAlignment="1">
      <alignment vertical="center" wrapText="1"/>
    </xf>
    <xf numFmtId="0" fontId="92" fillId="0" borderId="34" xfId="18" applyFont="1" applyFill="1" applyBorder="1" applyAlignment="1">
      <alignment vertical="center" wrapText="1"/>
    </xf>
    <xf numFmtId="0" fontId="92" fillId="0" borderId="15" xfId="18" applyFont="1" applyFill="1" applyBorder="1" applyAlignment="1">
      <alignment vertical="center" wrapText="1"/>
    </xf>
    <xf numFmtId="0" fontId="76" fillId="0" borderId="56" xfId="18" applyFont="1" applyFill="1" applyBorder="1" applyAlignment="1">
      <alignment vertical="center" wrapText="1"/>
    </xf>
    <xf numFmtId="0" fontId="76" fillId="0" borderId="20" xfId="18" applyFont="1" applyFill="1" applyBorder="1" applyAlignment="1">
      <alignment horizontal="center" vertical="center"/>
    </xf>
    <xf numFmtId="0" fontId="76" fillId="0" borderId="18" xfId="18" applyFont="1" applyFill="1" applyBorder="1" applyAlignment="1">
      <alignment horizontal="distributed" vertical="center" indent="2"/>
    </xf>
    <xf numFmtId="0" fontId="76" fillId="0" borderId="56" xfId="18" applyFont="1" applyFill="1" applyBorder="1" applyAlignment="1">
      <alignment vertical="center"/>
    </xf>
    <xf numFmtId="0" fontId="76" fillId="0" borderId="20" xfId="18" applyFont="1" applyFill="1" applyBorder="1" applyAlignment="1">
      <alignment horizontal="distributed" vertical="center" indent="2"/>
    </xf>
    <xf numFmtId="0" fontId="76" fillId="0" borderId="34" xfId="18" applyFont="1" applyFill="1" applyBorder="1" applyAlignment="1">
      <alignment vertical="center" wrapText="1"/>
    </xf>
    <xf numFmtId="0" fontId="76" fillId="0" borderId="15" xfId="18" applyFont="1" applyFill="1" applyBorder="1" applyAlignment="1">
      <alignment horizontal="center" vertical="center"/>
    </xf>
    <xf numFmtId="0" fontId="76" fillId="0" borderId="13" xfId="18" applyFont="1" applyFill="1" applyBorder="1" applyAlignment="1">
      <alignment horizontal="distributed" vertical="center" indent="2"/>
    </xf>
    <xf numFmtId="0" fontId="76" fillId="0" borderId="34" xfId="18" applyFont="1" applyFill="1" applyBorder="1" applyAlignment="1">
      <alignment vertical="center"/>
    </xf>
    <xf numFmtId="0" fontId="76" fillId="0" borderId="15" xfId="18" applyFont="1" applyFill="1" applyBorder="1" applyAlignment="1">
      <alignment horizontal="distributed" vertical="center" indent="2"/>
    </xf>
    <xf numFmtId="0" fontId="11" fillId="0" borderId="0" xfId="18" applyFont="1" applyAlignment="1">
      <alignment horizontal="distributed" vertical="center" indent="9"/>
    </xf>
    <xf numFmtId="0" fontId="78" fillId="0" borderId="0" xfId="18" applyFont="1" applyFill="1" applyBorder="1" applyAlignment="1">
      <alignment horizontal="left" vertical="center" indent="1" shrinkToFit="1"/>
    </xf>
    <xf numFmtId="0" fontId="78" fillId="0" borderId="0" xfId="18" applyFont="1" applyBorder="1" applyAlignment="1">
      <alignment horizontal="center" vertical="center"/>
    </xf>
    <xf numFmtId="0" fontId="78" fillId="0" borderId="0" xfId="18" applyFont="1" applyBorder="1" applyAlignment="1">
      <alignment horizontal="distributed" vertical="center"/>
    </xf>
    <xf numFmtId="0" fontId="11" fillId="0" borderId="0" xfId="18" applyFont="1" applyAlignment="1">
      <alignment horizontal="center" vertical="center"/>
    </xf>
    <xf numFmtId="0" fontId="78" fillId="0" borderId="0" xfId="18" applyFont="1" applyAlignment="1">
      <alignment horizontal="right" vertical="center"/>
    </xf>
    <xf numFmtId="0" fontId="49" fillId="0" borderId="0" xfId="18" applyFont="1" applyFill="1">
      <alignment vertical="center"/>
    </xf>
    <xf numFmtId="0" fontId="88" fillId="0" borderId="0" xfId="18" applyFont="1" applyFill="1">
      <alignment vertical="center"/>
    </xf>
    <xf numFmtId="0" fontId="95" fillId="0" borderId="0" xfId="3" applyFont="1" applyFill="1" applyBorder="1" applyAlignment="1">
      <alignment horizontal="center" vertical="center"/>
    </xf>
    <xf numFmtId="0" fontId="87" fillId="0" borderId="0" xfId="3" applyFont="1" applyFill="1">
      <alignment vertical="center"/>
    </xf>
    <xf numFmtId="177" fontId="88" fillId="0" borderId="267" xfId="18" applyNumberFormat="1" applyFont="1" applyFill="1" applyBorder="1" applyAlignment="1">
      <alignment vertical="center"/>
    </xf>
    <xf numFmtId="177" fontId="88" fillId="0" borderId="268" xfId="18" applyNumberFormat="1" applyFont="1" applyFill="1" applyBorder="1" applyAlignment="1">
      <alignment vertical="center"/>
    </xf>
    <xf numFmtId="185" fontId="88" fillId="0" borderId="0" xfId="18" applyNumberFormat="1" applyFont="1" applyFill="1">
      <alignment vertical="center"/>
    </xf>
    <xf numFmtId="0" fontId="88" fillId="0" borderId="266" xfId="18" applyFont="1" applyFill="1" applyBorder="1" applyAlignment="1">
      <alignment vertical="center"/>
    </xf>
    <xf numFmtId="176" fontId="88" fillId="0" borderId="272" xfId="18" applyNumberFormat="1" applyFont="1" applyFill="1" applyBorder="1" applyAlignment="1">
      <alignment vertical="center"/>
    </xf>
    <xf numFmtId="176" fontId="88" fillId="0" borderId="276" xfId="18" applyNumberFormat="1" applyFont="1" applyFill="1" applyBorder="1" applyAlignment="1">
      <alignment vertical="center"/>
    </xf>
    <xf numFmtId="0" fontId="88" fillId="0" borderId="265" xfId="18" applyFont="1" applyFill="1" applyBorder="1" applyAlignment="1">
      <alignment vertical="center" shrinkToFit="1"/>
    </xf>
    <xf numFmtId="0" fontId="88" fillId="0" borderId="0" xfId="18" applyFont="1" applyFill="1" applyBorder="1" applyAlignment="1">
      <alignment vertical="center" shrinkToFit="1"/>
    </xf>
    <xf numFmtId="0" fontId="88" fillId="0" borderId="0" xfId="18" applyFont="1" applyFill="1" applyBorder="1" applyAlignment="1">
      <alignment horizontal="center" vertical="center"/>
    </xf>
    <xf numFmtId="186" fontId="88" fillId="0" borderId="279" xfId="18" applyNumberFormat="1" applyFont="1" applyFill="1" applyBorder="1" applyAlignment="1">
      <alignment vertical="center"/>
    </xf>
    <xf numFmtId="186" fontId="88" fillId="0" borderId="280" xfId="18" applyNumberFormat="1" applyFont="1" applyFill="1" applyBorder="1" applyAlignment="1">
      <alignment vertical="center"/>
    </xf>
    <xf numFmtId="186" fontId="88" fillId="0" borderId="276" xfId="18" applyNumberFormat="1" applyFont="1" applyFill="1" applyBorder="1" applyAlignment="1">
      <alignment vertical="center"/>
    </xf>
    <xf numFmtId="186" fontId="88" fillId="0" borderId="281" xfId="18" applyNumberFormat="1" applyFont="1" applyFill="1" applyBorder="1" applyAlignment="1">
      <alignment vertical="center"/>
    </xf>
    <xf numFmtId="0" fontId="98" fillId="0" borderId="0" xfId="18" applyFont="1" applyFill="1" applyBorder="1" applyAlignment="1">
      <alignment vertical="center" wrapText="1"/>
    </xf>
    <xf numFmtId="0" fontId="98" fillId="0" borderId="0" xfId="18" applyFont="1" applyFill="1">
      <alignment vertical="center"/>
    </xf>
    <xf numFmtId="0" fontId="98" fillId="0" borderId="0" xfId="18" applyFont="1" applyFill="1" applyAlignment="1">
      <alignment horizontal="right" vertical="center"/>
    </xf>
    <xf numFmtId="0" fontId="27" fillId="0" borderId="0" xfId="3" applyFont="1" applyFill="1">
      <alignment vertical="center"/>
    </xf>
    <xf numFmtId="185" fontId="49" fillId="0" borderId="0" xfId="18" applyNumberFormat="1" applyFont="1" applyFill="1">
      <alignment vertical="center"/>
    </xf>
    <xf numFmtId="0" fontId="99" fillId="0" borderId="0" xfId="18" applyFont="1" applyFill="1" applyBorder="1" applyAlignment="1">
      <alignment vertical="center" wrapText="1"/>
    </xf>
    <xf numFmtId="0" fontId="99" fillId="0" borderId="0" xfId="18" applyFont="1" applyFill="1">
      <alignment vertical="center"/>
    </xf>
    <xf numFmtId="0" fontId="99" fillId="0" borderId="0" xfId="18" applyFont="1" applyFill="1" applyAlignment="1">
      <alignment horizontal="right" vertical="center"/>
    </xf>
    <xf numFmtId="0" fontId="1" fillId="0" borderId="0" xfId="3" applyFont="1">
      <alignment vertical="center"/>
    </xf>
    <xf numFmtId="0" fontId="100" fillId="0" borderId="0" xfId="3" applyFont="1">
      <alignment vertical="center"/>
    </xf>
    <xf numFmtId="0" fontId="76" fillId="0" borderId="0" xfId="3" applyFont="1" applyAlignment="1">
      <alignment horizontal="right" vertical="center"/>
    </xf>
    <xf numFmtId="0" fontId="76" fillId="0" borderId="0" xfId="3" applyFont="1" applyBorder="1">
      <alignment vertical="center"/>
    </xf>
    <xf numFmtId="0" fontId="76" fillId="0" borderId="0" xfId="3" applyFont="1" applyBorder="1" applyAlignment="1">
      <alignment vertical="center"/>
    </xf>
    <xf numFmtId="0" fontId="76" fillId="18" borderId="19" xfId="3" applyFont="1" applyFill="1" applyBorder="1" applyAlignment="1">
      <alignment horizontal="center" vertical="center"/>
    </xf>
    <xf numFmtId="0" fontId="76" fillId="0" borderId="14" xfId="3" applyFont="1" applyBorder="1">
      <alignment vertical="center"/>
    </xf>
    <xf numFmtId="0" fontId="76" fillId="18" borderId="14" xfId="3" applyFont="1" applyFill="1" applyBorder="1" applyAlignment="1">
      <alignment horizontal="center" vertical="center"/>
    </xf>
    <xf numFmtId="0" fontId="1" fillId="0" borderId="0" xfId="3" applyFont="1" applyAlignment="1">
      <alignment vertical="center" wrapText="1"/>
    </xf>
    <xf numFmtId="0" fontId="1" fillId="0" borderId="0" xfId="3" applyFont="1" applyAlignment="1">
      <alignment vertical="top" wrapText="1"/>
    </xf>
    <xf numFmtId="0" fontId="76" fillId="0" borderId="0" xfId="3" applyFont="1" applyAlignment="1">
      <alignment vertical="top"/>
    </xf>
    <xf numFmtId="0" fontId="76" fillId="0" borderId="0" xfId="3" applyFont="1" applyAlignment="1">
      <alignment horizontal="center" vertical="center"/>
    </xf>
    <xf numFmtId="0" fontId="76" fillId="0" borderId="0" xfId="3" applyFont="1" applyBorder="1" applyAlignment="1">
      <alignment horizontal="center" vertical="center"/>
    </xf>
    <xf numFmtId="0" fontId="76" fillId="0" borderId="0" xfId="3" applyFont="1" applyFill="1" applyBorder="1" applyAlignment="1">
      <alignment horizontal="center" vertical="center"/>
    </xf>
    <xf numFmtId="0" fontId="76" fillId="0" borderId="0" xfId="3" applyFont="1" applyFill="1" applyBorder="1">
      <alignment vertical="center"/>
    </xf>
    <xf numFmtId="0" fontId="100" fillId="0" borderId="0" xfId="3" applyFont="1" applyFill="1">
      <alignment vertical="center"/>
    </xf>
    <xf numFmtId="0" fontId="100" fillId="0" borderId="0" xfId="3" applyFont="1" applyFill="1" applyBorder="1" applyAlignment="1">
      <alignment horizontal="center" vertical="center"/>
    </xf>
    <xf numFmtId="0" fontId="100" fillId="0" borderId="0" xfId="3" applyFont="1" applyFill="1" applyBorder="1">
      <alignment vertical="center"/>
    </xf>
    <xf numFmtId="0" fontId="76" fillId="0" borderId="0" xfId="3" applyFont="1" applyFill="1">
      <alignment vertical="center"/>
    </xf>
    <xf numFmtId="0" fontId="100" fillId="0" borderId="0" xfId="3" applyFont="1" applyFill="1" applyBorder="1" applyAlignment="1">
      <alignment vertical="center" wrapText="1"/>
    </xf>
    <xf numFmtId="0" fontId="100" fillId="0" borderId="0" xfId="3" applyFont="1" applyFill="1" applyBorder="1" applyAlignment="1">
      <alignment vertical="center"/>
    </xf>
    <xf numFmtId="0" fontId="100" fillId="0" borderId="0" xfId="3" applyFont="1" applyBorder="1">
      <alignment vertical="center"/>
    </xf>
    <xf numFmtId="0" fontId="76" fillId="0" borderId="0" xfId="3" applyFont="1" applyAlignment="1">
      <alignment vertical="center" wrapText="1"/>
    </xf>
    <xf numFmtId="0" fontId="76" fillId="0" borderId="0" xfId="3" applyFont="1" applyAlignment="1">
      <alignment horizontal="left" vertical="center"/>
    </xf>
    <xf numFmtId="0" fontId="76" fillId="0" borderId="0" xfId="3" applyFont="1" applyAlignment="1">
      <alignment horizontal="left" vertical="top" wrapText="1"/>
    </xf>
    <xf numFmtId="0" fontId="76" fillId="0" borderId="0" xfId="3" applyFont="1" applyAlignment="1">
      <alignment vertical="top" wrapText="1"/>
    </xf>
    <xf numFmtId="0" fontId="76" fillId="0" borderId="0" xfId="26" applyFont="1">
      <alignment vertical="center"/>
    </xf>
    <xf numFmtId="0" fontId="78" fillId="0" borderId="0" xfId="26" applyFont="1">
      <alignment vertical="center"/>
    </xf>
    <xf numFmtId="0" fontId="76" fillId="0" borderId="52" xfId="26" applyFont="1" applyBorder="1">
      <alignment vertical="center"/>
    </xf>
    <xf numFmtId="0" fontId="76" fillId="0" borderId="14" xfId="26" applyFont="1" applyBorder="1" applyAlignment="1">
      <alignment horizontal="right" vertical="center" indent="1"/>
    </xf>
    <xf numFmtId="0" fontId="76" fillId="0" borderId="14" xfId="26" applyFont="1" applyBorder="1" applyAlignment="1">
      <alignment horizontal="center" vertical="center"/>
    </xf>
    <xf numFmtId="0" fontId="79" fillId="0" borderId="14" xfId="26" applyFont="1" applyBorder="1" applyAlignment="1">
      <alignment vertical="center"/>
    </xf>
    <xf numFmtId="0" fontId="79" fillId="0" borderId="11" xfId="26" applyFont="1" applyBorder="1" applyAlignment="1">
      <alignment vertical="center"/>
    </xf>
    <xf numFmtId="0" fontId="76" fillId="0" borderId="41" xfId="26" applyFont="1" applyBorder="1">
      <alignment vertical="center"/>
    </xf>
    <xf numFmtId="0" fontId="76" fillId="0" borderId="283" xfId="26" applyFont="1" applyBorder="1">
      <alignment vertical="center"/>
    </xf>
    <xf numFmtId="0" fontId="76" fillId="0" borderId="15" xfId="26" applyFont="1" applyBorder="1" applyAlignment="1">
      <alignment horizontal="left" vertical="center" wrapText="1"/>
    </xf>
    <xf numFmtId="0" fontId="76" fillId="0" borderId="14" xfId="26" applyFont="1" applyBorder="1" applyAlignment="1">
      <alignment horizontal="left" vertical="center"/>
    </xf>
    <xf numFmtId="0" fontId="102" fillId="0" borderId="0" xfId="26" applyFont="1" applyAlignment="1">
      <alignment horizontal="center" vertical="center"/>
    </xf>
    <xf numFmtId="0" fontId="76" fillId="0" borderId="0" xfId="26" applyFont="1" applyAlignment="1">
      <alignment horizontal="right" vertical="center"/>
    </xf>
    <xf numFmtId="0" fontId="102" fillId="0" borderId="0" xfId="26" applyFont="1">
      <alignment vertical="center"/>
    </xf>
    <xf numFmtId="0" fontId="15" fillId="0" borderId="0" xfId="3" applyFont="1" applyBorder="1" applyAlignment="1">
      <alignment horizontal="center" vertical="center"/>
    </xf>
    <xf numFmtId="0" fontId="10" fillId="0" borderId="0" xfId="3" applyFont="1" applyAlignment="1">
      <alignment vertical="center" wrapText="1"/>
    </xf>
    <xf numFmtId="0" fontId="7" fillId="0" borderId="0" xfId="3" applyFont="1" applyAlignment="1">
      <alignment vertical="center" wrapText="1"/>
    </xf>
    <xf numFmtId="0" fontId="0" fillId="0" borderId="0" xfId="3" applyFont="1" applyAlignment="1">
      <alignment vertical="center" wrapText="1"/>
    </xf>
    <xf numFmtId="0" fontId="4" fillId="0" borderId="0" xfId="2" applyFont="1" applyAlignment="1">
      <alignment horizontal="center" vertical="center"/>
    </xf>
    <xf numFmtId="0" fontId="6" fillId="0" borderId="0" xfId="2" applyFont="1" applyAlignment="1">
      <alignment horizontal="center" vertical="center"/>
    </xf>
    <xf numFmtId="0" fontId="7" fillId="0" borderId="0" xfId="3" applyFont="1" applyAlignment="1">
      <alignment horizontal="left" vertical="center" wrapText="1"/>
    </xf>
    <xf numFmtId="0" fontId="8" fillId="0" borderId="0" xfId="3" applyFont="1" applyAlignment="1">
      <alignment horizontal="left" vertical="center" shrinkToFit="1"/>
    </xf>
    <xf numFmtId="0" fontId="7" fillId="0" borderId="0" xfId="3" applyFont="1" applyAlignment="1">
      <alignment horizontal="center"/>
    </xf>
    <xf numFmtId="0" fontId="69" fillId="0" borderId="83" xfId="5" applyFont="1" applyFill="1" applyBorder="1" applyAlignment="1">
      <alignment horizontal="center" vertical="center"/>
    </xf>
    <xf numFmtId="0" fontId="69" fillId="0" borderId="39" xfId="5" applyFont="1" applyFill="1" applyBorder="1" applyAlignment="1">
      <alignment horizontal="center" vertical="center"/>
    </xf>
    <xf numFmtId="0" fontId="69" fillId="0" borderId="76" xfId="5" applyFont="1" applyFill="1" applyBorder="1" applyAlignment="1">
      <alignment horizontal="center" vertical="center"/>
    </xf>
    <xf numFmtId="0" fontId="69" fillId="0" borderId="84" xfId="5" applyFont="1" applyFill="1" applyBorder="1" applyAlignment="1">
      <alignment horizontal="center" vertical="center"/>
    </xf>
    <xf numFmtId="0" fontId="69" fillId="0" borderId="38" xfId="5" applyFont="1" applyFill="1" applyBorder="1" applyAlignment="1">
      <alignment horizontal="center" vertical="center"/>
    </xf>
    <xf numFmtId="0" fontId="69" fillId="0" borderId="89" xfId="5" applyFont="1" applyFill="1" applyBorder="1" applyAlignment="1">
      <alignment horizontal="center" vertical="center"/>
    </xf>
    <xf numFmtId="0" fontId="69" fillId="0" borderId="52" xfId="5" applyFont="1" applyFill="1" applyBorder="1" applyAlignment="1">
      <alignment horizontal="center" vertical="center"/>
    </xf>
    <xf numFmtId="0" fontId="69" fillId="0" borderId="87" xfId="5" applyFont="1" applyFill="1" applyBorder="1" applyAlignment="1">
      <alignment horizontal="center" vertical="center"/>
    </xf>
    <xf numFmtId="0" fontId="69" fillId="6" borderId="6" xfId="5" applyFont="1" applyFill="1" applyBorder="1" applyAlignment="1">
      <alignment horizontal="center" vertical="center" wrapText="1"/>
    </xf>
    <xf numFmtId="0" fontId="69" fillId="6" borderId="14" xfId="5" applyFont="1" applyFill="1" applyBorder="1" applyAlignment="1">
      <alignment horizontal="center" vertical="center" wrapText="1"/>
    </xf>
    <xf numFmtId="0" fontId="69" fillId="6" borderId="81" xfId="5" applyFont="1" applyFill="1" applyBorder="1" applyAlignment="1">
      <alignment horizontal="center" vertical="center" wrapText="1"/>
    </xf>
    <xf numFmtId="0" fontId="69" fillId="6" borderId="7" xfId="5" applyFont="1" applyFill="1" applyBorder="1" applyAlignment="1">
      <alignment horizontal="center" vertical="center" wrapText="1"/>
    </xf>
    <xf numFmtId="0" fontId="69" fillId="6" borderId="15" xfId="5" applyFont="1" applyFill="1" applyBorder="1" applyAlignment="1">
      <alignment horizontal="center" vertical="center" wrapText="1"/>
    </xf>
    <xf numFmtId="0" fontId="69" fillId="6" borderId="82" xfId="5" applyFont="1" applyFill="1" applyBorder="1" applyAlignment="1">
      <alignment horizontal="center" vertical="center" wrapText="1"/>
    </xf>
    <xf numFmtId="0" fontId="69" fillId="0" borderId="78" xfId="5" applyFont="1" applyBorder="1" applyAlignment="1">
      <alignment horizontal="center" vertical="center"/>
    </xf>
    <xf numFmtId="0" fontId="69" fillId="0" borderId="30" xfId="5" applyFont="1" applyBorder="1" applyAlignment="1">
      <alignment horizontal="center" vertical="center"/>
    </xf>
    <xf numFmtId="0" fontId="69" fillId="0" borderId="85" xfId="5" applyFont="1" applyBorder="1" applyAlignment="1">
      <alignment horizontal="center" vertical="center"/>
    </xf>
    <xf numFmtId="0" fontId="69" fillId="0" borderId="10" xfId="5" applyFont="1" applyFill="1" applyBorder="1" applyAlignment="1">
      <alignment horizontal="center" vertical="center"/>
    </xf>
    <xf numFmtId="0" fontId="69" fillId="0" borderId="86" xfId="5" applyFont="1" applyFill="1" applyBorder="1" applyAlignment="1">
      <alignment horizontal="center" vertical="center"/>
    </xf>
    <xf numFmtId="0" fontId="69" fillId="0" borderId="3" xfId="5" applyFont="1" applyFill="1" applyBorder="1" applyAlignment="1">
      <alignment horizontal="center" vertical="center"/>
    </xf>
    <xf numFmtId="0" fontId="69" fillId="0" borderId="11" xfId="5" applyFont="1" applyFill="1" applyBorder="1" applyAlignment="1">
      <alignment horizontal="center" vertical="center"/>
    </xf>
    <xf numFmtId="0" fontId="69" fillId="0" borderId="88" xfId="5" applyFont="1" applyFill="1" applyBorder="1" applyAlignment="1">
      <alignment horizontal="center" vertical="center"/>
    </xf>
    <xf numFmtId="0" fontId="69" fillId="0" borderId="9" xfId="5" applyFont="1" applyFill="1" applyBorder="1" applyAlignment="1">
      <alignment horizontal="left" vertical="center" shrinkToFit="1"/>
    </xf>
    <xf numFmtId="0" fontId="69" fillId="0" borderId="0" xfId="5" applyFont="1" applyFill="1" applyBorder="1" applyAlignment="1">
      <alignment horizontal="left" vertical="center" shrinkToFit="1"/>
    </xf>
    <xf numFmtId="0" fontId="69" fillId="5" borderId="78" xfId="5" applyFont="1" applyFill="1" applyBorder="1" applyAlignment="1">
      <alignment horizontal="center" vertical="center" wrapText="1"/>
    </xf>
    <xf numFmtId="0" fontId="69" fillId="5" borderId="30" xfId="5" applyFont="1" applyFill="1" applyBorder="1" applyAlignment="1">
      <alignment horizontal="center" vertical="center" wrapText="1"/>
    </xf>
    <xf numFmtId="0" fontId="69" fillId="5" borderId="85" xfId="5" applyFont="1" applyFill="1" applyBorder="1" applyAlignment="1">
      <alignment horizontal="center" vertical="center" wrapText="1"/>
    </xf>
    <xf numFmtId="0" fontId="69" fillId="6" borderId="2" xfId="5" applyFont="1" applyFill="1" applyBorder="1" applyAlignment="1">
      <alignment horizontal="center" vertical="center" wrapText="1"/>
    </xf>
    <xf numFmtId="0" fontId="69" fillId="6" borderId="10" xfId="5" applyFont="1" applyFill="1" applyBorder="1" applyAlignment="1">
      <alignment horizontal="center" vertical="center" wrapText="1"/>
    </xf>
    <xf numFmtId="0" fontId="69" fillId="6" borderId="3" xfId="5" applyFont="1" applyFill="1" applyBorder="1" applyAlignment="1">
      <alignment horizontal="center" vertical="center" wrapText="1"/>
    </xf>
    <xf numFmtId="0" fontId="69" fillId="6" borderId="11" xfId="5" applyFont="1" applyFill="1" applyBorder="1" applyAlignment="1">
      <alignment horizontal="center" vertical="center" wrapText="1"/>
    </xf>
    <xf numFmtId="0" fontId="69" fillId="6" borderId="4" xfId="5" applyFont="1" applyFill="1" applyBorder="1" applyAlignment="1">
      <alignment horizontal="center" vertical="center" wrapText="1"/>
    </xf>
    <xf numFmtId="0" fontId="69" fillId="6" borderId="12" xfId="5" applyFont="1" applyFill="1" applyBorder="1" applyAlignment="1">
      <alignment horizontal="center" vertical="center" wrapText="1"/>
    </xf>
    <xf numFmtId="0" fontId="69" fillId="6" borderId="79" xfId="5" applyFont="1" applyFill="1" applyBorder="1" applyAlignment="1">
      <alignment horizontal="center" vertical="center" wrapText="1"/>
    </xf>
    <xf numFmtId="0" fontId="69" fillId="6" borderId="5" xfId="5" applyFont="1" applyFill="1" applyBorder="1" applyAlignment="1">
      <alignment horizontal="center" vertical="center" wrapText="1"/>
    </xf>
    <xf numFmtId="0" fontId="69" fillId="6" borderId="13" xfId="5" applyFont="1" applyFill="1" applyBorder="1" applyAlignment="1">
      <alignment horizontal="center" vertical="center" wrapText="1"/>
    </xf>
    <xf numFmtId="0" fontId="69" fillId="6" borderId="80" xfId="5" applyFont="1" applyFill="1" applyBorder="1" applyAlignment="1">
      <alignment horizontal="center" vertical="center" wrapText="1"/>
    </xf>
    <xf numFmtId="0" fontId="69" fillId="0" borderId="43" xfId="5" applyFont="1" applyFill="1" applyBorder="1" applyAlignment="1">
      <alignment horizontal="center" vertical="center" shrinkToFit="1"/>
    </xf>
    <xf numFmtId="0" fontId="10" fillId="0" borderId="44" xfId="5" applyFont="1" applyFill="1" applyBorder="1" applyAlignment="1">
      <alignment horizontal="center" vertical="center" shrinkToFit="1"/>
    </xf>
    <xf numFmtId="0" fontId="69" fillId="0" borderId="44" xfId="5" applyFont="1" applyFill="1" applyBorder="1" applyAlignment="1">
      <alignment horizontal="center" vertical="center" shrinkToFit="1"/>
    </xf>
    <xf numFmtId="0" fontId="54" fillId="3" borderId="45" xfId="5" applyFont="1" applyFill="1" applyBorder="1" applyAlignment="1">
      <alignment horizontal="center" vertical="center" wrapText="1"/>
    </xf>
    <xf numFmtId="0" fontId="54" fillId="3" borderId="0" xfId="5" applyFont="1" applyFill="1" applyBorder="1" applyAlignment="1">
      <alignment horizontal="center" vertical="center" wrapText="1"/>
    </xf>
    <xf numFmtId="0" fontId="69" fillId="0" borderId="46" xfId="5" applyFont="1" applyFill="1" applyBorder="1" applyAlignment="1">
      <alignment horizontal="center" vertical="center" wrapText="1"/>
    </xf>
    <xf numFmtId="0" fontId="69" fillId="0" borderId="52" xfId="5" applyFont="1" applyFill="1" applyBorder="1" applyAlignment="1">
      <alignment horizontal="center" vertical="center" wrapText="1"/>
    </xf>
    <xf numFmtId="0" fontId="69" fillId="0" borderId="87" xfId="5" applyFont="1" applyFill="1" applyBorder="1" applyAlignment="1">
      <alignment horizontal="center" vertical="center" wrapText="1"/>
    </xf>
    <xf numFmtId="0" fontId="54" fillId="0" borderId="116" xfId="5" applyFont="1" applyFill="1" applyBorder="1" applyAlignment="1">
      <alignment horizontal="center" vertical="center" wrapText="1"/>
    </xf>
    <xf numFmtId="0" fontId="54" fillId="0" borderId="77" xfId="5" applyFont="1" applyFill="1" applyBorder="1" applyAlignment="1">
      <alignment horizontal="center" vertical="center" wrapText="1"/>
    </xf>
    <xf numFmtId="0" fontId="54" fillId="0" borderId="117" xfId="5" applyFont="1" applyFill="1" applyBorder="1" applyAlignment="1">
      <alignment horizontal="center" vertical="center" wrapText="1"/>
    </xf>
    <xf numFmtId="0" fontId="54" fillId="16" borderId="45" xfId="5" applyFont="1" applyFill="1" applyBorder="1" applyAlignment="1">
      <alignment horizontal="center" vertical="center" wrapText="1"/>
    </xf>
    <xf numFmtId="0" fontId="54" fillId="16" borderId="0" xfId="5" applyFont="1" applyFill="1" applyBorder="1" applyAlignment="1">
      <alignment horizontal="center" vertical="center" wrapText="1"/>
    </xf>
    <xf numFmtId="0" fontId="54" fillId="16" borderId="74" xfId="5" applyFont="1" applyFill="1" applyBorder="1" applyAlignment="1">
      <alignment horizontal="center" vertical="center" wrapText="1"/>
    </xf>
    <xf numFmtId="0" fontId="69" fillId="2" borderId="6" xfId="5" applyFont="1" applyFill="1" applyBorder="1" applyAlignment="1">
      <alignment horizontal="center" vertical="center" wrapText="1"/>
    </xf>
    <xf numFmtId="0" fontId="69" fillId="2" borderId="14" xfId="5" applyFont="1" applyFill="1" applyBorder="1" applyAlignment="1">
      <alignment horizontal="center" vertical="center" wrapText="1"/>
    </xf>
    <xf numFmtId="0" fontId="69" fillId="2" borderId="19" xfId="5" applyFont="1" applyFill="1" applyBorder="1" applyAlignment="1">
      <alignment horizontal="center" vertical="center" wrapText="1"/>
    </xf>
    <xf numFmtId="0" fontId="69" fillId="2" borderId="7" xfId="5" applyFont="1" applyFill="1" applyBorder="1" applyAlignment="1">
      <alignment horizontal="center" vertical="center" wrapText="1"/>
    </xf>
    <xf numFmtId="0" fontId="69" fillId="2" borderId="15" xfId="5" applyFont="1" applyFill="1" applyBorder="1" applyAlignment="1">
      <alignment horizontal="center" vertical="center" wrapText="1"/>
    </xf>
    <xf numFmtId="0" fontId="69" fillId="2" borderId="20" xfId="5" applyFont="1" applyFill="1" applyBorder="1" applyAlignment="1">
      <alignment horizontal="center" vertical="center" wrapText="1"/>
    </xf>
    <xf numFmtId="0" fontId="69" fillId="2" borderId="21" xfId="5" applyFont="1" applyFill="1" applyBorder="1" applyAlignment="1">
      <alignment horizontal="center" vertical="center" wrapText="1"/>
    </xf>
    <xf numFmtId="0" fontId="69" fillId="2" borderId="8" xfId="5" applyFont="1" applyFill="1" applyBorder="1" applyAlignment="1">
      <alignment horizontal="center" vertical="center" wrapText="1"/>
    </xf>
    <xf numFmtId="0" fontId="69" fillId="2" borderId="16" xfId="5" applyFont="1" applyFill="1" applyBorder="1" applyAlignment="1">
      <alignment horizontal="center" vertical="center" wrapText="1"/>
    </xf>
    <xf numFmtId="0" fontId="69" fillId="2" borderId="22" xfId="5" applyFont="1" applyFill="1" applyBorder="1" applyAlignment="1">
      <alignment horizontal="center" vertical="center" wrapText="1"/>
    </xf>
    <xf numFmtId="0" fontId="54" fillId="2" borderId="23" xfId="5" applyFont="1" applyFill="1" applyBorder="1" applyAlignment="1">
      <alignment horizontal="center" vertical="center" wrapText="1"/>
    </xf>
    <xf numFmtId="0" fontId="54" fillId="2" borderId="30" xfId="5" applyFont="1" applyFill="1" applyBorder="1" applyAlignment="1">
      <alignment horizontal="center" vertical="center" wrapText="1"/>
    </xf>
    <xf numFmtId="0" fontId="69" fillId="0" borderId="24" xfId="5" applyFont="1" applyFill="1" applyBorder="1" applyAlignment="1">
      <alignment horizontal="center" vertical="center" wrapText="1"/>
    </xf>
    <xf numFmtId="0" fontId="69" fillId="0" borderId="10" xfId="5" applyFont="1" applyFill="1" applyBorder="1" applyAlignment="1">
      <alignment horizontal="center" vertical="center" wrapText="1"/>
    </xf>
    <xf numFmtId="0" fontId="69" fillId="2" borderId="83" xfId="5" applyFont="1" applyFill="1" applyBorder="1" applyAlignment="1">
      <alignment horizontal="center" vertical="center" wrapText="1"/>
    </xf>
    <xf numFmtId="0" fontId="69" fillId="2" borderId="39" xfId="5" applyFont="1" applyFill="1" applyBorder="1" applyAlignment="1">
      <alignment horizontal="center" vertical="center" wrapText="1"/>
    </xf>
    <xf numFmtId="0" fontId="69" fillId="2" borderId="233" xfId="5" applyFont="1" applyFill="1" applyBorder="1" applyAlignment="1">
      <alignment horizontal="center" vertical="center" wrapText="1"/>
    </xf>
    <xf numFmtId="0" fontId="69" fillId="2" borderId="2" xfId="5" applyFont="1" applyFill="1" applyBorder="1" applyAlignment="1">
      <alignment horizontal="center" vertical="center" wrapText="1"/>
    </xf>
    <xf numFmtId="0" fontId="69" fillId="2" borderId="10" xfId="5" applyFont="1" applyFill="1" applyBorder="1" applyAlignment="1">
      <alignment horizontal="center" vertical="center" wrapText="1"/>
    </xf>
    <xf numFmtId="0" fontId="69" fillId="2" borderId="3" xfId="5" applyFont="1" applyFill="1" applyBorder="1" applyAlignment="1">
      <alignment horizontal="center" vertical="center" wrapText="1"/>
    </xf>
    <xf numFmtId="0" fontId="69" fillId="2" borderId="11" xfId="5" applyFont="1" applyFill="1" applyBorder="1" applyAlignment="1">
      <alignment horizontal="center" vertical="center" wrapText="1"/>
    </xf>
    <xf numFmtId="0" fontId="69" fillId="2" borderId="4" xfId="5" applyFont="1" applyFill="1" applyBorder="1" applyAlignment="1">
      <alignment horizontal="center" vertical="center" wrapText="1"/>
    </xf>
    <xf numFmtId="0" fontId="69" fillId="2" borderId="12" xfId="5" applyFont="1" applyFill="1" applyBorder="1" applyAlignment="1">
      <alignment horizontal="center" vertical="center" wrapText="1"/>
    </xf>
    <xf numFmtId="0" fontId="69" fillId="2" borderId="17" xfId="5" applyFont="1" applyFill="1" applyBorder="1" applyAlignment="1">
      <alignment horizontal="center" vertical="center" wrapText="1"/>
    </xf>
    <xf numFmtId="0" fontId="69" fillId="2" borderId="5" xfId="5" applyFont="1" applyFill="1" applyBorder="1" applyAlignment="1">
      <alignment horizontal="center" vertical="center" wrapText="1"/>
    </xf>
    <xf numFmtId="0" fontId="69" fillId="2" borderId="13" xfId="5" applyFont="1" applyFill="1" applyBorder="1" applyAlignment="1">
      <alignment horizontal="center" vertical="center" wrapText="1"/>
    </xf>
    <xf numFmtId="0" fontId="69" fillId="2" borderId="18" xfId="5" applyFont="1" applyFill="1" applyBorder="1" applyAlignment="1">
      <alignment horizontal="center" vertical="center" wrapText="1"/>
    </xf>
    <xf numFmtId="0" fontId="69" fillId="0" borderId="94" xfId="8" applyFont="1" applyFill="1" applyBorder="1" applyAlignment="1">
      <alignment horizontal="center" vertical="center"/>
    </xf>
    <xf numFmtId="0" fontId="1" fillId="0" borderId="95" xfId="3" applyFont="1" applyBorder="1" applyAlignment="1">
      <alignment horizontal="center" vertical="center"/>
    </xf>
    <xf numFmtId="0" fontId="69" fillId="0" borderId="94" xfId="8" applyFont="1" applyFill="1" applyBorder="1" applyAlignment="1" applyProtection="1">
      <alignment horizontal="center" vertical="center"/>
      <protection locked="0"/>
    </xf>
    <xf numFmtId="0" fontId="1" fillId="0" borderId="96" xfId="3" applyFont="1" applyBorder="1" applyAlignment="1" applyProtection="1">
      <alignment horizontal="center" vertical="center"/>
      <protection locked="0"/>
    </xf>
    <xf numFmtId="0" fontId="1" fillId="0" borderId="95" xfId="3" applyFont="1" applyBorder="1" applyAlignment="1" applyProtection="1">
      <alignment horizontal="center" vertical="center"/>
      <protection locked="0"/>
    </xf>
    <xf numFmtId="0" fontId="69" fillId="0" borderId="96" xfId="8" applyFont="1" applyFill="1" applyBorder="1" applyAlignment="1">
      <alignment horizontal="center" vertical="center" wrapText="1"/>
    </xf>
    <xf numFmtId="0" fontId="1" fillId="0" borderId="96" xfId="3" applyFont="1" applyBorder="1" applyAlignment="1">
      <alignment horizontal="center" vertical="center"/>
    </xf>
    <xf numFmtId="0" fontId="69" fillId="0" borderId="94" xfId="8" applyFont="1" applyFill="1" applyBorder="1" applyAlignment="1" applyProtection="1">
      <alignment horizontal="center" vertical="center" wrapText="1"/>
      <protection locked="0"/>
    </xf>
    <xf numFmtId="0" fontId="9" fillId="0" borderId="0" xfId="8" applyFont="1" applyFill="1" applyAlignment="1">
      <alignment horizontal="center"/>
    </xf>
    <xf numFmtId="0" fontId="12" fillId="0" borderId="0" xfId="8" applyFont="1" applyFill="1" applyAlignment="1">
      <alignment horizontal="center"/>
    </xf>
    <xf numFmtId="0" fontId="69" fillId="0" borderId="15" xfId="8" applyFont="1" applyFill="1" applyBorder="1" applyAlignment="1">
      <alignment horizontal="center" vertical="center"/>
    </xf>
    <xf numFmtId="0" fontId="69" fillId="0" borderId="13" xfId="8" applyFont="1" applyFill="1" applyBorder="1" applyAlignment="1">
      <alignment horizontal="center" vertical="center"/>
    </xf>
    <xf numFmtId="0" fontId="12" fillId="0" borderId="15" xfId="8" applyFont="1" applyFill="1" applyBorder="1" applyAlignment="1" applyProtection="1">
      <alignment horizontal="center"/>
      <protection locked="0"/>
    </xf>
    <xf numFmtId="0" fontId="12" fillId="0" borderId="34" xfId="8" applyFont="1" applyFill="1" applyBorder="1" applyAlignment="1" applyProtection="1">
      <alignment horizontal="center"/>
      <protection locked="0"/>
    </xf>
    <xf numFmtId="0" fontId="12" fillId="0" borderId="13" xfId="8" applyFont="1" applyFill="1" applyBorder="1" applyAlignment="1" applyProtection="1">
      <alignment horizontal="center"/>
      <protection locked="0"/>
    </xf>
    <xf numFmtId="0" fontId="69" fillId="0" borderId="20" xfId="8" applyFont="1" applyFill="1" applyBorder="1" applyAlignment="1">
      <alignment horizontal="center" vertical="center"/>
    </xf>
    <xf numFmtId="0" fontId="69" fillId="0" borderId="18" xfId="8" applyFont="1" applyFill="1" applyBorder="1" applyAlignment="1">
      <alignment horizontal="center" vertical="center"/>
    </xf>
    <xf numFmtId="0" fontId="69" fillId="0" borderId="15" xfId="8" applyFont="1" applyFill="1" applyBorder="1" applyAlignment="1" applyProtection="1">
      <alignment horizontal="center" vertical="center"/>
      <protection locked="0"/>
    </xf>
    <xf numFmtId="0" fontId="69" fillId="0" borderId="34" xfId="8" applyFont="1" applyFill="1" applyBorder="1" applyAlignment="1" applyProtection="1">
      <alignment horizontal="center" vertical="center"/>
      <protection locked="0"/>
    </xf>
    <xf numFmtId="0" fontId="1" fillId="0" borderId="34" xfId="3" applyFont="1" applyBorder="1" applyAlignment="1" applyProtection="1">
      <alignment horizontal="center" vertical="center"/>
      <protection locked="0"/>
    </xf>
    <xf numFmtId="0" fontId="1" fillId="0" borderId="13" xfId="3" applyFont="1" applyBorder="1" applyAlignment="1" applyProtection="1">
      <alignment horizontal="center" vertical="center"/>
      <protection locked="0"/>
    </xf>
    <xf numFmtId="0" fontId="69" fillId="0" borderId="13" xfId="8" applyFont="1" applyFill="1" applyBorder="1" applyAlignment="1" applyProtection="1">
      <alignment horizontal="center" vertical="center"/>
      <protection locked="0"/>
    </xf>
    <xf numFmtId="0" fontId="69" fillId="0" borderId="15" xfId="7" applyFont="1" applyFill="1" applyBorder="1" applyAlignment="1" applyProtection="1">
      <alignment horizontal="left" vertical="center" wrapText="1"/>
      <protection locked="0"/>
    </xf>
    <xf numFmtId="0" fontId="69" fillId="0" borderId="34" xfId="7" applyFont="1" applyFill="1" applyBorder="1" applyAlignment="1" applyProtection="1">
      <alignment horizontal="left" vertical="center" wrapText="1"/>
      <protection locked="0"/>
    </xf>
    <xf numFmtId="0" fontId="69" fillId="0" borderId="13" xfId="7" applyFont="1" applyFill="1" applyBorder="1" applyAlignment="1" applyProtection="1">
      <alignment horizontal="left" vertical="center" wrapText="1"/>
      <protection locked="0"/>
    </xf>
    <xf numFmtId="0" fontId="69" fillId="0" borderId="15" xfId="8" applyFont="1" applyFill="1" applyBorder="1" applyAlignment="1" applyProtection="1">
      <alignment horizontal="left" vertical="center" wrapText="1"/>
      <protection locked="0"/>
    </xf>
    <xf numFmtId="0" fontId="69" fillId="0" borderId="97" xfId="8" applyFont="1" applyFill="1" applyBorder="1" applyAlignment="1">
      <alignment horizontal="center" vertical="center"/>
    </xf>
    <xf numFmtId="0" fontId="69" fillId="0" borderId="98" xfId="7" applyFont="1" applyFill="1" applyBorder="1" applyAlignment="1">
      <alignment horizontal="center" vertical="center"/>
    </xf>
    <xf numFmtId="0" fontId="69" fillId="0" borderId="97" xfId="7" applyFont="1" applyFill="1" applyBorder="1" applyAlignment="1">
      <alignment horizontal="center" vertical="center"/>
    </xf>
    <xf numFmtId="0" fontId="69" fillId="0" borderId="99" xfId="7" applyFont="1" applyFill="1" applyBorder="1" applyAlignment="1">
      <alignment horizontal="center" vertical="center"/>
    </xf>
    <xf numFmtId="0" fontId="1" fillId="0" borderId="34" xfId="7" applyFont="1" applyBorder="1" applyAlignment="1" applyProtection="1">
      <alignment vertical="center" wrapText="1"/>
      <protection locked="0"/>
    </xf>
    <xf numFmtId="0" fontId="1" fillId="0" borderId="13" xfId="7" applyFont="1" applyBorder="1" applyAlignment="1" applyProtection="1">
      <alignment vertical="center" wrapText="1"/>
      <protection locked="0"/>
    </xf>
    <xf numFmtId="0" fontId="80" fillId="0" borderId="0" xfId="18" applyFont="1" applyBorder="1" applyAlignment="1">
      <alignment horizontal="center" vertical="center"/>
    </xf>
    <xf numFmtId="0" fontId="76" fillId="0" borderId="14" xfId="18" applyFont="1" applyBorder="1" applyAlignment="1">
      <alignment horizontal="left" vertical="center"/>
    </xf>
    <xf numFmtId="0" fontId="76" fillId="0" borderId="15" xfId="18" applyFont="1" applyBorder="1" applyAlignment="1">
      <alignment horizontal="center" vertical="center"/>
    </xf>
    <xf numFmtId="0" fontId="76" fillId="0" borderId="34" xfId="18" applyFont="1" applyBorder="1" applyAlignment="1">
      <alignment horizontal="center" vertical="center"/>
    </xf>
    <xf numFmtId="0" fontId="76" fillId="0" borderId="13" xfId="18" applyFont="1" applyBorder="1" applyAlignment="1">
      <alignment horizontal="center" vertical="center"/>
    </xf>
    <xf numFmtId="0" fontId="76" fillId="0" borderId="34" xfId="18" applyFont="1" applyFill="1" applyBorder="1" applyAlignment="1">
      <alignment horizontal="center" vertical="center"/>
    </xf>
    <xf numFmtId="0" fontId="76" fillId="0" borderId="261" xfId="18" applyFont="1" applyFill="1" applyBorder="1" applyAlignment="1">
      <alignment horizontal="center" vertical="center"/>
    </xf>
    <xf numFmtId="0" fontId="76" fillId="0" borderId="15" xfId="18" applyFont="1" applyBorder="1" applyAlignment="1">
      <alignment horizontal="left" vertical="center"/>
    </xf>
    <xf numFmtId="0" fontId="76" fillId="0" borderId="34" xfId="18" applyFont="1" applyBorder="1" applyAlignment="1">
      <alignment horizontal="left" vertical="center"/>
    </xf>
    <xf numFmtId="0" fontId="76" fillId="0" borderId="13" xfId="18" applyFont="1" applyBorder="1" applyAlignment="1">
      <alignment horizontal="left" vertical="center"/>
    </xf>
    <xf numFmtId="0" fontId="76" fillId="0" borderId="34" xfId="18" applyFont="1" applyFill="1" applyBorder="1" applyAlignment="1">
      <alignment horizontal="left" vertical="center"/>
    </xf>
    <xf numFmtId="0" fontId="76" fillId="0" borderId="13" xfId="18" applyFont="1" applyFill="1" applyBorder="1" applyAlignment="1">
      <alignment horizontal="left" vertical="center"/>
    </xf>
    <xf numFmtId="0" fontId="76" fillId="0" borderId="56" xfId="18" applyFont="1" applyFill="1" applyBorder="1" applyAlignment="1">
      <alignment horizontal="center" vertical="center"/>
    </xf>
    <xf numFmtId="49" fontId="76" fillId="0" borderId="56" xfId="18" applyNumberFormat="1" applyFont="1" applyFill="1" applyBorder="1" applyAlignment="1">
      <alignment horizontal="center" vertical="center"/>
    </xf>
    <xf numFmtId="0" fontId="76" fillId="0" borderId="262" xfId="18" applyFont="1" applyFill="1" applyBorder="1" applyAlignment="1">
      <alignment horizontal="center" vertical="center" wrapText="1"/>
    </xf>
    <xf numFmtId="0" fontId="76" fillId="0" borderId="56" xfId="18" applyFont="1" applyFill="1" applyBorder="1" applyAlignment="1">
      <alignment horizontal="center" vertical="center" wrapText="1"/>
    </xf>
    <xf numFmtId="0" fontId="76" fillId="0" borderId="56" xfId="18" applyFont="1" applyFill="1" applyBorder="1" applyAlignment="1">
      <alignment horizontal="left" vertical="center"/>
    </xf>
    <xf numFmtId="0" fontId="76" fillId="0" borderId="18" xfId="18" applyFont="1" applyFill="1" applyBorder="1" applyAlignment="1">
      <alignment horizontal="left" vertical="center"/>
    </xf>
    <xf numFmtId="0" fontId="76" fillId="0" borderId="56" xfId="18" applyFont="1" applyFill="1" applyBorder="1" applyAlignment="1">
      <alignment horizontal="left" vertical="top" wrapText="1"/>
    </xf>
    <xf numFmtId="0" fontId="76" fillId="0" borderId="0" xfId="18" applyFont="1" applyFill="1" applyBorder="1" applyAlignment="1">
      <alignment horizontal="left" vertical="top" wrapText="1"/>
    </xf>
    <xf numFmtId="0" fontId="76" fillId="0" borderId="20" xfId="18" applyFont="1" applyFill="1" applyBorder="1" applyAlignment="1">
      <alignment horizontal="center" vertical="center" wrapText="1"/>
    </xf>
    <xf numFmtId="0" fontId="76" fillId="0" borderId="18" xfId="18" applyFont="1" applyFill="1" applyBorder="1" applyAlignment="1">
      <alignment horizontal="center" vertical="center" wrapText="1"/>
    </xf>
    <xf numFmtId="0" fontId="76" fillId="0" borderId="105" xfId="18" applyFont="1" applyFill="1" applyBorder="1" applyAlignment="1">
      <alignment horizontal="center" vertical="center" wrapText="1"/>
    </xf>
    <xf numFmtId="0" fontId="76" fillId="0" borderId="31" xfId="18" applyFont="1" applyFill="1" applyBorder="1" applyAlignment="1">
      <alignment horizontal="center" vertical="center" wrapText="1"/>
    </xf>
    <xf numFmtId="0" fontId="76" fillId="0" borderId="106" xfId="18" applyFont="1" applyFill="1" applyBorder="1" applyAlignment="1">
      <alignment horizontal="center" vertical="center" wrapText="1"/>
    </xf>
    <xf numFmtId="0" fontId="76" fillId="0" borderId="15" xfId="18" applyFont="1" applyFill="1" applyBorder="1" applyAlignment="1">
      <alignment horizontal="center" vertical="center" wrapText="1"/>
    </xf>
    <xf numFmtId="0" fontId="76" fillId="0" borderId="34" xfId="18" applyFont="1" applyFill="1" applyBorder="1" applyAlignment="1">
      <alignment horizontal="center" vertical="center" wrapText="1"/>
    </xf>
    <xf numFmtId="0" fontId="76" fillId="0" borderId="11" xfId="18" applyFont="1" applyFill="1" applyBorder="1" applyAlignment="1">
      <alignment vertical="center" textRotation="255"/>
    </xf>
    <xf numFmtId="0" fontId="76" fillId="0" borderId="52" xfId="18" applyFont="1" applyFill="1" applyBorder="1" applyAlignment="1">
      <alignment vertical="center" textRotation="255"/>
    </xf>
    <xf numFmtId="0" fontId="76" fillId="0" borderId="105" xfId="18" applyFont="1" applyFill="1" applyBorder="1" applyAlignment="1">
      <alignment vertical="center" textRotation="255"/>
    </xf>
    <xf numFmtId="0" fontId="76" fillId="0" borderId="106" xfId="18" applyFont="1" applyFill="1" applyBorder="1" applyAlignment="1">
      <alignment vertical="center" textRotation="255"/>
    </xf>
    <xf numFmtId="0" fontId="76" fillId="0" borderId="260" xfId="18" applyFont="1" applyFill="1" applyBorder="1" applyAlignment="1">
      <alignment horizontal="center" vertical="center"/>
    </xf>
    <xf numFmtId="0" fontId="76" fillId="0" borderId="259" xfId="18" applyFont="1" applyFill="1" applyBorder="1" applyAlignment="1">
      <alignment horizontal="center" vertical="center"/>
    </xf>
    <xf numFmtId="0" fontId="76" fillId="0" borderId="257" xfId="18" applyFont="1" applyFill="1" applyBorder="1" applyAlignment="1">
      <alignment horizontal="center" vertical="center"/>
    </xf>
    <xf numFmtId="0" fontId="76" fillId="0" borderId="256" xfId="18" applyFont="1" applyFill="1" applyBorder="1" applyAlignment="1">
      <alignment horizontal="center" vertical="center"/>
    </xf>
    <xf numFmtId="0" fontId="76" fillId="0" borderId="259" xfId="18" applyFont="1" applyFill="1" applyBorder="1" applyAlignment="1">
      <alignment horizontal="left" vertical="center"/>
    </xf>
    <xf numFmtId="0" fontId="76" fillId="0" borderId="258" xfId="18" applyFont="1" applyFill="1" applyBorder="1" applyAlignment="1">
      <alignment horizontal="left" vertical="center"/>
    </xf>
    <xf numFmtId="0" fontId="76" fillId="0" borderId="256" xfId="18" applyFont="1" applyFill="1" applyBorder="1" applyAlignment="1">
      <alignment horizontal="left" vertical="center"/>
    </xf>
    <xf numFmtId="0" fontId="76" fillId="0" borderId="255" xfId="18" applyFont="1" applyFill="1" applyBorder="1" applyAlignment="1">
      <alignment horizontal="left" vertical="center"/>
    </xf>
    <xf numFmtId="0" fontId="76" fillId="0" borderId="257" xfId="18" applyFont="1" applyFill="1" applyBorder="1" applyAlignment="1">
      <alignment horizontal="center" vertical="center" wrapText="1"/>
    </xf>
    <xf numFmtId="0" fontId="76" fillId="0" borderId="256" xfId="18" applyFont="1" applyFill="1" applyBorder="1" applyAlignment="1">
      <alignment horizontal="center" vertical="center" wrapText="1"/>
    </xf>
    <xf numFmtId="0" fontId="76" fillId="0" borderId="254" xfId="18" applyFont="1" applyFill="1" applyBorder="1" applyAlignment="1">
      <alignment horizontal="center" vertical="center" wrapText="1"/>
    </xf>
    <xf numFmtId="0" fontId="76" fillId="0" borderId="253" xfId="18" applyFont="1" applyFill="1" applyBorder="1" applyAlignment="1">
      <alignment horizontal="center" vertical="center" wrapText="1"/>
    </xf>
    <xf numFmtId="0" fontId="76" fillId="0" borderId="256" xfId="18" applyFont="1" applyFill="1" applyBorder="1" applyAlignment="1">
      <alignment horizontal="left" vertical="center" wrapText="1"/>
    </xf>
    <xf numFmtId="0" fontId="76" fillId="0" borderId="255" xfId="18" applyFont="1" applyFill="1" applyBorder="1" applyAlignment="1">
      <alignment horizontal="left" vertical="center" wrapText="1"/>
    </xf>
    <xf numFmtId="0" fontId="76" fillId="0" borderId="253" xfId="18" applyFont="1" applyFill="1" applyBorder="1" applyAlignment="1">
      <alignment horizontal="left" vertical="center" wrapText="1"/>
    </xf>
    <xf numFmtId="0" fontId="76" fillId="0" borderId="252" xfId="18" applyFont="1" applyFill="1" applyBorder="1" applyAlignment="1">
      <alignment horizontal="left" vertical="center" wrapText="1"/>
    </xf>
    <xf numFmtId="0" fontId="76" fillId="0" borderId="20" xfId="18" applyFont="1" applyFill="1" applyBorder="1" applyAlignment="1">
      <alignment horizontal="center" vertical="distributed" textRotation="255" indent="4"/>
    </xf>
    <xf numFmtId="0" fontId="76" fillId="0" borderId="56" xfId="18" applyFont="1" applyFill="1" applyBorder="1" applyAlignment="1">
      <alignment horizontal="center" vertical="distributed" textRotation="255" indent="4"/>
    </xf>
    <xf numFmtId="0" fontId="76" fillId="0" borderId="11" xfId="18" applyFont="1" applyFill="1" applyBorder="1" applyAlignment="1">
      <alignment horizontal="center" vertical="distributed" textRotation="255" indent="4"/>
    </xf>
    <xf numFmtId="0" fontId="76" fillId="0" borderId="0" xfId="18" applyFont="1" applyFill="1" applyBorder="1" applyAlignment="1">
      <alignment horizontal="center" vertical="distributed" textRotation="255" indent="4"/>
    </xf>
    <xf numFmtId="0" fontId="76" fillId="0" borderId="52" xfId="18" applyFont="1" applyFill="1" applyBorder="1" applyAlignment="1">
      <alignment horizontal="center" vertical="distributed" textRotation="255" indent="4"/>
    </xf>
    <xf numFmtId="0" fontId="76" fillId="0" borderId="105" xfId="18" applyFont="1" applyFill="1" applyBorder="1" applyAlignment="1">
      <alignment horizontal="center" vertical="distributed" textRotation="255" indent="4"/>
    </xf>
    <xf numFmtId="0" fontId="76" fillId="0" borderId="106" xfId="18" applyFont="1" applyFill="1" applyBorder="1" applyAlignment="1">
      <alignment horizontal="center" vertical="distributed" textRotation="255" indent="4"/>
    </xf>
    <xf numFmtId="49" fontId="76" fillId="0" borderId="34" xfId="18" applyNumberFormat="1" applyFont="1" applyFill="1" applyBorder="1" applyAlignment="1">
      <alignment horizontal="center" vertical="center"/>
    </xf>
    <xf numFmtId="0" fontId="76" fillId="0" borderId="263" xfId="18" applyFont="1" applyFill="1" applyBorder="1" applyAlignment="1">
      <alignment horizontal="center" vertical="center" wrapText="1"/>
    </xf>
    <xf numFmtId="0" fontId="10" fillId="0" borderId="0" xfId="3" applyFont="1" applyAlignment="1">
      <alignment horizontal="center" vertical="center" wrapText="1"/>
    </xf>
    <xf numFmtId="0" fontId="11" fillId="0" borderId="0" xfId="3" applyFont="1" applyAlignment="1">
      <alignment horizontal="center" vertical="center" wrapText="1"/>
    </xf>
    <xf numFmtId="0" fontId="15" fillId="0" borderId="0" xfId="3" applyFont="1" applyBorder="1" applyAlignment="1">
      <alignment horizontal="center" vertical="center"/>
    </xf>
    <xf numFmtId="0" fontId="16" fillId="0" borderId="31" xfId="3" applyFont="1" applyBorder="1" applyAlignment="1">
      <alignment horizontal="right" vertical="center"/>
    </xf>
    <xf numFmtId="0" fontId="15" fillId="3" borderId="15" xfId="3" applyFont="1" applyFill="1" applyBorder="1" applyAlignment="1" applyProtection="1">
      <alignment horizontal="center" vertical="center"/>
      <protection locked="0"/>
    </xf>
    <xf numFmtId="0" fontId="15" fillId="3" borderId="34" xfId="3" applyFont="1" applyFill="1" applyBorder="1" applyAlignment="1" applyProtection="1">
      <alignment horizontal="center" vertical="center"/>
      <protection locked="0"/>
    </xf>
    <xf numFmtId="0" fontId="15" fillId="3" borderId="13" xfId="3" applyFont="1" applyFill="1" applyBorder="1" applyAlignment="1" applyProtection="1">
      <alignment horizontal="center" vertical="center"/>
      <protection locked="0"/>
    </xf>
    <xf numFmtId="0" fontId="13" fillId="0" borderId="19" xfId="3" applyFont="1" applyBorder="1" applyAlignment="1">
      <alignment horizontal="left" vertical="center" wrapText="1"/>
    </xf>
    <xf numFmtId="0" fontId="13" fillId="0" borderId="39" xfId="3" applyFont="1" applyBorder="1" applyAlignment="1">
      <alignment horizontal="left" vertical="center"/>
    </xf>
    <xf numFmtId="0" fontId="13" fillId="0" borderId="109" xfId="3" applyFont="1" applyBorder="1" applyAlignment="1">
      <alignment horizontal="left" vertical="center"/>
    </xf>
    <xf numFmtId="0" fontId="13" fillId="0" borderId="19" xfId="3" applyFont="1" applyBorder="1" applyAlignment="1">
      <alignment vertical="center" wrapText="1"/>
    </xf>
    <xf numFmtId="0" fontId="13" fillId="0" borderId="39" xfId="3" applyFont="1" applyBorder="1" applyAlignment="1">
      <alignment vertical="center"/>
    </xf>
    <xf numFmtId="0" fontId="13" fillId="0" borderId="109" xfId="3" applyFont="1" applyBorder="1" applyAlignment="1">
      <alignment vertical="center"/>
    </xf>
    <xf numFmtId="0" fontId="13" fillId="0" borderId="19" xfId="3" applyFont="1" applyBorder="1" applyAlignment="1" applyProtection="1">
      <alignment horizontal="center" vertical="center"/>
      <protection hidden="1"/>
    </xf>
    <xf numFmtId="0" fontId="13" fillId="0" borderId="39" xfId="3" applyFont="1" applyBorder="1" applyAlignment="1" applyProtection="1">
      <alignment horizontal="center" vertical="center"/>
      <protection hidden="1"/>
    </xf>
    <xf numFmtId="0" fontId="13" fillId="0" borderId="109" xfId="3" applyFont="1" applyBorder="1" applyAlignment="1" applyProtection="1">
      <alignment horizontal="center" vertical="center"/>
      <protection hidden="1"/>
    </xf>
    <xf numFmtId="0" fontId="13" fillId="0" borderId="39" xfId="3" applyFont="1" applyBorder="1" applyAlignment="1">
      <alignment vertical="center" wrapText="1"/>
    </xf>
    <xf numFmtId="0" fontId="13" fillId="0" borderId="109" xfId="3" applyFont="1" applyBorder="1" applyAlignment="1">
      <alignment vertical="center" wrapText="1"/>
    </xf>
    <xf numFmtId="0" fontId="17" fillId="0" borderId="0" xfId="3" applyFont="1" applyAlignment="1">
      <alignment horizontal="left" vertical="center"/>
    </xf>
    <xf numFmtId="0" fontId="23" fillId="0" borderId="0" xfId="3" applyFont="1" applyAlignment="1">
      <alignment horizontal="left" vertical="center"/>
    </xf>
    <xf numFmtId="0" fontId="13" fillId="0" borderId="19" xfId="3" applyFont="1" applyBorder="1" applyAlignment="1">
      <alignment vertical="center"/>
    </xf>
    <xf numFmtId="0" fontId="13" fillId="0" borderId="57" xfId="3" applyFont="1" applyBorder="1" applyAlignment="1">
      <alignment vertical="center"/>
    </xf>
    <xf numFmtId="0" fontId="13" fillId="0" borderId="57" xfId="3" applyFont="1" applyBorder="1" applyAlignment="1" applyProtection="1">
      <alignment horizontal="center" vertical="center"/>
      <protection hidden="1"/>
    </xf>
    <xf numFmtId="0" fontId="13" fillId="0" borderId="113" xfId="3" applyFont="1" applyBorder="1" applyAlignment="1" applyProtection="1">
      <alignment horizontal="center" vertical="center" wrapText="1"/>
      <protection hidden="1"/>
    </xf>
    <xf numFmtId="0" fontId="13" fillId="0" borderId="114" xfId="3" applyFont="1" applyBorder="1" applyAlignment="1" applyProtection="1">
      <alignment horizontal="center" vertical="center"/>
      <protection hidden="1"/>
    </xf>
    <xf numFmtId="0" fontId="13" fillId="0" borderId="115" xfId="3" applyFont="1" applyBorder="1" applyAlignment="1" applyProtection="1">
      <alignment horizontal="center" vertical="center"/>
      <protection hidden="1"/>
    </xf>
    <xf numFmtId="0" fontId="19" fillId="0" borderId="0" xfId="3" applyFont="1" applyAlignment="1">
      <alignment vertical="top" wrapText="1"/>
    </xf>
    <xf numFmtId="0" fontId="17" fillId="0" borderId="19" xfId="3" applyFont="1" applyBorder="1" applyAlignment="1">
      <alignment horizontal="center" vertical="center" wrapText="1"/>
    </xf>
    <xf numFmtId="0" fontId="17" fillId="0" borderId="39" xfId="3" applyFont="1" applyBorder="1" applyAlignment="1">
      <alignment horizontal="center" vertical="center"/>
    </xf>
    <xf numFmtId="0" fontId="17" fillId="0" borderId="109" xfId="3" applyFont="1" applyBorder="1" applyAlignment="1">
      <alignment horizontal="center" vertical="center"/>
    </xf>
    <xf numFmtId="0" fontId="17" fillId="0" borderId="19" xfId="3" applyFont="1" applyBorder="1" applyAlignment="1">
      <alignment horizontal="center" vertical="center"/>
    </xf>
    <xf numFmtId="0" fontId="13" fillId="0" borderId="20" xfId="3" applyFont="1" applyBorder="1" applyAlignment="1" applyProtection="1">
      <alignment horizontal="left" vertical="top"/>
      <protection locked="0"/>
    </xf>
    <xf numFmtId="0" fontId="33" fillId="0" borderId="56" xfId="9" applyFont="1" applyBorder="1" applyAlignment="1" applyProtection="1">
      <alignment horizontal="left" vertical="top"/>
      <protection locked="0"/>
    </xf>
    <xf numFmtId="0" fontId="33" fillId="0" borderId="11" xfId="9" applyFont="1" applyBorder="1" applyAlignment="1" applyProtection="1">
      <alignment horizontal="left" vertical="top"/>
      <protection locked="0"/>
    </xf>
    <xf numFmtId="0" fontId="33" fillId="0" borderId="0" xfId="9" applyFont="1" applyAlignment="1" applyProtection="1">
      <alignment horizontal="left" vertical="top"/>
      <protection locked="0"/>
    </xf>
    <xf numFmtId="0" fontId="33" fillId="0" borderId="105" xfId="9" applyFont="1" applyBorder="1" applyAlignment="1" applyProtection="1">
      <alignment horizontal="left" vertical="top"/>
      <protection locked="0"/>
    </xf>
    <xf numFmtId="0" fontId="33" fillId="0" borderId="31" xfId="9" applyFont="1" applyBorder="1" applyAlignment="1" applyProtection="1">
      <alignment horizontal="left" vertical="top"/>
      <protection locked="0"/>
    </xf>
    <xf numFmtId="0" fontId="33" fillId="0" borderId="19" xfId="9" applyFont="1" applyBorder="1" applyAlignment="1" applyProtection="1">
      <alignment horizontal="center" vertical="center"/>
      <protection locked="0"/>
    </xf>
    <xf numFmtId="0" fontId="33" fillId="0" borderId="39" xfId="9" applyFont="1" applyBorder="1" applyAlignment="1" applyProtection="1">
      <alignment horizontal="center" vertical="center"/>
      <protection locked="0"/>
    </xf>
    <xf numFmtId="0" fontId="33" fillId="0" borderId="109" xfId="9" applyFont="1" applyBorder="1" applyAlignment="1" applyProtection="1">
      <alignment horizontal="center" vertical="center"/>
      <protection locked="0"/>
    </xf>
    <xf numFmtId="0" fontId="17" fillId="0" borderId="0" xfId="3" applyFont="1" applyAlignment="1">
      <alignment vertical="top" wrapText="1"/>
    </xf>
    <xf numFmtId="0" fontId="68" fillId="0" borderId="19" xfId="3" applyFont="1" applyFill="1" applyBorder="1" applyAlignment="1" applyProtection="1">
      <alignment horizontal="center" vertical="center"/>
      <protection hidden="1"/>
    </xf>
    <xf numFmtId="0" fontId="68" fillId="0" borderId="39" xfId="3" applyFont="1" applyFill="1" applyBorder="1" applyAlignment="1" applyProtection="1">
      <alignment horizontal="center" vertical="center"/>
      <protection hidden="1"/>
    </xf>
    <xf numFmtId="0" fontId="68" fillId="0" borderId="109" xfId="3" applyFont="1" applyFill="1" applyBorder="1" applyAlignment="1" applyProtection="1">
      <alignment horizontal="center" vertical="center"/>
      <protection hidden="1"/>
    </xf>
    <xf numFmtId="0" fontId="68" fillId="0" borderId="57" xfId="3" applyFont="1" applyFill="1" applyBorder="1" applyAlignment="1" applyProtection="1">
      <alignment horizontal="center" vertical="center"/>
      <protection hidden="1"/>
    </xf>
    <xf numFmtId="0" fontId="25" fillId="0" borderId="113" xfId="3" applyFont="1" applyFill="1" applyBorder="1" applyAlignment="1" applyProtection="1">
      <alignment horizontal="center" vertical="center" wrapText="1"/>
      <protection hidden="1"/>
    </xf>
    <xf numFmtId="0" fontId="25" fillId="0" borderId="114" xfId="3" applyFont="1" applyFill="1" applyBorder="1" applyAlignment="1" applyProtection="1">
      <alignment horizontal="center" vertical="center"/>
      <protection hidden="1"/>
    </xf>
    <xf numFmtId="0" fontId="25" fillId="0" borderId="115" xfId="3" applyFont="1" applyFill="1" applyBorder="1" applyAlignment="1" applyProtection="1">
      <alignment horizontal="center" vertical="center"/>
      <protection hidden="1"/>
    </xf>
    <xf numFmtId="0" fontId="25" fillId="0" borderId="14" xfId="3" applyFont="1" applyBorder="1" applyAlignment="1" applyProtection="1">
      <alignment horizontal="center" vertical="center"/>
    </xf>
    <xf numFmtId="0" fontId="1" fillId="0" borderId="15" xfId="3" applyBorder="1" applyAlignment="1" applyProtection="1">
      <alignment horizontal="left" vertical="center" wrapText="1"/>
    </xf>
    <xf numFmtId="0" fontId="1" fillId="0" borderId="34" xfId="3" applyBorder="1" applyAlignment="1" applyProtection="1">
      <alignment horizontal="left" vertical="center" wrapText="1"/>
    </xf>
    <xf numFmtId="0" fontId="1" fillId="0" borderId="13" xfId="3" applyBorder="1" applyAlignment="1" applyProtection="1">
      <alignment horizontal="left" vertical="center" wrapText="1"/>
    </xf>
    <xf numFmtId="0" fontId="28" fillId="8" borderId="116" xfId="3" applyFont="1" applyFill="1" applyBorder="1" applyAlignment="1" applyProtection="1">
      <alignment horizontal="center" vertical="center"/>
    </xf>
    <xf numFmtId="0" fontId="28" fillId="8" borderId="77" xfId="3" applyFont="1" applyFill="1" applyBorder="1" applyAlignment="1" applyProtection="1">
      <alignment horizontal="center" vertical="center"/>
    </xf>
    <xf numFmtId="0" fontId="28" fillId="8" borderId="117" xfId="3" applyFont="1" applyFill="1" applyBorder="1" applyAlignment="1" applyProtection="1">
      <alignment horizontal="center" vertical="center"/>
    </xf>
    <xf numFmtId="0" fontId="31" fillId="8" borderId="120" xfId="3" applyFont="1" applyFill="1" applyBorder="1" applyAlignment="1" applyProtection="1">
      <alignment horizontal="center" vertical="center"/>
    </xf>
    <xf numFmtId="0" fontId="31" fillId="8" borderId="121" xfId="3" applyFont="1" applyFill="1" applyBorder="1" applyAlignment="1" applyProtection="1">
      <alignment horizontal="center" vertical="center"/>
    </xf>
    <xf numFmtId="0" fontId="32" fillId="8" borderId="126" xfId="3" applyFont="1" applyFill="1" applyBorder="1" applyAlignment="1" applyProtection="1">
      <alignment horizontal="center" vertical="center" textRotation="255"/>
    </xf>
    <xf numFmtId="0" fontId="32" fillId="8" borderId="12" xfId="3" applyFont="1" applyFill="1" applyBorder="1" applyAlignment="1" applyProtection="1">
      <alignment horizontal="center" vertical="center" textRotation="255"/>
    </xf>
    <xf numFmtId="0" fontId="32" fillId="8" borderId="79" xfId="3" applyFont="1" applyFill="1" applyBorder="1" applyAlignment="1" applyProtection="1">
      <alignment horizontal="center" vertical="center" textRotation="255"/>
    </xf>
    <xf numFmtId="0" fontId="32" fillId="8" borderId="126" xfId="3" applyFont="1" applyFill="1" applyBorder="1" applyAlignment="1">
      <alignment horizontal="center" vertical="center" textRotation="255"/>
    </xf>
    <xf numFmtId="0" fontId="32" fillId="8" borderId="12" xfId="3" applyFont="1" applyFill="1" applyBorder="1" applyAlignment="1">
      <alignment horizontal="center" vertical="center" textRotation="255"/>
    </xf>
    <xf numFmtId="0" fontId="32" fillId="8" borderId="79" xfId="3" applyFont="1" applyFill="1" applyBorder="1" applyAlignment="1">
      <alignment horizontal="center" vertical="center" textRotation="255"/>
    </xf>
    <xf numFmtId="0" fontId="24" fillId="0" borderId="0" xfId="3" applyFont="1" applyAlignment="1">
      <alignment horizontal="center" vertical="center" wrapText="1"/>
    </xf>
    <xf numFmtId="0" fontId="25" fillId="0" borderId="14" xfId="3" applyFont="1" applyBorder="1" applyAlignment="1">
      <alignment horizontal="center" vertical="center"/>
    </xf>
    <xf numFmtId="0" fontId="11" fillId="0" borderId="15" xfId="3" applyFont="1" applyBorder="1" applyAlignment="1">
      <alignment horizontal="left" vertical="center" wrapText="1"/>
    </xf>
    <xf numFmtId="0" fontId="11" fillId="0" borderId="34" xfId="3" applyFont="1" applyBorder="1" applyAlignment="1">
      <alignment horizontal="left" vertical="center" wrapText="1"/>
    </xf>
    <xf numFmtId="0" fontId="11" fillId="0" borderId="13" xfId="3" applyFont="1" applyBorder="1" applyAlignment="1">
      <alignment horizontal="left" vertical="center" wrapText="1"/>
    </xf>
    <xf numFmtId="0" fontId="28" fillId="8" borderId="116" xfId="3" applyFont="1" applyFill="1" applyBorder="1" applyAlignment="1">
      <alignment horizontal="center" vertical="center"/>
    </xf>
    <xf numFmtId="0" fontId="28" fillId="8" borderId="77" xfId="3" applyFont="1" applyFill="1" applyBorder="1" applyAlignment="1">
      <alignment horizontal="center" vertical="center"/>
    </xf>
    <xf numFmtId="0" fontId="28" fillId="8" borderId="117" xfId="3" applyFont="1" applyFill="1" applyBorder="1" applyAlignment="1">
      <alignment horizontal="center" vertical="center"/>
    </xf>
    <xf numFmtId="0" fontId="31" fillId="8" borderId="120" xfId="3" applyFont="1" applyFill="1" applyBorder="1" applyAlignment="1">
      <alignment horizontal="center" vertical="center"/>
    </xf>
    <xf numFmtId="0" fontId="31" fillId="8" borderId="121" xfId="3" applyFont="1" applyFill="1" applyBorder="1" applyAlignment="1">
      <alignment horizontal="center" vertical="center"/>
    </xf>
    <xf numFmtId="0" fontId="76" fillId="0" borderId="0" xfId="3" applyFont="1" applyAlignment="1">
      <alignment horizontal="center" vertical="center"/>
    </xf>
    <xf numFmtId="0" fontId="76" fillId="0" borderId="0" xfId="3" applyFont="1" applyAlignment="1">
      <alignment horizontal="left" vertical="center"/>
    </xf>
    <xf numFmtId="0" fontId="76" fillId="0" borderId="0" xfId="3" applyFont="1" applyAlignment="1">
      <alignment horizontal="left" vertical="top" wrapText="1"/>
    </xf>
    <xf numFmtId="0" fontId="76" fillId="0" borderId="0" xfId="3" applyFont="1" applyAlignment="1">
      <alignment horizontal="left" vertical="center" wrapText="1"/>
    </xf>
    <xf numFmtId="0" fontId="76" fillId="0" borderId="14" xfId="3" applyFont="1" applyBorder="1" applyAlignment="1">
      <alignment vertical="center" wrapText="1"/>
    </xf>
    <xf numFmtId="0" fontId="76" fillId="0" borderId="14" xfId="3" applyFont="1" applyBorder="1" applyAlignment="1">
      <alignment vertical="center"/>
    </xf>
    <xf numFmtId="0" fontId="76" fillId="18" borderId="19" xfId="3" applyFont="1" applyFill="1" applyBorder="1" applyAlignment="1">
      <alignment horizontal="center" vertical="center"/>
    </xf>
    <xf numFmtId="0" fontId="76" fillId="18" borderId="39" xfId="3" applyFont="1" applyFill="1" applyBorder="1" applyAlignment="1">
      <alignment vertical="center"/>
    </xf>
    <xf numFmtId="0" fontId="76" fillId="18" borderId="109" xfId="3" applyFont="1" applyFill="1" applyBorder="1" applyAlignment="1">
      <alignment vertical="center"/>
    </xf>
    <xf numFmtId="0" fontId="76" fillId="0" borderId="0" xfId="3" applyFont="1" applyBorder="1" applyAlignment="1">
      <alignment vertical="center" wrapText="1"/>
    </xf>
    <xf numFmtId="0" fontId="76" fillId="0" borderId="0" xfId="3" applyFont="1" applyBorder="1" applyAlignment="1">
      <alignment vertical="center"/>
    </xf>
    <xf numFmtId="0" fontId="76" fillId="18" borderId="15" xfId="3" applyFont="1" applyFill="1" applyBorder="1" applyAlignment="1">
      <alignment horizontal="center" vertical="center"/>
    </xf>
    <xf numFmtId="0" fontId="76" fillId="18" borderId="34" xfId="3" applyFont="1" applyFill="1" applyBorder="1" applyAlignment="1">
      <alignment horizontal="center" vertical="center"/>
    </xf>
    <xf numFmtId="0" fontId="76" fillId="18" borderId="13" xfId="3" applyFont="1" applyFill="1" applyBorder="1" applyAlignment="1">
      <alignment horizontal="center" vertical="center"/>
    </xf>
    <xf numFmtId="0" fontId="80" fillId="0" borderId="0" xfId="3" applyFont="1" applyAlignment="1">
      <alignment horizontal="center" vertical="center" wrapText="1"/>
    </xf>
    <xf numFmtId="0" fontId="80" fillId="0" borderId="0" xfId="3" applyFont="1" applyAlignment="1">
      <alignment horizontal="center" vertical="center"/>
    </xf>
    <xf numFmtId="0" fontId="76" fillId="0" borderId="14" xfId="3" applyFont="1" applyBorder="1" applyAlignment="1">
      <alignment horizontal="center" vertical="center"/>
    </xf>
    <xf numFmtId="0" fontId="76" fillId="0" borderId="0" xfId="3" applyFont="1" applyFill="1" applyBorder="1" applyAlignment="1">
      <alignment horizontal="left" vertical="top" wrapText="1"/>
    </xf>
    <xf numFmtId="0" fontId="78" fillId="0" borderId="0" xfId="3" applyFont="1" applyAlignment="1">
      <alignment horizontal="left" vertical="center" wrapText="1"/>
    </xf>
    <xf numFmtId="0" fontId="78" fillId="0" borderId="0" xfId="3" applyFont="1" applyAlignment="1">
      <alignment horizontal="left" vertical="center"/>
    </xf>
    <xf numFmtId="0" fontId="78" fillId="0" borderId="31" xfId="3" applyFont="1" applyBorder="1" applyAlignment="1">
      <alignment horizontal="left" vertical="center"/>
    </xf>
    <xf numFmtId="0" fontId="88" fillId="0" borderId="0" xfId="18" applyFont="1" applyFill="1" applyAlignment="1">
      <alignment horizontal="right" vertical="center"/>
    </xf>
    <xf numFmtId="0" fontId="94" fillId="0" borderId="0" xfId="18" applyFont="1" applyFill="1" applyBorder="1" applyAlignment="1">
      <alignment horizontal="center" vertical="center"/>
    </xf>
    <xf numFmtId="0" fontId="88" fillId="0" borderId="264" xfId="3" applyFont="1" applyFill="1" applyBorder="1" applyAlignment="1">
      <alignment horizontal="center" vertical="center"/>
    </xf>
    <xf numFmtId="0" fontId="88" fillId="0" borderId="265" xfId="3" applyFont="1" applyFill="1" applyBorder="1" applyAlignment="1" applyProtection="1">
      <alignment horizontal="center" vertical="center"/>
      <protection locked="0"/>
    </xf>
    <xf numFmtId="0" fontId="86" fillId="0" borderId="265" xfId="3" applyFont="1" applyFill="1" applyBorder="1" applyAlignment="1" applyProtection="1">
      <alignment horizontal="left" vertical="center" wrapText="1"/>
      <protection locked="0"/>
    </xf>
    <xf numFmtId="0" fontId="88" fillId="0" borderId="265" xfId="3" applyFont="1" applyFill="1" applyBorder="1" applyAlignment="1">
      <alignment horizontal="center" vertical="center" shrinkToFit="1"/>
    </xf>
    <xf numFmtId="0" fontId="87" fillId="0" borderId="265" xfId="3" applyFont="1" applyFill="1" applyBorder="1" applyAlignment="1" applyProtection="1">
      <alignment horizontal="center" vertical="center"/>
      <protection locked="0"/>
    </xf>
    <xf numFmtId="0" fontId="87" fillId="0" borderId="264" xfId="3" applyFont="1" applyFill="1" applyBorder="1" applyAlignment="1">
      <alignment horizontal="center" vertical="center" wrapText="1"/>
    </xf>
    <xf numFmtId="0" fontId="88" fillId="0" borderId="265" xfId="18" applyFont="1" applyFill="1" applyBorder="1" applyAlignment="1">
      <alignment horizontal="left" vertical="center" indent="1"/>
    </xf>
    <xf numFmtId="0" fontId="88" fillId="0" borderId="266" xfId="18" applyFont="1" applyFill="1" applyBorder="1" applyAlignment="1">
      <alignment horizontal="center" vertical="center"/>
    </xf>
    <xf numFmtId="177" fontId="88" fillId="0" borderId="264" xfId="18" applyNumberFormat="1" applyFont="1" applyFill="1" applyBorder="1" applyAlignment="1" applyProtection="1">
      <alignment horizontal="right" vertical="center"/>
      <protection locked="0"/>
    </xf>
    <xf numFmtId="176" fontId="88" fillId="0" borderId="269" xfId="18" applyNumberFormat="1" applyFont="1" applyFill="1" applyBorder="1" applyAlignment="1">
      <alignment horizontal="center" vertical="center"/>
    </xf>
    <xf numFmtId="0" fontId="88" fillId="0" borderId="270" xfId="18" applyFont="1" applyFill="1" applyBorder="1" applyAlignment="1">
      <alignment horizontal="left" vertical="center" indent="1"/>
    </xf>
    <xf numFmtId="177" fontId="88" fillId="0" borderId="271" xfId="18" applyNumberFormat="1" applyFont="1" applyFill="1" applyBorder="1" applyAlignment="1">
      <alignment horizontal="right" vertical="center"/>
    </xf>
    <xf numFmtId="186" fontId="88" fillId="0" borderId="273" xfId="18" applyNumberFormat="1" applyFont="1" applyFill="1" applyBorder="1" applyAlignment="1">
      <alignment horizontal="center" vertical="center"/>
    </xf>
    <xf numFmtId="0" fontId="88" fillId="0" borderId="274" xfId="18" applyFont="1" applyFill="1" applyBorder="1" applyAlignment="1">
      <alignment horizontal="center" vertical="center"/>
    </xf>
    <xf numFmtId="177" fontId="88" fillId="0" borderId="275" xfId="18" applyNumberFormat="1" applyFont="1" applyFill="1" applyBorder="1" applyAlignment="1">
      <alignment horizontal="right" vertical="center"/>
    </xf>
    <xf numFmtId="186" fontId="88" fillId="0" borderId="277" xfId="18" applyNumberFormat="1" applyFont="1" applyFill="1" applyBorder="1" applyAlignment="1">
      <alignment horizontal="center" vertical="center"/>
    </xf>
    <xf numFmtId="0" fontId="88" fillId="0" borderId="265" xfId="18" applyFont="1" applyFill="1" applyBorder="1" applyAlignment="1">
      <alignment horizontal="center" vertical="center"/>
    </xf>
    <xf numFmtId="0" fontId="88" fillId="0" borderId="265" xfId="18" applyFont="1" applyFill="1" applyBorder="1" applyAlignment="1" applyProtection="1">
      <alignment horizontal="center" vertical="center"/>
      <protection locked="0"/>
    </xf>
    <xf numFmtId="0" fontId="88" fillId="0" borderId="265" xfId="18" applyFont="1" applyFill="1" applyBorder="1" applyAlignment="1">
      <alignment horizontal="center" vertical="center" shrinkToFit="1"/>
    </xf>
    <xf numFmtId="0" fontId="88" fillId="0" borderId="264" xfId="18" applyFont="1" applyFill="1" applyBorder="1" applyAlignment="1" applyProtection="1">
      <alignment horizontal="center" vertical="center"/>
      <protection locked="0"/>
    </xf>
    <xf numFmtId="0" fontId="88" fillId="0" borderId="278" xfId="18" applyFont="1" applyFill="1" applyBorder="1" applyAlignment="1">
      <alignment horizontal="center" vertical="center"/>
    </xf>
    <xf numFmtId="38" fontId="88" fillId="0" borderId="265" xfId="27" applyFont="1" applyFill="1" applyBorder="1" applyAlignment="1" applyProtection="1">
      <alignment horizontal="center" vertical="center"/>
    </xf>
    <xf numFmtId="0" fontId="88" fillId="0" borderId="270" xfId="18" applyFont="1" applyFill="1" applyBorder="1" applyAlignment="1">
      <alignment horizontal="center" vertical="center"/>
    </xf>
    <xf numFmtId="177" fontId="88" fillId="0" borderId="275" xfId="18" applyNumberFormat="1" applyFont="1" applyFill="1" applyBorder="1" applyAlignment="1" applyProtection="1">
      <alignment horizontal="right" vertical="center"/>
      <protection locked="0"/>
    </xf>
    <xf numFmtId="0" fontId="88" fillId="0" borderId="282" xfId="18" applyFont="1" applyFill="1" applyBorder="1" applyAlignment="1">
      <alignment horizontal="center" vertical="center"/>
    </xf>
    <xf numFmtId="0" fontId="87" fillId="0" borderId="0" xfId="18" applyFont="1" applyFill="1" applyAlignment="1">
      <alignment horizontal="left" vertical="center" wrapText="1"/>
    </xf>
    <xf numFmtId="0" fontId="87" fillId="0" borderId="0" xfId="18" applyFont="1" applyFill="1" applyBorder="1" applyAlignment="1">
      <alignment horizontal="left" vertical="center" wrapText="1"/>
    </xf>
    <xf numFmtId="0" fontId="87" fillId="0" borderId="265" xfId="3" applyFont="1" applyFill="1" applyBorder="1" applyAlignment="1">
      <alignment horizontal="center" vertical="center"/>
    </xf>
    <xf numFmtId="0" fontId="87" fillId="0" borderId="265" xfId="3" applyFont="1" applyFill="1" applyBorder="1" applyAlignment="1">
      <alignment horizontal="left" vertical="center" wrapText="1"/>
    </xf>
    <xf numFmtId="0" fontId="87" fillId="0" borderId="0" xfId="18" applyFont="1" applyFill="1" applyBorder="1" applyAlignment="1">
      <alignment horizontal="left" vertical="top" wrapText="1"/>
    </xf>
    <xf numFmtId="0" fontId="1" fillId="0" borderId="34" xfId="3" applyBorder="1" applyAlignment="1">
      <alignment horizontal="left" vertical="top" wrapText="1"/>
    </xf>
    <xf numFmtId="0" fontId="1" fillId="0" borderId="0" xfId="3" applyAlignment="1">
      <alignment horizontal="right" vertical="center" shrinkToFit="1"/>
    </xf>
    <xf numFmtId="0" fontId="9" fillId="0" borderId="0" xfId="3" applyFont="1" applyBorder="1" applyAlignment="1">
      <alignment horizontal="center" vertical="center"/>
    </xf>
    <xf numFmtId="0" fontId="11" fillId="0" borderId="31" xfId="3" applyFont="1" applyBorder="1" applyAlignment="1">
      <alignment horizontal="right" vertical="center"/>
    </xf>
    <xf numFmtId="0" fontId="9" fillId="3" borderId="20" xfId="3" applyFont="1" applyFill="1" applyBorder="1" applyAlignment="1" applyProtection="1">
      <alignment horizontal="center" vertical="center"/>
      <protection locked="0" hidden="1"/>
    </xf>
    <xf numFmtId="0" fontId="9" fillId="3" borderId="56" xfId="3" applyFont="1" applyFill="1" applyBorder="1" applyAlignment="1" applyProtection="1">
      <alignment horizontal="center" vertical="center"/>
      <protection locked="0" hidden="1"/>
    </xf>
    <xf numFmtId="0" fontId="9" fillId="3" borderId="18" xfId="3" applyFont="1" applyFill="1" applyBorder="1" applyAlignment="1" applyProtection="1">
      <alignment horizontal="center" vertical="center"/>
      <protection locked="0" hidden="1"/>
    </xf>
    <xf numFmtId="0" fontId="1" fillId="0" borderId="140" xfId="3" applyBorder="1" applyAlignment="1">
      <alignment horizontal="center" vertical="center" wrapText="1"/>
    </xf>
    <xf numFmtId="0" fontId="1" fillId="0" borderId="39" xfId="3" applyBorder="1" applyAlignment="1">
      <alignment horizontal="center" vertical="center"/>
    </xf>
    <xf numFmtId="0" fontId="1" fillId="0" borderId="109" xfId="3" applyBorder="1" applyAlignment="1">
      <alignment horizontal="center" vertical="center"/>
    </xf>
    <xf numFmtId="0" fontId="1" fillId="0" borderId="19" xfId="3" applyBorder="1" applyAlignment="1">
      <alignment horizontal="center" vertical="center" wrapText="1"/>
    </xf>
    <xf numFmtId="0" fontId="1" fillId="0" borderId="39" xfId="3" applyBorder="1" applyAlignment="1">
      <alignment horizontal="center" vertical="center" wrapText="1"/>
    </xf>
    <xf numFmtId="0" fontId="1" fillId="0" borderId="109" xfId="3" applyBorder="1" applyAlignment="1">
      <alignment horizontal="center" vertical="center" wrapText="1"/>
    </xf>
    <xf numFmtId="0" fontId="11" fillId="0" borderId="11" xfId="3" applyFont="1" applyBorder="1" applyAlignment="1">
      <alignment horizontal="left" vertical="center" wrapText="1"/>
    </xf>
    <xf numFmtId="0" fontId="11" fillId="0" borderId="52" xfId="3" applyFont="1" applyBorder="1" applyAlignment="1">
      <alignment horizontal="left" vertical="center" wrapText="1"/>
    </xf>
    <xf numFmtId="0" fontId="1" fillId="0" borderId="142" xfId="3" applyBorder="1" applyAlignment="1" applyProtection="1">
      <alignment horizontal="center" vertical="center"/>
      <protection hidden="1"/>
    </xf>
    <xf numFmtId="0" fontId="1" fillId="0" borderId="143" xfId="3" applyBorder="1" applyAlignment="1" applyProtection="1">
      <alignment horizontal="center" vertical="center"/>
      <protection hidden="1"/>
    </xf>
    <xf numFmtId="0" fontId="1" fillId="0" borderId="0" xfId="3" applyAlignment="1">
      <alignment horizontal="left" vertical="top" wrapText="1"/>
    </xf>
    <xf numFmtId="0" fontId="42" fillId="0" borderId="0" xfId="3" applyFont="1" applyAlignment="1">
      <alignment horizontal="left" vertical="top" wrapText="1"/>
    </xf>
    <xf numFmtId="0" fontId="1" fillId="0" borderId="0" xfId="3" applyAlignment="1">
      <alignment horizontal="right" vertical="center"/>
    </xf>
    <xf numFmtId="0" fontId="11" fillId="0" borderId="31" xfId="3" applyFont="1" applyBorder="1" applyAlignment="1">
      <alignment horizontal="center" vertical="center"/>
    </xf>
    <xf numFmtId="0" fontId="9" fillId="3" borderId="15" xfId="3" applyFont="1" applyFill="1" applyBorder="1" applyAlignment="1" applyProtection="1">
      <alignment horizontal="center" vertical="center"/>
      <protection locked="0" hidden="1"/>
    </xf>
    <xf numFmtId="0" fontId="9" fillId="3" borderId="34" xfId="3" applyFont="1" applyFill="1" applyBorder="1" applyAlignment="1" applyProtection="1">
      <alignment horizontal="center" vertical="center"/>
      <protection locked="0" hidden="1"/>
    </xf>
    <xf numFmtId="0" fontId="9" fillId="3" borderId="13" xfId="3" applyFont="1" applyFill="1" applyBorder="1" applyAlignment="1" applyProtection="1">
      <alignment horizontal="center" vertical="center"/>
      <protection locked="0" hidden="1"/>
    </xf>
    <xf numFmtId="0" fontId="1" fillId="0" borderId="113" xfId="3" applyBorder="1" applyAlignment="1" applyProtection="1">
      <alignment horizontal="center" vertical="center"/>
      <protection hidden="1"/>
    </xf>
    <xf numFmtId="0" fontId="1" fillId="0" borderId="114" xfId="3" applyBorder="1" applyAlignment="1" applyProtection="1">
      <alignment horizontal="center" vertical="center"/>
      <protection hidden="1"/>
    </xf>
    <xf numFmtId="0" fontId="1" fillId="0" borderId="115" xfId="3" applyBorder="1" applyAlignment="1" applyProtection="1">
      <alignment horizontal="center" vertical="center"/>
      <protection hidden="1"/>
    </xf>
    <xf numFmtId="0" fontId="78" fillId="0" borderId="0" xfId="26" applyFont="1" applyAlignment="1">
      <alignment horizontal="left" vertical="center" wrapText="1"/>
    </xf>
    <xf numFmtId="0" fontId="76" fillId="0" borderId="0" xfId="26" applyFont="1" applyAlignment="1">
      <alignment horizontal="right" vertical="center"/>
    </xf>
    <xf numFmtId="0" fontId="76" fillId="0" borderId="19" xfId="26" applyFont="1" applyBorder="1" applyAlignment="1">
      <alignment horizontal="left" vertical="center" wrapText="1"/>
    </xf>
    <xf numFmtId="0" fontId="76" fillId="0" borderId="39" xfId="26" applyFont="1" applyBorder="1" applyAlignment="1">
      <alignment horizontal="left" vertical="center" wrapText="1"/>
    </xf>
    <xf numFmtId="0" fontId="76" fillId="0" borderId="109" xfId="26" applyFont="1" applyBorder="1" applyAlignment="1">
      <alignment horizontal="left" vertical="center" wrapText="1"/>
    </xf>
    <xf numFmtId="0" fontId="79" fillId="0" borderId="11" xfId="26" applyFont="1" applyBorder="1" applyAlignment="1">
      <alignment horizontal="left" vertical="center" wrapText="1"/>
    </xf>
    <xf numFmtId="0" fontId="79" fillId="0" borderId="0" xfId="26" applyFont="1" applyAlignment="1">
      <alignment horizontal="left" vertical="center" wrapText="1"/>
    </xf>
    <xf numFmtId="0" fontId="79" fillId="0" borderId="52" xfId="26" applyFont="1" applyBorder="1" applyAlignment="1">
      <alignment horizontal="left" vertical="center" wrapText="1"/>
    </xf>
    <xf numFmtId="0" fontId="79" fillId="0" borderId="105" xfId="26" applyFont="1" applyBorder="1" applyAlignment="1">
      <alignment horizontal="left" vertical="center" wrapText="1"/>
    </xf>
    <xf numFmtId="0" fontId="79" fillId="0" borderId="31" xfId="26" applyFont="1" applyBorder="1" applyAlignment="1">
      <alignment horizontal="left" vertical="center" wrapText="1"/>
    </xf>
    <xf numFmtId="0" fontId="79" fillId="0" borderId="106" xfId="26" applyFont="1" applyBorder="1" applyAlignment="1">
      <alignment horizontal="left" vertical="center" wrapText="1"/>
    </xf>
    <xf numFmtId="0" fontId="80" fillId="0" borderId="0" xfId="26" applyFont="1" applyAlignment="1">
      <alignment horizontal="center" vertical="center"/>
    </xf>
    <xf numFmtId="0" fontId="102" fillId="0" borderId="34" xfId="26" applyFont="1" applyBorder="1" applyAlignment="1">
      <alignment horizontal="center" vertical="center"/>
    </xf>
    <xf numFmtId="0" fontId="102" fillId="0" borderId="13" xfId="26" applyFont="1" applyBorder="1" applyAlignment="1">
      <alignment horizontal="center" vertical="center"/>
    </xf>
    <xf numFmtId="0" fontId="76" fillId="0" borderId="56" xfId="26" applyFont="1" applyBorder="1" applyAlignment="1">
      <alignment horizontal="center" vertical="center"/>
    </xf>
    <xf numFmtId="0" fontId="76" fillId="0" borderId="18" xfId="26" applyFont="1" applyBorder="1" applyAlignment="1">
      <alignment horizontal="center" vertical="center"/>
    </xf>
    <xf numFmtId="0" fontId="76" fillId="0" borderId="15" xfId="26" applyFont="1" applyBorder="1" applyAlignment="1">
      <alignment horizontal="left" vertical="center" wrapText="1"/>
    </xf>
    <xf numFmtId="0" fontId="76" fillId="0" borderId="34" xfId="26" applyFont="1" applyBorder="1" applyAlignment="1">
      <alignment horizontal="left" vertical="center"/>
    </xf>
    <xf numFmtId="0" fontId="76" fillId="0" borderId="13" xfId="26" applyFont="1" applyBorder="1" applyAlignment="1">
      <alignment horizontal="left" vertical="center"/>
    </xf>
    <xf numFmtId="0" fontId="13" fillId="0" borderId="9" xfId="14" applyFont="1" applyBorder="1" applyAlignment="1">
      <alignment horizontal="center" vertical="center" textRotation="255" wrapText="1"/>
    </xf>
    <xf numFmtId="0" fontId="13" fillId="0" borderId="52" xfId="14" applyFont="1" applyBorder="1" applyAlignment="1">
      <alignment horizontal="center" vertical="center" textRotation="255" wrapText="1"/>
    </xf>
    <xf numFmtId="0" fontId="13" fillId="0" borderId="148" xfId="14" applyFont="1" applyBorder="1" applyAlignment="1">
      <alignment horizontal="center" vertical="center" textRotation="255" wrapText="1"/>
    </xf>
    <xf numFmtId="0" fontId="13" fillId="0" borderId="149" xfId="14" applyFont="1" applyBorder="1" applyAlignment="1">
      <alignment horizontal="center" vertical="center" textRotation="255" wrapText="1"/>
    </xf>
    <xf numFmtId="0" fontId="13" fillId="0" borderId="11" xfId="14" applyFont="1" applyBorder="1" applyAlignment="1">
      <alignment horizontal="distributed" vertical="center" indent="1"/>
    </xf>
    <xf numFmtId="0" fontId="13" fillId="0" borderId="0" xfId="14" applyFont="1" applyBorder="1" applyAlignment="1">
      <alignment horizontal="distributed" vertical="center" indent="1"/>
    </xf>
    <xf numFmtId="0" fontId="13" fillId="0" borderId="52" xfId="14" applyFont="1" applyBorder="1" applyAlignment="1">
      <alignment horizontal="distributed" vertical="center" indent="1"/>
    </xf>
    <xf numFmtId="0" fontId="13" fillId="0" borderId="105" xfId="14" applyFont="1" applyBorder="1" applyAlignment="1">
      <alignment horizontal="distributed" vertical="center" indent="1"/>
    </xf>
    <xf numFmtId="0" fontId="13" fillId="0" borderId="31" xfId="14" applyFont="1" applyBorder="1" applyAlignment="1">
      <alignment horizontal="distributed" vertical="center" indent="1"/>
    </xf>
    <xf numFmtId="0" fontId="13" fillId="0" borderId="106" xfId="14" applyFont="1" applyBorder="1" applyAlignment="1">
      <alignment horizontal="distributed" vertical="center" indent="1"/>
    </xf>
    <xf numFmtId="0" fontId="13" fillId="0" borderId="11" xfId="14" applyFont="1" applyBorder="1" applyAlignment="1">
      <alignment horizontal="center" vertical="center"/>
    </xf>
    <xf numFmtId="0" fontId="13" fillId="0" borderId="0" xfId="14" applyFont="1" applyBorder="1" applyAlignment="1">
      <alignment horizontal="center" vertical="center"/>
    </xf>
    <xf numFmtId="0" fontId="13" fillId="0" borderId="52" xfId="14" applyFont="1" applyBorder="1" applyAlignment="1">
      <alignment horizontal="center" vertical="center"/>
    </xf>
    <xf numFmtId="0" fontId="13" fillId="0" borderId="105" xfId="14" applyFont="1" applyBorder="1" applyAlignment="1">
      <alignment horizontal="center" vertical="center"/>
    </xf>
    <xf numFmtId="0" fontId="13" fillId="0" borderId="31" xfId="14" applyFont="1" applyBorder="1" applyAlignment="1">
      <alignment horizontal="center" vertical="center"/>
    </xf>
    <xf numFmtId="0" fontId="13" fillId="0" borderId="147" xfId="14" applyFont="1" applyBorder="1" applyAlignment="1">
      <alignment horizontal="center" vertical="center"/>
    </xf>
    <xf numFmtId="38" fontId="13" fillId="0" borderId="31" xfId="15" applyFont="1" applyBorder="1" applyAlignment="1" applyProtection="1">
      <alignment horizontal="right" vertical="center"/>
      <protection locked="0"/>
    </xf>
    <xf numFmtId="0" fontId="13" fillId="0" borderId="15" xfId="14" applyFont="1" applyBorder="1" applyAlignment="1">
      <alignment horizontal="distributed" vertical="center" indent="1"/>
    </xf>
    <xf numFmtId="0" fontId="13" fillId="0" borderId="34" xfId="14" applyFont="1" applyBorder="1" applyAlignment="1">
      <alignment horizontal="distributed" vertical="center" indent="1"/>
    </xf>
    <xf numFmtId="0" fontId="13" fillId="0" borderId="13" xfId="14" applyFont="1" applyBorder="1" applyAlignment="1">
      <alignment horizontal="distributed" vertical="center" indent="1"/>
    </xf>
    <xf numFmtId="0" fontId="13" fillId="0" borderId="20" xfId="14" applyFont="1" applyBorder="1" applyAlignment="1">
      <alignment horizontal="distributed" vertical="center" indent="1"/>
    </xf>
    <xf numFmtId="0" fontId="13" fillId="0" borderId="56" xfId="14" applyFont="1" applyBorder="1" applyAlignment="1">
      <alignment horizontal="distributed" vertical="center" indent="1"/>
    </xf>
    <xf numFmtId="0" fontId="13" fillId="0" borderId="18" xfId="14" applyFont="1" applyBorder="1" applyAlignment="1">
      <alignment horizontal="distributed" vertical="center" indent="1"/>
    </xf>
    <xf numFmtId="0" fontId="13" fillId="0" borderId="150" xfId="14" applyFont="1" applyBorder="1" applyAlignment="1">
      <alignment horizontal="distributed" vertical="center" indent="1"/>
    </xf>
    <xf numFmtId="0" fontId="13" fillId="0" borderId="151" xfId="14" applyFont="1" applyBorder="1" applyAlignment="1">
      <alignment horizontal="distributed" vertical="center" indent="1"/>
    </xf>
    <xf numFmtId="0" fontId="13" fillId="0" borderId="149" xfId="14" applyFont="1" applyBorder="1" applyAlignment="1">
      <alignment horizontal="distributed" vertical="center" indent="1"/>
    </xf>
    <xf numFmtId="0" fontId="13" fillId="0" borderId="20" xfId="14" applyFont="1" applyBorder="1" applyAlignment="1" applyProtection="1">
      <alignment horizontal="left" vertical="center" wrapText="1"/>
      <protection locked="0"/>
    </xf>
    <xf numFmtId="0" fontId="13" fillId="0" borderId="56" xfId="14" applyFont="1" applyBorder="1" applyAlignment="1" applyProtection="1">
      <alignment horizontal="left" vertical="center" wrapText="1"/>
      <protection locked="0"/>
    </xf>
    <xf numFmtId="0" fontId="13" fillId="0" borderId="137" xfId="14" applyFont="1" applyBorder="1" applyAlignment="1" applyProtection="1">
      <alignment horizontal="left" vertical="center" wrapText="1"/>
      <protection locked="0"/>
    </xf>
    <xf numFmtId="0" fontId="13" fillId="0" borderId="11" xfId="14" applyFont="1" applyBorder="1" applyAlignment="1" applyProtection="1">
      <alignment horizontal="left" vertical="center" wrapText="1"/>
      <protection locked="0"/>
    </xf>
    <xf numFmtId="0" fontId="13" fillId="0" borderId="0" xfId="14" applyFont="1" applyBorder="1" applyAlignment="1" applyProtection="1">
      <alignment horizontal="left" vertical="center" wrapText="1"/>
      <protection locked="0"/>
    </xf>
    <xf numFmtId="0" fontId="13" fillId="0" borderId="91" xfId="14" applyFont="1" applyBorder="1" applyAlignment="1" applyProtection="1">
      <alignment horizontal="left" vertical="center" wrapText="1"/>
      <protection locked="0"/>
    </xf>
    <xf numFmtId="0" fontId="13" fillId="0" borderId="150" xfId="14" applyFont="1" applyBorder="1" applyAlignment="1" applyProtection="1">
      <alignment horizontal="left" vertical="center" wrapText="1"/>
      <protection locked="0"/>
    </xf>
    <xf numFmtId="0" fontId="13" fillId="0" borderId="151" xfId="14" applyFont="1" applyBorder="1" applyAlignment="1" applyProtection="1">
      <alignment horizontal="left" vertical="center" wrapText="1"/>
      <protection locked="0"/>
    </xf>
    <xf numFmtId="0" fontId="13" fillId="0" borderId="152" xfId="14" applyFont="1" applyBorder="1" applyAlignment="1" applyProtection="1">
      <alignment horizontal="left" vertical="center" wrapText="1"/>
      <protection locked="0"/>
    </xf>
    <xf numFmtId="0" fontId="13" fillId="0" borderId="15" xfId="14" applyFont="1" applyBorder="1" applyAlignment="1">
      <alignment horizontal="center" vertical="center"/>
    </xf>
    <xf numFmtId="0" fontId="13" fillId="0" borderId="34" xfId="14" applyFont="1" applyBorder="1" applyAlignment="1">
      <alignment horizontal="center" vertical="center"/>
    </xf>
    <xf numFmtId="0" fontId="13" fillId="0" borderId="104" xfId="14" applyFont="1" applyBorder="1" applyAlignment="1">
      <alignment horizontal="center" vertical="center"/>
    </xf>
    <xf numFmtId="38" fontId="13" fillId="0" borderId="34" xfId="15" applyFont="1" applyBorder="1" applyAlignment="1" applyProtection="1">
      <alignment horizontal="right" vertical="center"/>
      <protection locked="0"/>
    </xf>
    <xf numFmtId="0" fontId="13" fillId="0" borderId="68" xfId="14" applyFont="1" applyBorder="1" applyAlignment="1">
      <alignment horizontal="center" vertical="center"/>
    </xf>
    <xf numFmtId="0" fontId="13" fillId="0" borderId="20" xfId="14" applyFont="1" applyBorder="1" applyAlignment="1">
      <alignment horizontal="center" vertical="center"/>
    </xf>
    <xf numFmtId="0" fontId="13" fillId="0" borderId="56" xfId="14" applyFont="1" applyBorder="1" applyAlignment="1">
      <alignment horizontal="center" vertical="center"/>
    </xf>
    <xf numFmtId="0" fontId="13" fillId="0" borderId="18" xfId="14" applyFont="1" applyBorder="1" applyAlignment="1">
      <alignment horizontal="center" vertical="center"/>
    </xf>
    <xf numFmtId="0" fontId="13" fillId="0" borderId="106" xfId="14" applyFont="1" applyBorder="1" applyAlignment="1">
      <alignment horizontal="center" vertical="center"/>
    </xf>
    <xf numFmtId="0" fontId="15" fillId="0" borderId="0" xfId="14" applyFont="1" applyAlignment="1">
      <alignment horizontal="center" vertical="center"/>
    </xf>
    <xf numFmtId="0" fontId="13" fillId="0" borderId="100" xfId="14" applyFont="1" applyBorder="1" applyAlignment="1">
      <alignment horizontal="center" vertical="center"/>
    </xf>
    <xf numFmtId="0" fontId="13" fillId="0" borderId="101" xfId="14" applyFont="1" applyBorder="1" applyAlignment="1">
      <alignment horizontal="center" vertical="center"/>
    </xf>
    <xf numFmtId="0" fontId="13" fillId="0" borderId="5" xfId="14" applyFont="1" applyBorder="1" applyAlignment="1">
      <alignment horizontal="center" vertical="center"/>
    </xf>
    <xf numFmtId="49" fontId="13" fillId="0" borderId="7" xfId="14" applyNumberFormat="1" applyFont="1" applyBorder="1" applyAlignment="1" applyProtection="1">
      <alignment horizontal="center" vertical="center"/>
      <protection locked="0"/>
    </xf>
    <xf numFmtId="49" fontId="13" fillId="0" borderId="101" xfId="14" applyNumberFormat="1" applyFont="1" applyBorder="1" applyAlignment="1" applyProtection="1">
      <alignment horizontal="center" vertical="center"/>
      <protection locked="0"/>
    </xf>
    <xf numFmtId="0" fontId="13" fillId="0" borderId="146" xfId="14" applyFont="1" applyBorder="1" applyAlignment="1">
      <alignment horizontal="center" vertical="center"/>
    </xf>
    <xf numFmtId="0" fontId="13" fillId="0" borderId="34" xfId="14" applyFont="1" applyBorder="1" applyAlignment="1" applyProtection="1">
      <alignment horizontal="center" vertical="center"/>
      <protection locked="0"/>
    </xf>
    <xf numFmtId="0" fontId="13" fillId="0" borderId="157" xfId="14" applyFont="1" applyBorder="1" applyAlignment="1">
      <alignment horizontal="center" vertical="center"/>
    </xf>
    <xf numFmtId="0" fontId="13" fillId="0" borderId="158" xfId="14" applyFont="1" applyBorder="1" applyAlignment="1">
      <alignment horizontal="center" vertical="center"/>
    </xf>
    <xf numFmtId="0" fontId="13" fillId="0" borderId="159" xfId="14" applyFont="1" applyBorder="1" applyAlignment="1">
      <alignment horizontal="center" vertical="center"/>
    </xf>
    <xf numFmtId="3" fontId="13" fillId="10" borderId="160" xfId="14" applyNumberFormat="1" applyFont="1" applyFill="1" applyBorder="1" applyAlignment="1" applyProtection="1">
      <alignment horizontal="right" vertical="center"/>
      <protection locked="0"/>
    </xf>
    <xf numFmtId="3" fontId="13" fillId="10" borderId="158" xfId="14" applyNumberFormat="1" applyFont="1" applyFill="1" applyBorder="1" applyAlignment="1" applyProtection="1">
      <alignment horizontal="right" vertical="center"/>
      <protection locked="0"/>
    </xf>
    <xf numFmtId="0" fontId="13" fillId="0" borderId="74" xfId="14" applyFont="1" applyBorder="1" applyAlignment="1">
      <alignment horizontal="center" vertical="center" wrapText="1"/>
    </xf>
    <xf numFmtId="0" fontId="13" fillId="0" borderId="93" xfId="14" applyFont="1" applyBorder="1" applyAlignment="1">
      <alignment horizontal="center" vertical="center" wrapText="1"/>
    </xf>
    <xf numFmtId="0" fontId="13" fillId="0" borderId="153" xfId="14" applyFont="1" applyBorder="1" applyAlignment="1">
      <alignment horizontal="center" vertical="distributed" textRotation="255" wrapText="1" indent="2"/>
    </xf>
    <xf numFmtId="0" fontId="13" fillId="0" borderId="136" xfId="14" applyFont="1" applyBorder="1" applyAlignment="1">
      <alignment horizontal="center" vertical="distributed" textRotation="255" wrapText="1" indent="2"/>
    </xf>
    <xf numFmtId="0" fontId="13" fillId="0" borderId="9" xfId="14" applyFont="1" applyBorder="1" applyAlignment="1">
      <alignment horizontal="center" vertical="distributed" textRotation="255" wrapText="1" indent="2"/>
    </xf>
    <xf numFmtId="0" fontId="13" fillId="0" borderId="52" xfId="14" applyFont="1" applyBorder="1" applyAlignment="1">
      <alignment horizontal="center" vertical="distributed" textRotation="255" wrapText="1" indent="2"/>
    </xf>
    <xf numFmtId="0" fontId="13" fillId="0" borderId="148" xfId="14" applyFont="1" applyBorder="1" applyAlignment="1">
      <alignment horizontal="center" vertical="distributed" textRotation="255" wrapText="1" indent="2"/>
    </xf>
    <xf numFmtId="0" fontId="13" fillId="0" borderId="149" xfId="14" applyFont="1" applyBorder="1" applyAlignment="1">
      <alignment horizontal="center" vertical="distributed" textRotation="255" wrapText="1" indent="2"/>
    </xf>
    <xf numFmtId="0" fontId="13" fillId="0" borderId="141" xfId="14" applyFont="1" applyBorder="1" applyAlignment="1">
      <alignment horizontal="distributed" vertical="center" indent="1"/>
    </xf>
    <xf numFmtId="0" fontId="13" fillId="0" borderId="154" xfId="14" applyFont="1" applyBorder="1" applyAlignment="1">
      <alignment horizontal="distributed" vertical="center" indent="1"/>
    </xf>
    <xf numFmtId="0" fontId="13" fillId="0" borderId="136" xfId="14" applyFont="1" applyBorder="1" applyAlignment="1">
      <alignment horizontal="distributed" vertical="center" indent="1"/>
    </xf>
    <xf numFmtId="0" fontId="13" fillId="0" borderId="154" xfId="14" applyFont="1" applyBorder="1" applyAlignment="1">
      <alignment horizontal="center" vertical="center"/>
    </xf>
    <xf numFmtId="0" fontId="13" fillId="0" borderId="136" xfId="14" applyFont="1" applyBorder="1" applyAlignment="1">
      <alignment horizontal="center" vertical="center"/>
    </xf>
    <xf numFmtId="0" fontId="13" fillId="0" borderId="97" xfId="14" applyFont="1" applyBorder="1" applyAlignment="1">
      <alignment horizontal="center" vertical="center"/>
    </xf>
    <xf numFmtId="0" fontId="13" fillId="0" borderId="98" xfId="14" applyFont="1" applyBorder="1" applyAlignment="1">
      <alignment horizontal="center" vertical="center"/>
    </xf>
    <xf numFmtId="0" fontId="13" fillId="0" borderId="155" xfId="14" applyFont="1" applyBorder="1" applyAlignment="1">
      <alignment horizontal="center" vertical="center"/>
    </xf>
    <xf numFmtId="38" fontId="13" fillId="0" borderId="98" xfId="15" applyFont="1" applyBorder="1" applyAlignment="1" applyProtection="1">
      <alignment horizontal="right" vertical="center"/>
      <protection locked="0"/>
    </xf>
    <xf numFmtId="0" fontId="13" fillId="0" borderId="156" xfId="14" applyFont="1" applyBorder="1" applyAlignment="1">
      <alignment horizontal="center" vertical="center"/>
    </xf>
    <xf numFmtId="0" fontId="9" fillId="0" borderId="0" xfId="5" applyFont="1" applyAlignment="1">
      <alignment horizontal="center" vertical="center"/>
    </xf>
    <xf numFmtId="0" fontId="1" fillId="0" borderId="15" xfId="5" applyBorder="1" applyAlignment="1">
      <alignment horizontal="center" vertical="center"/>
    </xf>
    <xf numFmtId="0" fontId="1" fillId="0" borderId="34" xfId="5" applyBorder="1" applyAlignment="1">
      <alignment horizontal="center" vertical="center"/>
    </xf>
    <xf numFmtId="0" fontId="1" fillId="0" borderId="15" xfId="5" applyBorder="1" applyAlignment="1" applyProtection="1">
      <alignment horizontal="center" vertical="center"/>
      <protection locked="0"/>
    </xf>
    <xf numFmtId="0" fontId="1" fillId="0" borderId="34" xfId="5" applyBorder="1" applyAlignment="1" applyProtection="1">
      <alignment horizontal="center" vertical="center"/>
      <protection locked="0"/>
    </xf>
    <xf numFmtId="0" fontId="1" fillId="0" borderId="13" xfId="5" applyBorder="1" applyAlignment="1" applyProtection="1">
      <alignment horizontal="center" vertical="center"/>
      <protection locked="0"/>
    </xf>
    <xf numFmtId="0" fontId="1" fillId="0" borderId="13" xfId="5" applyBorder="1" applyAlignment="1">
      <alignment horizontal="center" vertical="center"/>
    </xf>
    <xf numFmtId="0" fontId="1" fillId="0" borderId="56" xfId="5" applyBorder="1" applyAlignment="1">
      <alignment horizontal="left" vertical="center"/>
    </xf>
    <xf numFmtId="0" fontId="1" fillId="0" borderId="18" xfId="5" applyBorder="1" applyAlignment="1">
      <alignment horizontal="left" vertical="center"/>
    </xf>
    <xf numFmtId="0" fontId="1" fillId="0" borderId="11" xfId="5" applyBorder="1" applyAlignment="1" applyProtection="1">
      <alignment horizontal="center" vertical="center"/>
      <protection locked="0"/>
    </xf>
    <xf numFmtId="0" fontId="1" fillId="0" borderId="0" xfId="5" applyBorder="1" applyAlignment="1" applyProtection="1">
      <alignment horizontal="center" vertical="center"/>
      <protection locked="0"/>
    </xf>
    <xf numFmtId="0" fontId="1" fillId="0" borderId="52" xfId="5" applyBorder="1" applyAlignment="1" applyProtection="1">
      <alignment horizontal="center" vertical="center"/>
      <protection locked="0"/>
    </xf>
    <xf numFmtId="0" fontId="0" fillId="0" borderId="11" xfId="5" applyFont="1" applyBorder="1" applyAlignment="1" applyProtection="1">
      <alignment horizontal="center" vertical="center"/>
      <protection locked="0"/>
    </xf>
    <xf numFmtId="0" fontId="1" fillId="0" borderId="0" xfId="5" applyBorder="1" applyAlignment="1">
      <alignment horizontal="left" vertical="center"/>
    </xf>
    <xf numFmtId="0" fontId="1" fillId="0" borderId="52" xfId="5" applyBorder="1" applyAlignment="1">
      <alignment horizontal="left" vertical="center"/>
    </xf>
    <xf numFmtId="0" fontId="1" fillId="0" borderId="31" xfId="5" applyBorder="1" applyAlignment="1" applyProtection="1">
      <alignment horizontal="left" vertical="center"/>
      <protection locked="0"/>
    </xf>
    <xf numFmtId="0" fontId="0" fillId="0" borderId="0" xfId="5" applyFont="1" applyBorder="1" applyAlignment="1">
      <alignment horizontal="left" vertical="center"/>
    </xf>
    <xf numFmtId="0" fontId="1" fillId="0" borderId="34" xfId="5" applyBorder="1" applyAlignment="1" applyProtection="1">
      <alignment horizontal="left" vertical="center"/>
      <protection locked="0"/>
    </xf>
    <xf numFmtId="0" fontId="1" fillId="0" borderId="0" xfId="5" applyBorder="1" applyAlignment="1">
      <alignment horizontal="left" vertical="center" wrapText="1"/>
    </xf>
    <xf numFmtId="0" fontId="1" fillId="0" borderId="52" xfId="5" applyBorder="1" applyAlignment="1">
      <alignment horizontal="left" vertical="center" wrapText="1"/>
    </xf>
    <xf numFmtId="0" fontId="13" fillId="0" borderId="15" xfId="3" applyFont="1" applyFill="1" applyBorder="1" applyAlignment="1">
      <alignment horizontal="center" vertical="center" shrinkToFit="1"/>
    </xf>
    <xf numFmtId="0" fontId="13" fillId="0" borderId="34" xfId="3" applyFont="1" applyFill="1" applyBorder="1" applyAlignment="1">
      <alignment vertical="center" shrinkToFit="1"/>
    </xf>
    <xf numFmtId="0" fontId="13" fillId="0" borderId="13" xfId="3" applyFont="1" applyFill="1" applyBorder="1" applyAlignment="1">
      <alignment vertical="center" shrinkToFit="1"/>
    </xf>
    <xf numFmtId="0" fontId="13" fillId="0" borderId="15" xfId="3" applyFont="1" applyFill="1" applyBorder="1" applyAlignment="1" applyProtection="1">
      <alignment horizontal="center" vertical="center"/>
      <protection locked="0"/>
    </xf>
    <xf numFmtId="0" fontId="13" fillId="0" borderId="34" xfId="3" applyFont="1" applyFill="1" applyBorder="1" applyAlignment="1" applyProtection="1">
      <alignment horizontal="center" vertical="center"/>
      <protection locked="0"/>
    </xf>
    <xf numFmtId="0" fontId="13" fillId="0" borderId="13" xfId="3" applyFont="1" applyFill="1" applyBorder="1" applyAlignment="1" applyProtection="1">
      <alignment horizontal="center" vertical="center"/>
      <protection locked="0"/>
    </xf>
    <xf numFmtId="0" fontId="13" fillId="0" borderId="0" xfId="3" applyFont="1" applyFill="1" applyAlignment="1">
      <alignment horizontal="left" vertical="center"/>
    </xf>
    <xf numFmtId="0" fontId="13" fillId="0" borderId="0" xfId="3" applyFont="1" applyFill="1" applyAlignment="1">
      <alignment horizontal="center" vertical="center"/>
    </xf>
    <xf numFmtId="0" fontId="15" fillId="0" borderId="0" xfId="3" applyFont="1" applyFill="1" applyAlignment="1">
      <alignment horizontal="center" vertical="center"/>
    </xf>
    <xf numFmtId="0" fontId="17" fillId="0" borderId="0" xfId="3" applyFont="1" applyFill="1" applyAlignment="1">
      <alignment horizontal="center" vertical="center"/>
    </xf>
    <xf numFmtId="0" fontId="13" fillId="0" borderId="15" xfId="3" applyFont="1" applyFill="1" applyBorder="1" applyAlignment="1">
      <alignment horizontal="center" vertical="center"/>
    </xf>
    <xf numFmtId="0" fontId="13" fillId="0" borderId="34" xfId="3" applyFont="1" applyFill="1" applyBorder="1" applyAlignment="1">
      <alignment horizontal="center" vertical="center"/>
    </xf>
    <xf numFmtId="0" fontId="13" fillId="0" borderId="13" xfId="3" applyFont="1" applyFill="1" applyBorder="1" applyAlignment="1">
      <alignment horizontal="center" vertical="center"/>
    </xf>
    <xf numFmtId="0" fontId="13" fillId="0" borderId="15" xfId="3" applyFont="1" applyFill="1" applyBorder="1" applyAlignment="1" applyProtection="1">
      <alignment horizontal="center" vertical="center" shrinkToFit="1"/>
      <protection locked="0"/>
    </xf>
    <xf numFmtId="0" fontId="17" fillId="0" borderId="34" xfId="3" applyFont="1" applyFill="1" applyBorder="1" applyAlignment="1" applyProtection="1">
      <alignment horizontal="center" vertical="center" shrinkToFit="1"/>
      <protection locked="0"/>
    </xf>
    <xf numFmtId="0" fontId="17" fillId="0" borderId="13" xfId="3" applyFont="1" applyFill="1" applyBorder="1" applyAlignment="1" applyProtection="1">
      <alignment horizontal="center" vertical="center" shrinkToFit="1"/>
      <protection locked="0"/>
    </xf>
    <xf numFmtId="0" fontId="13" fillId="0" borderId="15" xfId="3" applyFont="1" applyFill="1" applyBorder="1" applyAlignment="1">
      <alignment horizontal="center" vertical="center" wrapText="1" shrinkToFit="1"/>
    </xf>
    <xf numFmtId="0" fontId="13" fillId="0" borderId="34" xfId="3" applyFont="1" applyFill="1" applyBorder="1" applyAlignment="1">
      <alignment horizontal="center" vertical="center" shrinkToFit="1"/>
    </xf>
    <xf numFmtId="0" fontId="13" fillId="0" borderId="13" xfId="3" applyFont="1" applyFill="1" applyBorder="1" applyAlignment="1">
      <alignment horizontal="center" vertical="center" shrinkToFit="1"/>
    </xf>
    <xf numFmtId="0" fontId="13" fillId="0" borderId="56" xfId="3" applyFont="1" applyFill="1" applyBorder="1" applyAlignment="1">
      <alignment vertical="center" shrinkToFit="1"/>
    </xf>
    <xf numFmtId="0" fontId="13" fillId="0" borderId="18" xfId="3" applyFont="1" applyFill="1" applyBorder="1" applyAlignment="1">
      <alignment vertical="center" shrinkToFit="1"/>
    </xf>
    <xf numFmtId="0" fontId="13" fillId="0" borderId="20" xfId="3" applyFont="1" applyFill="1" applyBorder="1" applyAlignment="1" applyProtection="1">
      <alignment horizontal="center" vertical="center"/>
      <protection locked="0"/>
    </xf>
    <xf numFmtId="0" fontId="13" fillId="0" borderId="56" xfId="3" applyFont="1" applyFill="1" applyBorder="1" applyAlignment="1" applyProtection="1">
      <alignment horizontal="center" vertical="center"/>
      <protection locked="0"/>
    </xf>
    <xf numFmtId="0" fontId="13" fillId="0" borderId="18" xfId="3" applyFont="1" applyFill="1" applyBorder="1" applyAlignment="1" applyProtection="1">
      <alignment horizontal="center" vertical="center"/>
      <protection locked="0"/>
    </xf>
    <xf numFmtId="0" fontId="13" fillId="0" borderId="20" xfId="3" applyFont="1" applyFill="1" applyBorder="1" applyAlignment="1">
      <alignment horizontal="center" vertical="center" wrapText="1"/>
    </xf>
    <xf numFmtId="0" fontId="13" fillId="0" borderId="56" xfId="3" applyFont="1" applyFill="1" applyBorder="1" applyAlignment="1">
      <alignment horizontal="center" vertical="center"/>
    </xf>
    <xf numFmtId="0" fontId="13" fillId="0" borderId="18" xfId="3" applyFont="1" applyFill="1" applyBorder="1" applyAlignment="1">
      <alignment horizontal="center" vertical="center"/>
    </xf>
    <xf numFmtId="0" fontId="13" fillId="0" borderId="105" xfId="3" applyFont="1" applyFill="1" applyBorder="1" applyAlignment="1">
      <alignment horizontal="center" vertical="center"/>
    </xf>
    <xf numFmtId="0" fontId="13" fillId="0" borderId="31" xfId="3" applyFont="1" applyFill="1" applyBorder="1" applyAlignment="1">
      <alignment horizontal="center" vertical="center"/>
    </xf>
    <xf numFmtId="0" fontId="13" fillId="0" borderId="106" xfId="3" applyFont="1" applyFill="1" applyBorder="1" applyAlignment="1">
      <alignment horizontal="center" vertical="center"/>
    </xf>
    <xf numFmtId="0" fontId="16" fillId="0" borderId="15" xfId="3" applyFont="1" applyFill="1" applyBorder="1" applyAlignment="1" applyProtection="1">
      <alignment horizontal="center" vertical="center"/>
      <protection locked="0"/>
    </xf>
    <xf numFmtId="0" fontId="16" fillId="0" borderId="34" xfId="3" applyFont="1" applyFill="1" applyBorder="1" applyAlignment="1" applyProtection="1">
      <alignment horizontal="center" vertical="center"/>
      <protection locked="0"/>
    </xf>
    <xf numFmtId="0" fontId="16" fillId="0" borderId="13" xfId="3" applyFont="1" applyFill="1" applyBorder="1" applyAlignment="1" applyProtection="1">
      <alignment horizontal="center" vertical="center"/>
      <protection locked="0"/>
    </xf>
    <xf numFmtId="0" fontId="17" fillId="0" borderId="0" xfId="3" applyFont="1" applyFill="1" applyAlignment="1">
      <alignment vertical="center" wrapText="1"/>
    </xf>
    <xf numFmtId="0" fontId="13" fillId="0" borderId="56" xfId="3" applyFont="1" applyFill="1" applyBorder="1" applyAlignment="1">
      <alignment horizontal="center" vertical="center" wrapText="1"/>
    </xf>
    <xf numFmtId="0" fontId="13" fillId="0" borderId="18" xfId="3" applyFont="1" applyFill="1" applyBorder="1" applyAlignment="1">
      <alignment horizontal="center" vertical="center" wrapText="1"/>
    </xf>
    <xf numFmtId="0" fontId="13" fillId="0" borderId="11" xfId="3" applyFont="1" applyFill="1" applyBorder="1" applyAlignment="1">
      <alignment horizontal="center" vertical="center" wrapText="1"/>
    </xf>
    <xf numFmtId="0" fontId="13" fillId="0" borderId="0" xfId="3" applyFont="1" applyFill="1" applyBorder="1" applyAlignment="1">
      <alignment horizontal="center" vertical="center" wrapText="1"/>
    </xf>
    <xf numFmtId="0" fontId="13" fillId="0" borderId="52" xfId="3" applyFont="1" applyFill="1" applyBorder="1" applyAlignment="1">
      <alignment horizontal="center" vertical="center" wrapText="1"/>
    </xf>
    <xf numFmtId="0" fontId="13" fillId="0" borderId="105" xfId="3" applyFont="1" applyFill="1" applyBorder="1" applyAlignment="1">
      <alignment horizontal="center" vertical="center" wrapText="1"/>
    </xf>
    <xf numFmtId="0" fontId="13" fillId="0" borderId="31" xfId="3" applyFont="1" applyFill="1" applyBorder="1" applyAlignment="1">
      <alignment horizontal="center" vertical="center" wrapText="1"/>
    </xf>
    <xf numFmtId="0" fontId="13" fillId="0" borderId="106" xfId="3" applyFont="1" applyFill="1" applyBorder="1" applyAlignment="1">
      <alignment horizontal="center" vertical="center" wrapText="1"/>
    </xf>
    <xf numFmtId="49" fontId="17" fillId="0" borderId="20" xfId="3" applyNumberFormat="1" applyFont="1" applyFill="1" applyBorder="1" applyAlignment="1" applyProtection="1">
      <alignment horizontal="left" vertical="center" wrapText="1"/>
      <protection locked="0"/>
    </xf>
    <xf numFmtId="49" fontId="17" fillId="0" borderId="56" xfId="3" applyNumberFormat="1" applyFont="1" applyFill="1" applyBorder="1" applyAlignment="1" applyProtection="1">
      <alignment horizontal="left" vertical="center" wrapText="1"/>
      <protection locked="0"/>
    </xf>
    <xf numFmtId="49" fontId="17" fillId="0" borderId="56" xfId="3" applyNumberFormat="1" applyFont="1" applyBorder="1" applyAlignment="1" applyProtection="1">
      <alignment horizontal="left" vertical="center" wrapText="1"/>
      <protection locked="0"/>
    </xf>
    <xf numFmtId="49" fontId="17" fillId="0" borderId="18" xfId="3" applyNumberFormat="1" applyFont="1" applyBorder="1" applyAlignment="1" applyProtection="1">
      <alignment horizontal="left" vertical="center" wrapText="1"/>
      <protection locked="0"/>
    </xf>
    <xf numFmtId="49" fontId="17" fillId="0" borderId="11" xfId="3" applyNumberFormat="1" applyFont="1" applyFill="1" applyBorder="1" applyAlignment="1" applyProtection="1">
      <alignment horizontal="left" vertical="center" wrapText="1"/>
      <protection locked="0"/>
    </xf>
    <xf numFmtId="49" fontId="17" fillId="0" borderId="0" xfId="3" applyNumberFormat="1" applyFont="1" applyFill="1" applyBorder="1" applyAlignment="1" applyProtection="1">
      <alignment horizontal="left" vertical="center" wrapText="1"/>
      <protection locked="0"/>
    </xf>
    <xf numFmtId="49" fontId="17" fillId="0" borderId="0" xfId="3" applyNumberFormat="1" applyFont="1" applyBorder="1" applyAlignment="1" applyProtection="1">
      <alignment horizontal="left" vertical="center" wrapText="1"/>
      <protection locked="0"/>
    </xf>
    <xf numFmtId="49" fontId="17" fillId="0" borderId="52" xfId="3" applyNumberFormat="1" applyFont="1" applyBorder="1" applyAlignment="1" applyProtection="1">
      <alignment horizontal="left" vertical="center" wrapText="1"/>
      <protection locked="0"/>
    </xf>
    <xf numFmtId="49" fontId="17" fillId="0" borderId="105" xfId="3" applyNumberFormat="1" applyFont="1" applyFill="1" applyBorder="1" applyAlignment="1" applyProtection="1">
      <alignment horizontal="left" vertical="center" wrapText="1"/>
      <protection locked="0"/>
    </xf>
    <xf numFmtId="49" fontId="17" fillId="0" borderId="31" xfId="3" applyNumberFormat="1" applyFont="1" applyFill="1" applyBorder="1" applyAlignment="1" applyProtection="1">
      <alignment horizontal="left" vertical="center" wrapText="1"/>
      <protection locked="0"/>
    </xf>
    <xf numFmtId="49" fontId="17" fillId="0" borderId="31" xfId="3" applyNumberFormat="1" applyFont="1" applyBorder="1" applyAlignment="1" applyProtection="1">
      <alignment horizontal="left" vertical="center" wrapText="1"/>
      <protection locked="0"/>
    </xf>
    <xf numFmtId="49" fontId="17" fillId="0" borderId="106" xfId="3" applyNumberFormat="1" applyFont="1" applyBorder="1" applyAlignment="1" applyProtection="1">
      <alignment horizontal="left" vertical="center" wrapText="1"/>
      <protection locked="0"/>
    </xf>
    <xf numFmtId="0" fontId="13" fillId="0" borderId="56" xfId="3" applyFont="1" applyFill="1" applyBorder="1" applyAlignment="1" applyProtection="1">
      <alignment horizontal="right" vertical="center"/>
      <protection locked="0"/>
    </xf>
    <xf numFmtId="0" fontId="13" fillId="0" borderId="56" xfId="3" applyFont="1" applyFill="1" applyBorder="1" applyAlignment="1">
      <alignment vertical="center"/>
    </xf>
    <xf numFmtId="0" fontId="13" fillId="0" borderId="18" xfId="3" applyFont="1" applyFill="1" applyBorder="1" applyAlignment="1">
      <alignment vertical="center"/>
    </xf>
    <xf numFmtId="0" fontId="13" fillId="0" borderId="20" xfId="3" applyFont="1" applyFill="1" applyBorder="1" applyAlignment="1">
      <alignment horizontal="center" vertical="center"/>
    </xf>
    <xf numFmtId="0" fontId="13" fillId="0" borderId="11" xfId="3" applyFont="1" applyFill="1" applyBorder="1" applyAlignment="1">
      <alignment vertical="center"/>
    </xf>
    <xf numFmtId="0" fontId="13" fillId="0" borderId="0" xfId="3" applyFont="1" applyFill="1" applyBorder="1" applyAlignment="1">
      <alignment vertical="center"/>
    </xf>
    <xf numFmtId="0" fontId="13" fillId="0" borderId="11" xfId="3" applyFont="1" applyFill="1" applyBorder="1" applyAlignment="1">
      <alignment horizontal="center" vertical="center"/>
    </xf>
    <xf numFmtId="0" fontId="13" fillId="0" borderId="52" xfId="3" applyFont="1" applyFill="1" applyBorder="1" applyAlignment="1">
      <alignment horizontal="center" vertical="center"/>
    </xf>
    <xf numFmtId="49" fontId="17" fillId="0" borderId="18" xfId="3" applyNumberFormat="1" applyFont="1" applyFill="1" applyBorder="1" applyAlignment="1" applyProtection="1">
      <alignment horizontal="left" vertical="center" wrapText="1"/>
      <protection locked="0"/>
    </xf>
    <xf numFmtId="49" fontId="17" fillId="0" borderId="52" xfId="3" applyNumberFormat="1" applyFont="1" applyFill="1" applyBorder="1" applyAlignment="1" applyProtection="1">
      <alignment horizontal="left" vertical="center" wrapText="1"/>
      <protection locked="0"/>
    </xf>
    <xf numFmtId="49" fontId="17" fillId="0" borderId="106" xfId="3" applyNumberFormat="1" applyFont="1" applyFill="1" applyBorder="1" applyAlignment="1" applyProtection="1">
      <alignment horizontal="left" vertical="center" wrapText="1"/>
      <protection locked="0"/>
    </xf>
    <xf numFmtId="0" fontId="13" fillId="0" borderId="20" xfId="3" applyFont="1" applyFill="1" applyBorder="1" applyAlignment="1">
      <alignment horizontal="center" vertical="center" shrinkToFit="1"/>
    </xf>
    <xf numFmtId="0" fontId="13" fillId="0" borderId="56" xfId="3" applyFont="1" applyFill="1" applyBorder="1" applyAlignment="1">
      <alignment horizontal="center" vertical="center" shrinkToFit="1"/>
    </xf>
    <xf numFmtId="0" fontId="13" fillId="0" borderId="18" xfId="3" applyFont="1" applyFill="1" applyBorder="1" applyAlignment="1">
      <alignment horizontal="center" vertical="center" shrinkToFit="1"/>
    </xf>
    <xf numFmtId="0" fontId="13" fillId="0" borderId="105" xfId="3" applyFont="1" applyFill="1" applyBorder="1" applyAlignment="1">
      <alignment horizontal="center" vertical="center" shrinkToFit="1"/>
    </xf>
    <xf numFmtId="0" fontId="13" fillId="0" borderId="31" xfId="3" applyFont="1" applyFill="1" applyBorder="1" applyAlignment="1">
      <alignment horizontal="center" vertical="center" shrinkToFit="1"/>
    </xf>
    <xf numFmtId="0" fontId="13" fillId="0" borderId="106" xfId="3" applyFont="1" applyFill="1" applyBorder="1" applyAlignment="1">
      <alignment horizontal="center" vertical="center" shrinkToFit="1"/>
    </xf>
    <xf numFmtId="0" fontId="17" fillId="0" borderId="0" xfId="3" applyFont="1" applyFill="1" applyAlignment="1">
      <alignment horizontal="left" vertical="top" wrapText="1"/>
    </xf>
    <xf numFmtId="0" fontId="17" fillId="0" borderId="0" xfId="3" applyFont="1" applyFill="1" applyAlignment="1">
      <alignment horizontal="left" vertical="top"/>
    </xf>
    <xf numFmtId="0" fontId="13" fillId="0" borderId="20" xfId="3" applyFont="1" applyFill="1" applyBorder="1" applyAlignment="1">
      <alignment horizontal="center" vertical="center" wrapText="1" shrinkToFit="1"/>
    </xf>
    <xf numFmtId="0" fontId="13" fillId="0" borderId="56" xfId="3" applyFont="1" applyFill="1" applyBorder="1" applyAlignment="1">
      <alignment horizontal="center" vertical="center" wrapText="1" shrinkToFit="1"/>
    </xf>
    <xf numFmtId="0" fontId="13" fillId="0" borderId="18" xfId="3" applyFont="1" applyFill="1" applyBorder="1" applyAlignment="1">
      <alignment horizontal="center" vertical="center" wrapText="1" shrinkToFit="1"/>
    </xf>
    <xf numFmtId="0" fontId="13" fillId="0" borderId="11" xfId="3" applyFont="1" applyFill="1" applyBorder="1" applyAlignment="1">
      <alignment horizontal="center" vertical="center" wrapText="1" shrinkToFit="1"/>
    </xf>
    <xf numFmtId="0" fontId="13" fillId="0" borderId="0" xfId="3" applyFont="1" applyFill="1" applyBorder="1" applyAlignment="1">
      <alignment horizontal="center" vertical="center" wrapText="1" shrinkToFit="1"/>
    </xf>
    <xf numFmtId="0" fontId="13" fillId="0" borderId="52" xfId="3" applyFont="1" applyFill="1" applyBorder="1" applyAlignment="1">
      <alignment horizontal="center" vertical="center" wrapText="1" shrinkToFit="1"/>
    </xf>
    <xf numFmtId="0" fontId="13" fillId="0" borderId="161" xfId="3" applyFont="1" applyFill="1" applyBorder="1" applyAlignment="1">
      <alignment horizontal="center" vertical="center"/>
    </xf>
    <xf numFmtId="0" fontId="13" fillId="0" borderId="163" xfId="3" applyFont="1" applyFill="1" applyBorder="1" applyAlignment="1" applyProtection="1">
      <alignment horizontal="center" vertical="center"/>
      <protection locked="0"/>
    </xf>
    <xf numFmtId="0" fontId="13" fillId="0" borderId="105" xfId="3" applyFont="1" applyFill="1" applyBorder="1" applyAlignment="1">
      <alignment horizontal="center" vertical="center" wrapText="1" shrinkToFit="1"/>
    </xf>
    <xf numFmtId="0" fontId="13" fillId="0" borderId="31" xfId="3" applyFont="1" applyFill="1" applyBorder="1" applyAlignment="1">
      <alignment horizontal="center" vertical="center" wrapText="1" shrinkToFit="1"/>
    </xf>
    <xf numFmtId="0" fontId="13" fillId="0" borderId="106" xfId="3" applyFont="1" applyFill="1" applyBorder="1" applyAlignment="1">
      <alignment horizontal="center" vertical="center" wrapText="1" shrinkToFit="1"/>
    </xf>
    <xf numFmtId="0" fontId="13" fillId="0" borderId="162" xfId="3" applyFont="1" applyFill="1" applyBorder="1" applyAlignment="1" applyProtection="1">
      <alignment horizontal="center" vertical="center"/>
      <protection locked="0"/>
    </xf>
    <xf numFmtId="0" fontId="16" fillId="0" borderId="14" xfId="3" applyFont="1" applyFill="1" applyBorder="1" applyAlignment="1" applyProtection="1">
      <alignment horizontal="center" vertical="center"/>
      <protection locked="0"/>
    </xf>
    <xf numFmtId="49" fontId="17" fillId="0" borderId="20" xfId="3" applyNumberFormat="1" applyFont="1" applyFill="1" applyBorder="1" applyAlignment="1" applyProtection="1">
      <alignment horizontal="center" vertical="center" wrapText="1"/>
      <protection locked="0"/>
    </xf>
    <xf numFmtId="49" fontId="17" fillId="0" borderId="56" xfId="3" applyNumberFormat="1" applyFont="1" applyFill="1" applyBorder="1" applyAlignment="1" applyProtection="1">
      <alignment horizontal="center" vertical="center" wrapText="1"/>
      <protection locked="0"/>
    </xf>
    <xf numFmtId="49" fontId="17" fillId="0" borderId="18" xfId="3" applyNumberFormat="1" applyFont="1" applyFill="1" applyBorder="1" applyAlignment="1" applyProtection="1">
      <alignment horizontal="center" vertical="center" wrapText="1"/>
      <protection locked="0"/>
    </xf>
    <xf numFmtId="49" fontId="17" fillId="0" borderId="105" xfId="3" applyNumberFormat="1" applyFont="1" applyFill="1" applyBorder="1" applyAlignment="1" applyProtection="1">
      <alignment horizontal="center" vertical="center" wrapText="1"/>
      <protection locked="0"/>
    </xf>
    <xf numFmtId="49" fontId="17" fillId="0" borderId="31" xfId="3" applyNumberFormat="1" applyFont="1" applyFill="1" applyBorder="1" applyAlignment="1" applyProtection="1">
      <alignment horizontal="center" vertical="center" wrapText="1"/>
      <protection locked="0"/>
    </xf>
    <xf numFmtId="49" fontId="17" fillId="0" borderId="106" xfId="3" applyNumberFormat="1" applyFont="1" applyFill="1" applyBorder="1" applyAlignment="1" applyProtection="1">
      <alignment horizontal="center" vertical="center" wrapText="1"/>
      <protection locked="0"/>
    </xf>
    <xf numFmtId="0" fontId="13" fillId="0" borderId="127" xfId="3" applyFont="1" applyBorder="1" applyAlignment="1" applyProtection="1">
      <alignment horizontal="center" vertical="center"/>
      <protection locked="0"/>
    </xf>
    <xf numFmtId="0" fontId="13" fillId="0" borderId="168" xfId="3" applyFont="1" applyBorder="1" applyAlignment="1" applyProtection="1">
      <alignment horizontal="center" vertical="center"/>
      <protection locked="0"/>
    </xf>
    <xf numFmtId="0" fontId="45" fillId="0" borderId="0" xfId="3" applyFont="1" applyAlignment="1">
      <alignment horizontal="center" vertical="center"/>
    </xf>
    <xf numFmtId="0" fontId="13" fillId="0" borderId="31" xfId="3" applyFont="1" applyBorder="1" applyAlignment="1" applyProtection="1">
      <alignment horizontal="center" vertical="center"/>
      <protection locked="0"/>
    </xf>
    <xf numFmtId="0" fontId="13" fillId="0" borderId="0" xfId="3" applyFont="1" applyAlignment="1" applyProtection="1">
      <alignment horizontal="center" vertical="center"/>
      <protection locked="0"/>
    </xf>
    <xf numFmtId="0" fontId="17" fillId="0" borderId="0" xfId="3" applyFont="1" applyAlignment="1">
      <alignment horizontal="left" vertical="center" wrapText="1"/>
    </xf>
    <xf numFmtId="0" fontId="13" fillId="0" borderId="14" xfId="3" applyFont="1" applyBorder="1" applyAlignment="1" applyProtection="1">
      <alignment horizontal="center" vertical="center"/>
      <protection locked="0"/>
    </xf>
    <xf numFmtId="0" fontId="13" fillId="0" borderId="170" xfId="3" applyFont="1" applyBorder="1" applyAlignment="1" applyProtection="1">
      <alignment horizontal="center" vertical="center"/>
      <protection locked="0"/>
    </xf>
    <xf numFmtId="0" fontId="13" fillId="0" borderId="171" xfId="3" applyFont="1" applyBorder="1" applyAlignment="1">
      <alignment horizontal="left" vertical="center" wrapText="1"/>
    </xf>
    <xf numFmtId="0" fontId="13" fillId="0" borderId="173" xfId="3" applyFont="1" applyBorder="1" applyAlignment="1">
      <alignment horizontal="left" vertical="center" wrapText="1"/>
    </xf>
    <xf numFmtId="0" fontId="13" fillId="0" borderId="20" xfId="3" applyFont="1" applyBorder="1" applyAlignment="1" applyProtection="1">
      <alignment horizontal="left" vertical="center"/>
      <protection locked="0"/>
    </xf>
    <xf numFmtId="0" fontId="13" fillId="0" borderId="56" xfId="3" applyFont="1" applyBorder="1" applyAlignment="1" applyProtection="1">
      <alignment horizontal="left" vertical="center"/>
      <protection locked="0"/>
    </xf>
    <xf numFmtId="0" fontId="13" fillId="0" borderId="172" xfId="3" applyFont="1" applyBorder="1" applyAlignment="1" applyProtection="1">
      <alignment horizontal="left" vertical="center"/>
      <protection locked="0"/>
    </xf>
    <xf numFmtId="0" fontId="13" fillId="0" borderId="105" xfId="3" applyFont="1" applyBorder="1" applyAlignment="1" applyProtection="1">
      <alignment horizontal="left"/>
      <protection locked="0"/>
    </xf>
    <xf numFmtId="0" fontId="13" fillId="0" borderId="31" xfId="3" applyFont="1" applyBorder="1" applyAlignment="1" applyProtection="1">
      <alignment horizontal="left"/>
      <protection locked="0"/>
    </xf>
    <xf numFmtId="0" fontId="13" fillId="0" borderId="174" xfId="3" applyFont="1" applyBorder="1" applyAlignment="1" applyProtection="1">
      <alignment horizontal="left"/>
      <protection locked="0"/>
    </xf>
    <xf numFmtId="0" fontId="13" fillId="0" borderId="169" xfId="3" applyFont="1" applyBorder="1" applyAlignment="1">
      <alignment horizontal="left" vertical="center"/>
    </xf>
    <xf numFmtId="0" fontId="13" fillId="0" borderId="176" xfId="3" applyFont="1" applyBorder="1" applyAlignment="1">
      <alignment horizontal="left" vertical="center"/>
    </xf>
    <xf numFmtId="0" fontId="13" fillId="0" borderId="56" xfId="3" applyFont="1" applyBorder="1" applyAlignment="1" applyProtection="1">
      <alignment horizontal="center" vertical="center"/>
      <protection locked="0"/>
    </xf>
    <xf numFmtId="0" fontId="13" fillId="0" borderId="11" xfId="3" applyFont="1" applyBorder="1" applyAlignment="1" applyProtection="1">
      <alignment horizontal="left" vertical="center"/>
      <protection locked="0"/>
    </xf>
    <xf numFmtId="0" fontId="13" fillId="0" borderId="0" xfId="3" applyFont="1" applyBorder="1" applyAlignment="1" applyProtection="1">
      <alignment horizontal="left" vertical="center"/>
      <protection locked="0"/>
    </xf>
    <xf numFmtId="0" fontId="13" fillId="0" borderId="175" xfId="3" applyFont="1" applyBorder="1" applyAlignment="1" applyProtection="1">
      <alignment horizontal="left" vertical="center"/>
      <protection locked="0"/>
    </xf>
    <xf numFmtId="0" fontId="13" fillId="0" borderId="150" xfId="3" applyFont="1" applyBorder="1" applyAlignment="1" applyProtection="1">
      <alignment horizontal="left" vertical="center"/>
      <protection locked="0"/>
    </xf>
    <xf numFmtId="0" fontId="13" fillId="0" borderId="151" xfId="3" applyFont="1" applyBorder="1" applyAlignment="1" applyProtection="1">
      <alignment horizontal="left" vertical="center"/>
      <protection locked="0"/>
    </xf>
    <xf numFmtId="0" fontId="13" fillId="0" borderId="177" xfId="3" applyFont="1" applyBorder="1" applyAlignment="1" applyProtection="1">
      <alignment horizontal="left" vertical="center"/>
      <protection locked="0"/>
    </xf>
    <xf numFmtId="0" fontId="13" fillId="0" borderId="178" xfId="3" applyFont="1" applyBorder="1" applyAlignment="1">
      <alignment horizontal="left" vertical="center"/>
    </xf>
    <xf numFmtId="0" fontId="13" fillId="0" borderId="173" xfId="3" applyFont="1" applyBorder="1" applyAlignment="1">
      <alignment horizontal="left" vertical="center"/>
    </xf>
    <xf numFmtId="0" fontId="13" fillId="0" borderId="141" xfId="3" applyFont="1" applyBorder="1" applyAlignment="1" applyProtection="1">
      <alignment horizontal="left" vertical="center"/>
      <protection locked="0"/>
    </xf>
    <xf numFmtId="0" fontId="13" fillId="0" borderId="154" xfId="3" applyFont="1" applyBorder="1" applyAlignment="1" applyProtection="1">
      <alignment horizontal="left" vertical="center"/>
      <protection locked="0"/>
    </xf>
    <xf numFmtId="0" fontId="13" fillId="0" borderId="179" xfId="3" applyFont="1" applyBorder="1" applyAlignment="1" applyProtection="1">
      <alignment horizontal="left" vertical="center"/>
      <protection locked="0"/>
    </xf>
    <xf numFmtId="0" fontId="13" fillId="0" borderId="105" xfId="3" applyFont="1" applyBorder="1" applyAlignment="1" applyProtection="1">
      <alignment horizontal="left" vertical="center"/>
      <protection locked="0"/>
    </xf>
    <xf numFmtId="0" fontId="13" fillId="0" borderId="31" xfId="3" applyFont="1" applyBorder="1" applyAlignment="1" applyProtection="1">
      <alignment horizontal="left" vertical="center"/>
      <protection locked="0"/>
    </xf>
    <xf numFmtId="0" fontId="13" fillId="0" borderId="174" xfId="3" applyFont="1" applyBorder="1" applyAlignment="1" applyProtection="1">
      <alignment horizontal="left" vertical="center"/>
      <protection locked="0"/>
    </xf>
    <xf numFmtId="0" fontId="13" fillId="0" borderId="180" xfId="3" applyFont="1" applyBorder="1" applyAlignment="1">
      <alignment horizontal="left" vertical="center"/>
    </xf>
    <xf numFmtId="0" fontId="15" fillId="0" borderId="0" xfId="13" applyFont="1" applyFill="1" applyAlignment="1">
      <alignment horizontal="center" vertical="center"/>
    </xf>
    <xf numFmtId="0" fontId="13" fillId="0" borderId="100" xfId="12" applyFont="1" applyBorder="1" applyAlignment="1">
      <alignment horizontal="center" vertical="center"/>
    </xf>
    <xf numFmtId="0" fontId="13" fillId="0" borderId="101" xfId="12" applyFont="1" applyBorder="1" applyAlignment="1">
      <alignment horizontal="center" vertical="center"/>
    </xf>
    <xf numFmtId="0" fontId="13" fillId="0" borderId="5" xfId="12" applyFont="1" applyBorder="1" applyAlignment="1">
      <alignment horizontal="center" vertical="center"/>
    </xf>
    <xf numFmtId="0" fontId="13" fillId="0" borderId="7" xfId="12" applyFont="1" applyBorder="1" applyAlignment="1" applyProtection="1">
      <alignment horizontal="center" vertical="center" shrinkToFit="1"/>
      <protection locked="0"/>
    </xf>
    <xf numFmtId="0" fontId="13" fillId="0" borderId="101" xfId="12" applyFont="1" applyBorder="1" applyAlignment="1" applyProtection="1">
      <alignment horizontal="center" vertical="center" shrinkToFit="1"/>
      <protection locked="0"/>
    </xf>
    <xf numFmtId="0" fontId="13" fillId="0" borderId="103" xfId="12" applyFont="1" applyBorder="1" applyAlignment="1" applyProtection="1">
      <alignment horizontal="center" vertical="center" shrinkToFit="1"/>
      <protection locked="0"/>
    </xf>
    <xf numFmtId="0" fontId="13" fillId="0" borderId="43" xfId="12" applyFont="1" applyBorder="1" applyAlignment="1">
      <alignment horizontal="center" vertical="center"/>
    </xf>
    <xf numFmtId="0" fontId="13" fillId="0" borderId="44" xfId="12" applyFont="1" applyBorder="1" applyAlignment="1">
      <alignment horizontal="center" vertical="center"/>
    </xf>
    <xf numFmtId="0" fontId="13" fillId="0" borderId="80" xfId="12" applyFont="1" applyBorder="1" applyAlignment="1">
      <alignment horizontal="center" vertical="center"/>
    </xf>
    <xf numFmtId="0" fontId="13" fillId="0" borderId="82" xfId="12" applyFont="1" applyBorder="1" applyAlignment="1" applyProtection="1">
      <alignment horizontal="center" vertical="center"/>
      <protection locked="0"/>
    </xf>
    <xf numFmtId="0" fontId="13" fillId="0" borderId="44" xfId="12" applyFont="1" applyBorder="1" applyAlignment="1" applyProtection="1">
      <alignment horizontal="center" vertical="center"/>
      <protection locked="0"/>
    </xf>
    <xf numFmtId="0" fontId="13" fillId="0" borderId="102" xfId="12" applyFont="1" applyBorder="1" applyAlignment="1" applyProtection="1">
      <alignment horizontal="center" vertical="center"/>
      <protection locked="0"/>
    </xf>
    <xf numFmtId="0" fontId="13" fillId="0" borderId="14" xfId="13" applyFont="1" applyFill="1" applyBorder="1" applyAlignment="1">
      <alignment horizontal="center" vertical="center"/>
    </xf>
    <xf numFmtId="0" fontId="13" fillId="0" borderId="16" xfId="13" applyFont="1" applyFill="1" applyBorder="1" applyAlignment="1">
      <alignment horizontal="center" vertical="center"/>
    </xf>
    <xf numFmtId="0" fontId="13" fillId="0" borderId="15" xfId="13" applyFont="1" applyFill="1" applyBorder="1" applyAlignment="1">
      <alignment horizontal="center" vertical="center"/>
    </xf>
    <xf numFmtId="0" fontId="13" fillId="0" borderId="34" xfId="13" applyFont="1" applyFill="1" applyBorder="1" applyAlignment="1">
      <alignment horizontal="center" vertical="center"/>
    </xf>
    <xf numFmtId="0" fontId="13" fillId="0" borderId="14" xfId="13" applyFont="1" applyFill="1" applyBorder="1" applyAlignment="1" applyProtection="1">
      <alignment horizontal="center" vertical="center"/>
      <protection locked="0"/>
    </xf>
    <xf numFmtId="180" fontId="13" fillId="0" borderId="15" xfId="13" applyNumberFormat="1" applyFont="1" applyFill="1" applyBorder="1" applyAlignment="1" applyProtection="1">
      <alignment horizontal="center" vertical="center"/>
      <protection locked="0"/>
    </xf>
    <xf numFmtId="0" fontId="1" fillId="0" borderId="34" xfId="3" applyBorder="1" applyAlignment="1">
      <alignment horizontal="center" vertical="center"/>
    </xf>
    <xf numFmtId="180" fontId="13" fillId="0" borderId="34" xfId="13" applyNumberFormat="1" applyFont="1" applyFill="1" applyBorder="1" applyAlignment="1" applyProtection="1">
      <alignment horizontal="left" vertical="center"/>
    </xf>
    <xf numFmtId="0" fontId="1" fillId="0" borderId="34" xfId="3" applyBorder="1" applyAlignment="1" applyProtection="1">
      <alignment horizontal="left" vertical="center"/>
    </xf>
    <xf numFmtId="0" fontId="1" fillId="0" borderId="68" xfId="3" applyBorder="1" applyAlignment="1" applyProtection="1">
      <alignment horizontal="left" vertical="center"/>
    </xf>
    <xf numFmtId="0" fontId="13" fillId="0" borderId="20" xfId="13" applyFont="1" applyFill="1" applyBorder="1" applyAlignment="1" applyProtection="1">
      <alignment horizontal="left" vertical="center" wrapText="1"/>
      <protection locked="0"/>
    </xf>
    <xf numFmtId="0" fontId="13" fillId="0" borderId="56" xfId="13" applyFont="1" applyFill="1" applyBorder="1" applyAlignment="1" applyProtection="1">
      <alignment horizontal="left" vertical="center"/>
      <protection locked="0"/>
    </xf>
    <xf numFmtId="0" fontId="13" fillId="0" borderId="137" xfId="13" applyFont="1" applyFill="1" applyBorder="1" applyAlignment="1" applyProtection="1">
      <alignment horizontal="left" vertical="center"/>
      <protection locked="0"/>
    </xf>
    <xf numFmtId="0" fontId="13" fillId="0" borderId="11" xfId="13" applyFont="1" applyFill="1" applyBorder="1" applyAlignment="1" applyProtection="1">
      <alignment horizontal="left" vertical="center"/>
      <protection locked="0"/>
    </xf>
    <xf numFmtId="0" fontId="13" fillId="0" borderId="0" xfId="13" applyFont="1" applyFill="1" applyBorder="1" applyAlignment="1" applyProtection="1">
      <alignment horizontal="left" vertical="center"/>
      <protection locked="0"/>
    </xf>
    <xf numFmtId="0" fontId="13" fillId="0" borderId="91" xfId="13" applyFont="1" applyFill="1" applyBorder="1" applyAlignment="1" applyProtection="1">
      <alignment horizontal="left" vertical="center"/>
      <protection locked="0"/>
    </xf>
    <xf numFmtId="0" fontId="13" fillId="0" borderId="105" xfId="13" applyFont="1" applyFill="1" applyBorder="1" applyAlignment="1" applyProtection="1">
      <alignment horizontal="left" vertical="center"/>
      <protection locked="0"/>
    </xf>
    <xf numFmtId="0" fontId="13" fillId="0" borderId="31" xfId="13" applyFont="1" applyFill="1" applyBorder="1" applyAlignment="1" applyProtection="1">
      <alignment horizontal="left" vertical="center"/>
      <protection locked="0"/>
    </xf>
    <xf numFmtId="0" fontId="13" fillId="0" borderId="146" xfId="13" applyFont="1" applyFill="1" applyBorder="1" applyAlignment="1" applyProtection="1">
      <alignment horizontal="left" vertical="center"/>
      <protection locked="0"/>
    </xf>
    <xf numFmtId="0" fontId="13" fillId="0" borderId="138" xfId="13" applyFont="1" applyFill="1" applyBorder="1" applyAlignment="1">
      <alignment horizontal="center" vertical="center" textRotation="255"/>
    </xf>
    <xf numFmtId="0" fontId="13" fillId="0" borderId="18" xfId="13" applyFont="1" applyFill="1" applyBorder="1" applyAlignment="1">
      <alignment horizontal="center" vertical="center" textRotation="255"/>
    </xf>
    <xf numFmtId="0" fontId="13" fillId="0" borderId="9" xfId="13" applyFont="1" applyFill="1" applyBorder="1" applyAlignment="1">
      <alignment horizontal="center" vertical="center" textRotation="255"/>
    </xf>
    <xf numFmtId="0" fontId="13" fillId="0" borderId="52" xfId="13" applyFont="1" applyFill="1" applyBorder="1" applyAlignment="1">
      <alignment horizontal="center" vertical="center" textRotation="255"/>
    </xf>
    <xf numFmtId="0" fontId="13" fillId="0" borderId="92" xfId="13" applyFont="1" applyFill="1" applyBorder="1" applyAlignment="1">
      <alignment horizontal="center" vertical="center" textRotation="255"/>
    </xf>
    <xf numFmtId="0" fontId="13" fillId="0" borderId="87" xfId="13" applyFont="1" applyFill="1" applyBorder="1" applyAlignment="1">
      <alignment horizontal="center" vertical="center" textRotation="255"/>
    </xf>
    <xf numFmtId="0" fontId="13" fillId="0" borderId="13" xfId="13" applyFont="1" applyFill="1" applyBorder="1" applyAlignment="1">
      <alignment horizontal="center" vertical="center"/>
    </xf>
    <xf numFmtId="0" fontId="13" fillId="0" borderId="68" xfId="13" applyFont="1" applyFill="1" applyBorder="1" applyAlignment="1">
      <alignment horizontal="center" vertical="center"/>
    </xf>
    <xf numFmtId="0" fontId="13" fillId="0" borderId="15" xfId="13" applyFont="1" applyFill="1" applyBorder="1" applyAlignment="1" applyProtection="1">
      <alignment horizontal="center" vertical="center"/>
      <protection locked="0"/>
    </xf>
    <xf numFmtId="0" fontId="13" fillId="0" borderId="4" xfId="13" applyFont="1" applyFill="1" applyBorder="1" applyAlignment="1">
      <alignment horizontal="center" vertical="center" textRotation="255"/>
    </xf>
    <xf numFmtId="0" fontId="13" fillId="0" borderId="6" xfId="13" applyFont="1" applyFill="1" applyBorder="1" applyAlignment="1">
      <alignment horizontal="center" vertical="center" textRotation="255"/>
    </xf>
    <xf numFmtId="0" fontId="13" fillId="0" borderId="126" xfId="13" applyFont="1" applyFill="1" applyBorder="1" applyAlignment="1">
      <alignment horizontal="center" vertical="center" textRotation="255"/>
    </xf>
    <xf numFmtId="0" fontId="13" fillId="0" borderId="109" xfId="13" applyFont="1" applyFill="1" applyBorder="1" applyAlignment="1">
      <alignment horizontal="center" vertical="center" textRotation="255"/>
    </xf>
    <xf numFmtId="0" fontId="13" fillId="0" borderId="12" xfId="13" applyFont="1" applyFill="1" applyBorder="1" applyAlignment="1">
      <alignment horizontal="center" vertical="center" textRotation="255"/>
    </xf>
    <xf numFmtId="0" fontId="13" fillId="0" borderId="14" xfId="13" applyFont="1" applyFill="1" applyBorder="1" applyAlignment="1">
      <alignment horizontal="center" vertical="center" textRotation="255"/>
    </xf>
    <xf numFmtId="0" fontId="13" fillId="0" borderId="3" xfId="13" applyFont="1" applyFill="1" applyBorder="1" applyAlignment="1">
      <alignment horizontal="center" vertical="center"/>
    </xf>
    <xf numFmtId="0" fontId="13" fillId="0" borderId="45" xfId="13" applyFont="1" applyFill="1" applyBorder="1" applyAlignment="1">
      <alignment horizontal="center" vertical="center"/>
    </xf>
    <xf numFmtId="0" fontId="13" fillId="0" borderId="46" xfId="13" applyFont="1" applyFill="1" applyBorder="1" applyAlignment="1">
      <alignment horizontal="center" vertical="center"/>
    </xf>
    <xf numFmtId="0" fontId="13" fillId="0" borderId="7" xfId="13" applyFont="1" applyFill="1" applyBorder="1" applyAlignment="1" applyProtection="1">
      <alignment horizontal="center" vertical="center"/>
      <protection locked="0"/>
    </xf>
    <xf numFmtId="0" fontId="1" fillId="0" borderId="101" xfId="3" applyBorder="1" applyAlignment="1">
      <alignment horizontal="center" vertical="center"/>
    </xf>
    <xf numFmtId="0" fontId="13" fillId="0" borderId="101" xfId="13" applyFont="1" applyFill="1" applyBorder="1" applyAlignment="1" applyProtection="1">
      <alignment horizontal="left" vertical="center"/>
    </xf>
    <xf numFmtId="0" fontId="1" fillId="0" borderId="101" xfId="3" applyBorder="1" applyAlignment="1" applyProtection="1">
      <alignment horizontal="left" vertical="center"/>
    </xf>
    <xf numFmtId="0" fontId="1" fillId="0" borderId="103" xfId="3" applyBorder="1" applyAlignment="1" applyProtection="1">
      <alignment horizontal="left" vertical="center"/>
    </xf>
    <xf numFmtId="0" fontId="13" fillId="0" borderId="39" xfId="13" applyFont="1" applyFill="1" applyBorder="1" applyAlignment="1">
      <alignment horizontal="center" vertical="center"/>
    </xf>
    <xf numFmtId="0" fontId="13" fillId="0" borderId="109" xfId="13" applyFont="1" applyFill="1" applyBorder="1" applyAlignment="1">
      <alignment horizontal="center" vertical="center"/>
    </xf>
    <xf numFmtId="0" fontId="11" fillId="0" borderId="0" xfId="13" applyFont="1" applyFill="1" applyBorder="1" applyAlignment="1">
      <alignment horizontal="left" wrapText="1"/>
    </xf>
    <xf numFmtId="0" fontId="11" fillId="0" borderId="0" xfId="13" applyFont="1" applyFill="1" applyBorder="1" applyAlignment="1">
      <alignment horizontal="left"/>
    </xf>
    <xf numFmtId="0" fontId="13" fillId="0" borderId="16" xfId="13" applyFont="1" applyFill="1" applyBorder="1" applyAlignment="1" applyProtection="1">
      <alignment horizontal="center" vertical="center"/>
      <protection locked="0"/>
    </xf>
    <xf numFmtId="0" fontId="13" fillId="0" borderId="56" xfId="13" applyFont="1" applyFill="1" applyBorder="1" applyAlignment="1" applyProtection="1">
      <alignment horizontal="left" vertical="center" wrapText="1"/>
      <protection locked="0"/>
    </xf>
    <xf numFmtId="0" fontId="13" fillId="0" borderId="137" xfId="13" applyFont="1" applyFill="1" applyBorder="1" applyAlignment="1" applyProtection="1">
      <alignment horizontal="left" vertical="center" wrapText="1"/>
      <protection locked="0"/>
    </xf>
    <xf numFmtId="0" fontId="13" fillId="0" borderId="11" xfId="13" applyFont="1" applyFill="1" applyBorder="1" applyAlignment="1" applyProtection="1">
      <alignment horizontal="left" vertical="center" wrapText="1"/>
      <protection locked="0"/>
    </xf>
    <xf numFmtId="0" fontId="13" fillId="0" borderId="0" xfId="13" applyFont="1" applyFill="1" applyBorder="1" applyAlignment="1" applyProtection="1">
      <alignment horizontal="left" vertical="center" wrapText="1"/>
      <protection locked="0"/>
    </xf>
    <xf numFmtId="0" fontId="13" fillId="0" borderId="91" xfId="13" applyFont="1" applyFill="1" applyBorder="1" applyAlignment="1" applyProtection="1">
      <alignment horizontal="left" vertical="center" wrapText="1"/>
      <protection locked="0"/>
    </xf>
    <xf numFmtId="0" fontId="13" fillId="0" borderId="88" xfId="13" applyFont="1" applyFill="1" applyBorder="1" applyAlignment="1" applyProtection="1">
      <alignment horizontal="left" vertical="center" wrapText="1"/>
      <protection locked="0"/>
    </xf>
    <xf numFmtId="0" fontId="13" fillId="0" borderId="74" xfId="13" applyFont="1" applyFill="1" applyBorder="1" applyAlignment="1" applyProtection="1">
      <alignment horizontal="left" vertical="center" wrapText="1"/>
      <protection locked="0"/>
    </xf>
    <xf numFmtId="0" fontId="13" fillId="0" borderId="93" xfId="13" applyFont="1" applyFill="1" applyBorder="1" applyAlignment="1" applyProtection="1">
      <alignment horizontal="left" vertical="center" wrapText="1"/>
      <protection locked="0"/>
    </xf>
    <xf numFmtId="0" fontId="11" fillId="0" borderId="45" xfId="13" applyFont="1" applyFill="1" applyBorder="1" applyAlignment="1">
      <alignment horizontal="left" wrapText="1"/>
    </xf>
    <xf numFmtId="0" fontId="13" fillId="0" borderId="181" xfId="3" applyFont="1" applyBorder="1" applyAlignment="1">
      <alignment horizontal="center" vertical="center"/>
    </xf>
    <xf numFmtId="0" fontId="13" fillId="0" borderId="182" xfId="3" applyFont="1" applyBorder="1" applyAlignment="1">
      <alignment horizontal="center" vertical="center"/>
    </xf>
    <xf numFmtId="0" fontId="17" fillId="3" borderId="182" xfId="3" applyFont="1" applyFill="1" applyBorder="1" applyAlignment="1" applyProtection="1">
      <alignment horizontal="center" vertical="center"/>
      <protection locked="0" hidden="1"/>
    </xf>
    <xf numFmtId="0" fontId="17" fillId="3" borderId="118" xfId="3" applyFont="1" applyFill="1" applyBorder="1" applyAlignment="1" applyProtection="1">
      <alignment horizontal="center" vertical="center"/>
      <protection locked="0" hidden="1"/>
    </xf>
    <xf numFmtId="0" fontId="17" fillId="0" borderId="139" xfId="3" applyFont="1" applyBorder="1" applyAlignment="1" applyProtection="1">
      <alignment horizontal="center" vertical="center"/>
      <protection hidden="1"/>
    </xf>
    <xf numFmtId="0" fontId="17" fillId="0" borderId="117" xfId="3" applyFont="1" applyBorder="1" applyAlignment="1" applyProtection="1">
      <alignment horizontal="center" vertical="center"/>
      <protection hidden="1"/>
    </xf>
    <xf numFmtId="0" fontId="17" fillId="0" borderId="0" xfId="3" applyFont="1" applyBorder="1" applyAlignment="1">
      <alignment horizontal="left" vertical="center"/>
    </xf>
    <xf numFmtId="0" fontId="40" fillId="0" borderId="0" xfId="3" applyFont="1" applyBorder="1" applyAlignment="1">
      <alignment horizontal="right" vertical="center"/>
    </xf>
    <xf numFmtId="0" fontId="17" fillId="3" borderId="15" xfId="3" applyFont="1" applyFill="1" applyBorder="1" applyAlignment="1" applyProtection="1">
      <alignment horizontal="center" vertical="center"/>
      <protection locked="0" hidden="1"/>
    </xf>
    <xf numFmtId="0" fontId="17" fillId="3" borderId="13" xfId="3" applyFont="1" applyFill="1" applyBorder="1" applyAlignment="1" applyProtection="1">
      <alignment horizontal="center" vertical="center"/>
      <protection locked="0" hidden="1"/>
    </xf>
    <xf numFmtId="0" fontId="17" fillId="0" borderId="5" xfId="3" applyFont="1" applyBorder="1" applyAlignment="1">
      <alignment horizontal="center" vertical="center"/>
    </xf>
    <xf numFmtId="0" fontId="17" fillId="0" borderId="6" xfId="3" applyFont="1" applyBorder="1" applyAlignment="1">
      <alignment horizontal="center" vertical="center"/>
    </xf>
    <xf numFmtId="176" fontId="17" fillId="3" borderId="7" xfId="3" applyNumberFormat="1" applyFont="1" applyFill="1" applyBorder="1" applyAlignment="1" applyProtection="1">
      <alignment horizontal="center" vertical="center"/>
      <protection locked="0" hidden="1"/>
    </xf>
    <xf numFmtId="176" fontId="17" fillId="3" borderId="5" xfId="3" applyNumberFormat="1" applyFont="1" applyFill="1" applyBorder="1" applyAlignment="1" applyProtection="1">
      <alignment horizontal="center" vertical="center"/>
      <protection locked="0" hidden="1"/>
    </xf>
    <xf numFmtId="176" fontId="17" fillId="3" borderId="103" xfId="3" applyNumberFormat="1" applyFont="1" applyFill="1" applyBorder="1" applyAlignment="1" applyProtection="1">
      <alignment horizontal="center" vertical="center"/>
      <protection locked="0" hidden="1"/>
    </xf>
    <xf numFmtId="0" fontId="17" fillId="0" borderId="131" xfId="3" applyFont="1" applyBorder="1" applyAlignment="1">
      <alignment horizontal="center" vertical="center" wrapText="1"/>
    </xf>
    <xf numFmtId="0" fontId="17" fillId="0" borderId="131" xfId="3" applyFont="1" applyBorder="1" applyAlignment="1">
      <alignment horizontal="center" vertical="center"/>
    </xf>
    <xf numFmtId="0" fontId="17" fillId="3" borderId="109" xfId="3" applyFont="1" applyFill="1" applyBorder="1" applyAlignment="1" applyProtection="1">
      <alignment horizontal="center" vertical="center"/>
      <protection locked="0" hidden="1"/>
    </xf>
    <xf numFmtId="0" fontId="17" fillId="3" borderId="14" xfId="3" applyFont="1" applyFill="1" applyBorder="1" applyAlignment="1" applyProtection="1">
      <alignment horizontal="center" vertical="center"/>
      <protection locked="0" hidden="1"/>
    </xf>
    <xf numFmtId="0" fontId="17" fillId="0" borderId="0" xfId="3" applyFont="1" applyAlignment="1">
      <alignment horizontal="left" vertical="top" wrapText="1"/>
    </xf>
    <xf numFmtId="0" fontId="17" fillId="3" borderId="82" xfId="3" applyFont="1" applyFill="1" applyBorder="1" applyAlignment="1" applyProtection="1">
      <alignment horizontal="center" vertical="center"/>
      <protection locked="0" hidden="1"/>
    </xf>
    <xf numFmtId="0" fontId="17" fillId="3" borderId="80" xfId="3" applyFont="1" applyFill="1" applyBorder="1" applyAlignment="1" applyProtection="1">
      <alignment horizontal="center" vertical="center"/>
      <protection locked="0" hidden="1"/>
    </xf>
    <xf numFmtId="0" fontId="25" fillId="0" borderId="0" xfId="16" applyFont="1" applyAlignment="1">
      <alignment horizontal="center" vertical="center"/>
    </xf>
    <xf numFmtId="0" fontId="13" fillId="0" borderId="15" xfId="16" applyFont="1" applyFill="1" applyBorder="1" applyAlignment="1">
      <alignment horizontal="center" vertical="center"/>
    </xf>
    <xf numFmtId="0" fontId="13" fillId="0" borderId="34" xfId="16" applyFont="1" applyFill="1" applyBorder="1" applyAlignment="1">
      <alignment horizontal="center" vertical="center"/>
    </xf>
    <xf numFmtId="0" fontId="13" fillId="3" borderId="15" xfId="16" applyFont="1" applyFill="1" applyBorder="1" applyAlignment="1" applyProtection="1">
      <alignment horizontal="center" vertical="center"/>
      <protection locked="0"/>
    </xf>
    <xf numFmtId="0" fontId="13" fillId="3" borderId="34" xfId="16" applyFont="1" applyFill="1" applyBorder="1" applyAlignment="1" applyProtection="1">
      <alignment horizontal="center" vertical="center"/>
      <protection locked="0"/>
    </xf>
    <xf numFmtId="0" fontId="13" fillId="3" borderId="13" xfId="16" applyFont="1" applyFill="1" applyBorder="1" applyAlignment="1" applyProtection="1">
      <alignment horizontal="center" vertical="center"/>
      <protection locked="0"/>
    </xf>
    <xf numFmtId="0" fontId="17" fillId="0" borderId="15" xfId="16" applyFont="1" applyFill="1" applyBorder="1" applyAlignment="1">
      <alignment horizontal="center" vertical="center" wrapText="1"/>
    </xf>
    <xf numFmtId="0" fontId="17" fillId="0" borderId="34" xfId="16" applyFont="1" applyFill="1" applyBorder="1" applyAlignment="1">
      <alignment horizontal="center" vertical="center" wrapText="1"/>
    </xf>
    <xf numFmtId="0" fontId="17" fillId="0" borderId="13" xfId="16" applyFont="1" applyFill="1" applyBorder="1" applyAlignment="1">
      <alignment horizontal="center" vertical="center" wrapText="1"/>
    </xf>
    <xf numFmtId="0" fontId="13" fillId="3" borderId="105" xfId="16" applyFont="1" applyFill="1" applyBorder="1" applyAlignment="1" applyProtection="1">
      <alignment horizontal="right" vertical="center"/>
      <protection locked="0"/>
    </xf>
    <xf numFmtId="0" fontId="13" fillId="3" borderId="31" xfId="16" applyFont="1" applyFill="1" applyBorder="1" applyAlignment="1" applyProtection="1">
      <alignment horizontal="right" vertical="center"/>
      <protection locked="0"/>
    </xf>
    <xf numFmtId="0" fontId="13" fillId="0" borderId="184" xfId="16" applyFont="1" applyFill="1" applyBorder="1" applyAlignment="1">
      <alignment horizontal="center" vertical="center"/>
    </xf>
    <xf numFmtId="0" fontId="13" fillId="0" borderId="185" xfId="16" applyFont="1" applyFill="1" applyBorder="1" applyAlignment="1">
      <alignment horizontal="center" vertical="center"/>
    </xf>
    <xf numFmtId="0" fontId="13" fillId="0" borderId="186" xfId="16" applyFont="1" applyFill="1" applyBorder="1" applyAlignment="1">
      <alignment horizontal="center" vertical="center"/>
    </xf>
    <xf numFmtId="0" fontId="17" fillId="0" borderId="15" xfId="16" applyFont="1" applyFill="1" applyBorder="1" applyAlignment="1">
      <alignment horizontal="center" vertical="center" shrinkToFit="1"/>
    </xf>
    <xf numFmtId="0" fontId="17" fillId="0" borderId="34" xfId="16" applyFont="1" applyFill="1" applyBorder="1" applyAlignment="1">
      <alignment horizontal="center" vertical="center" shrinkToFit="1"/>
    </xf>
    <xf numFmtId="0" fontId="17" fillId="0" borderId="13" xfId="16" applyFont="1" applyFill="1" applyBorder="1" applyAlignment="1">
      <alignment horizontal="center" vertical="center" shrinkToFit="1"/>
    </xf>
    <xf numFmtId="0" fontId="16" fillId="0" borderId="15" xfId="16" applyFont="1" applyFill="1" applyBorder="1" applyAlignment="1">
      <alignment horizontal="center" vertical="center" wrapText="1"/>
    </xf>
    <xf numFmtId="0" fontId="16" fillId="0" borderId="34" xfId="16" applyFont="1" applyFill="1" applyBorder="1" applyAlignment="1">
      <alignment horizontal="center" vertical="center" wrapText="1"/>
    </xf>
    <xf numFmtId="0" fontId="16" fillId="0" borderId="13" xfId="16" applyFont="1" applyFill="1" applyBorder="1" applyAlignment="1">
      <alignment horizontal="center" vertical="center" wrapText="1"/>
    </xf>
    <xf numFmtId="0" fontId="13" fillId="3" borderId="15" xfId="16" applyNumberFormat="1" applyFont="1" applyFill="1" applyBorder="1" applyAlignment="1" applyProtection="1">
      <alignment horizontal="right" vertical="center"/>
      <protection locked="0"/>
    </xf>
    <xf numFmtId="0" fontId="13" fillId="3" borderId="34" xfId="16" applyNumberFormat="1" applyFont="1" applyFill="1" applyBorder="1" applyAlignment="1" applyProtection="1">
      <alignment horizontal="right" vertical="center"/>
      <protection locked="0"/>
    </xf>
    <xf numFmtId="0" fontId="13" fillId="0" borderId="15" xfId="16" applyFont="1" applyFill="1" applyBorder="1" applyAlignment="1" applyProtection="1">
      <alignment horizontal="center" vertical="center" shrinkToFit="1"/>
      <protection locked="0"/>
    </xf>
    <xf numFmtId="0" fontId="13" fillId="0" borderId="34" xfId="16" applyFont="1" applyFill="1" applyBorder="1" applyAlignment="1" applyProtection="1">
      <alignment horizontal="center" vertical="center" shrinkToFit="1"/>
      <protection locked="0"/>
    </xf>
    <xf numFmtId="0" fontId="17" fillId="0" borderId="14" xfId="16" applyFont="1" applyFill="1" applyBorder="1" applyAlignment="1">
      <alignment horizontal="center" vertical="center" wrapText="1"/>
    </xf>
    <xf numFmtId="0" fontId="16" fillId="3" borderId="14" xfId="16" applyFont="1" applyFill="1" applyBorder="1" applyAlignment="1" applyProtection="1">
      <alignment horizontal="left" vertical="center" shrinkToFit="1"/>
      <protection locked="0"/>
    </xf>
    <xf numFmtId="0" fontId="45" fillId="0" borderId="20" xfId="16" applyFont="1" applyFill="1" applyBorder="1" applyAlignment="1">
      <alignment horizontal="center" vertical="center" shrinkToFit="1"/>
    </xf>
    <xf numFmtId="0" fontId="45" fillId="0" borderId="56" xfId="16" applyFont="1" applyFill="1" applyBorder="1" applyAlignment="1">
      <alignment horizontal="center" vertical="center" shrinkToFit="1"/>
    </xf>
    <xf numFmtId="0" fontId="45" fillId="0" borderId="105" xfId="16" applyFont="1" applyFill="1" applyBorder="1" applyAlignment="1">
      <alignment horizontal="center" vertical="center" shrinkToFit="1"/>
    </xf>
    <xf numFmtId="0" fontId="45" fillId="0" borderId="31" xfId="16" applyFont="1" applyFill="1" applyBorder="1" applyAlignment="1">
      <alignment horizontal="center" vertical="center" shrinkToFit="1"/>
    </xf>
    <xf numFmtId="0" fontId="39" fillId="0" borderId="18" xfId="16" applyFont="1" applyFill="1" applyBorder="1" applyAlignment="1">
      <alignment horizontal="center" vertical="center" shrinkToFit="1"/>
    </xf>
    <xf numFmtId="0" fontId="39" fillId="0" borderId="106" xfId="16" applyFont="1" applyFill="1" applyBorder="1" applyAlignment="1">
      <alignment horizontal="center" vertical="center" shrinkToFit="1"/>
    </xf>
    <xf numFmtId="0" fontId="13" fillId="0" borderId="15" xfId="16" applyNumberFormat="1" applyFont="1" applyFill="1" applyBorder="1" applyAlignment="1">
      <alignment horizontal="right" vertical="center"/>
    </xf>
    <xf numFmtId="0" fontId="13" fillId="0" borderId="34" xfId="16" applyNumberFormat="1" applyFont="1" applyFill="1" applyBorder="1" applyAlignment="1">
      <alignment horizontal="right" vertical="center"/>
    </xf>
    <xf numFmtId="0" fontId="14" fillId="0" borderId="0" xfId="16" applyFont="1" applyAlignment="1">
      <alignment horizontal="left" vertical="center" wrapText="1"/>
    </xf>
    <xf numFmtId="0" fontId="13" fillId="0" borderId="193" xfId="3" applyFont="1" applyBorder="1" applyAlignment="1">
      <alignment horizontal="center" vertical="center"/>
    </xf>
    <xf numFmtId="0" fontId="13" fillId="0" borderId="114" xfId="3" applyFont="1" applyBorder="1" applyAlignment="1">
      <alignment horizontal="center" vertical="center"/>
    </xf>
    <xf numFmtId="0" fontId="13" fillId="0" borderId="115" xfId="3" applyFont="1" applyBorder="1" applyAlignment="1">
      <alignment horizontal="center" vertical="center"/>
    </xf>
    <xf numFmtId="0" fontId="17" fillId="0" borderId="0" xfId="3" applyFont="1" applyAlignment="1">
      <alignment horizontal="right" vertical="center"/>
    </xf>
    <xf numFmtId="0" fontId="45" fillId="0" borderId="0" xfId="3" applyFont="1" applyAlignment="1">
      <alignment horizontal="center" vertical="center" wrapText="1"/>
    </xf>
    <xf numFmtId="0" fontId="45" fillId="0" borderId="0" xfId="3" applyFont="1" applyBorder="1" applyAlignment="1">
      <alignment horizontal="center" vertical="center"/>
    </xf>
    <xf numFmtId="0" fontId="16" fillId="0" borderId="151" xfId="3" applyFont="1" applyBorder="1" applyAlignment="1">
      <alignment horizontal="right" vertical="center"/>
    </xf>
    <xf numFmtId="0" fontId="16" fillId="0" borderId="187" xfId="3" applyFont="1" applyBorder="1" applyAlignment="1">
      <alignment horizontal="center" vertical="center"/>
    </xf>
    <xf numFmtId="0" fontId="16" fillId="0" borderId="98" xfId="3" applyFont="1" applyBorder="1" applyAlignment="1">
      <alignment horizontal="center" vertical="center"/>
    </xf>
    <xf numFmtId="0" fontId="16" fillId="0" borderId="99" xfId="3" applyFont="1" applyBorder="1" applyAlignment="1">
      <alignment horizontal="center" vertical="center"/>
    </xf>
    <xf numFmtId="0" fontId="16" fillId="0" borderId="189" xfId="3" applyFont="1" applyBorder="1" applyAlignment="1">
      <alignment horizontal="center" vertical="center"/>
    </xf>
    <xf numFmtId="0" fontId="16" fillId="0" borderId="34" xfId="3" applyFont="1" applyBorder="1" applyAlignment="1">
      <alignment horizontal="center" vertical="center"/>
    </xf>
    <xf numFmtId="0" fontId="16" fillId="0" borderId="13" xfId="3" applyFont="1" applyBorder="1" applyAlignment="1">
      <alignment horizontal="center" vertical="center"/>
    </xf>
    <xf numFmtId="0" fontId="16" fillId="0" borderId="189" xfId="3" applyFont="1" applyBorder="1" applyAlignment="1">
      <alignment horizontal="center" vertical="center" shrinkToFit="1"/>
    </xf>
    <xf numFmtId="0" fontId="16" fillId="0" borderId="34" xfId="3" applyFont="1" applyBorder="1" applyAlignment="1">
      <alignment horizontal="center" vertical="center" shrinkToFit="1"/>
    </xf>
    <xf numFmtId="0" fontId="16" fillId="0" borderId="13" xfId="3" applyFont="1" applyBorder="1" applyAlignment="1">
      <alignment horizontal="center" vertical="center" shrinkToFit="1"/>
    </xf>
    <xf numFmtId="0" fontId="16" fillId="0" borderId="192" xfId="3" applyFont="1" applyBorder="1" applyAlignment="1">
      <alignment horizontal="center" vertical="center"/>
    </xf>
    <xf numFmtId="0" fontId="16" fillId="0" borderId="151" xfId="3" applyFont="1" applyBorder="1" applyAlignment="1">
      <alignment horizontal="center" vertical="center"/>
    </xf>
    <xf numFmtId="0" fontId="17" fillId="17" borderId="150" xfId="3" applyFont="1" applyFill="1" applyBorder="1" applyAlignment="1" applyProtection="1">
      <alignment horizontal="center" vertical="center"/>
      <protection hidden="1"/>
    </xf>
    <xf numFmtId="0" fontId="17" fillId="17" borderId="177" xfId="3" applyFont="1" applyFill="1" applyBorder="1" applyAlignment="1" applyProtection="1">
      <alignment horizontal="center" vertical="center"/>
      <protection hidden="1"/>
    </xf>
    <xf numFmtId="0" fontId="17" fillId="3" borderId="105" xfId="3" applyFont="1" applyFill="1" applyBorder="1" applyAlignment="1" applyProtection="1">
      <alignment horizontal="center" vertical="center"/>
      <protection locked="0" hidden="1"/>
    </xf>
    <xf numFmtId="0" fontId="17" fillId="3" borderId="31" xfId="3" applyFont="1" applyFill="1" applyBorder="1" applyAlignment="1" applyProtection="1">
      <alignment horizontal="center" vertical="center"/>
      <protection locked="0" hidden="1"/>
    </xf>
    <xf numFmtId="0" fontId="17" fillId="3" borderId="174" xfId="3" applyFont="1" applyFill="1" applyBorder="1" applyAlignment="1" applyProtection="1">
      <alignment horizontal="center" vertical="center"/>
      <protection locked="0" hidden="1"/>
    </xf>
    <xf numFmtId="0" fontId="17" fillId="3" borderId="34" xfId="3" applyFont="1" applyFill="1" applyBorder="1" applyAlignment="1" applyProtection="1">
      <alignment horizontal="center" vertical="center"/>
      <protection locked="0" hidden="1"/>
    </xf>
    <xf numFmtId="0" fontId="17" fillId="3" borderId="194" xfId="3" applyFont="1" applyFill="1" applyBorder="1" applyAlignment="1" applyProtection="1">
      <alignment horizontal="center" vertical="center"/>
      <protection locked="0" hidden="1"/>
    </xf>
    <xf numFmtId="0" fontId="17" fillId="3" borderId="20" xfId="3" applyFont="1" applyFill="1" applyBorder="1" applyAlignment="1" applyProtection="1">
      <alignment horizontal="center" vertical="center"/>
      <protection locked="0" hidden="1"/>
    </xf>
    <xf numFmtId="0" fontId="17" fillId="3" borderId="56" xfId="3" applyFont="1" applyFill="1" applyBorder="1" applyAlignment="1" applyProtection="1">
      <alignment horizontal="center" vertical="center"/>
      <protection locked="0" hidden="1"/>
    </xf>
    <xf numFmtId="0" fontId="17" fillId="3" borderId="172" xfId="3" applyFont="1" applyFill="1" applyBorder="1" applyAlignment="1" applyProtection="1">
      <alignment horizontal="center" vertical="center"/>
      <protection locked="0" hidden="1"/>
    </xf>
    <xf numFmtId="0" fontId="17" fillId="3" borderId="94" xfId="3" applyFont="1" applyFill="1" applyBorder="1" applyAlignment="1" applyProtection="1">
      <alignment horizontal="center" vertical="center"/>
      <protection locked="0" hidden="1"/>
    </xf>
    <xf numFmtId="0" fontId="17" fillId="3" borderId="96" xfId="3" applyFont="1" applyFill="1" applyBorder="1" applyAlignment="1" applyProtection="1">
      <alignment horizontal="center" vertical="center"/>
      <protection locked="0" hidden="1"/>
    </xf>
    <xf numFmtId="0" fontId="17" fillId="3" borderId="191" xfId="3" applyFont="1" applyFill="1" applyBorder="1" applyAlignment="1" applyProtection="1">
      <alignment horizontal="center" vertical="center"/>
      <protection locked="0" hidden="1"/>
    </xf>
    <xf numFmtId="0" fontId="84" fillId="0" borderId="0" xfId="18" applyFont="1" applyAlignment="1">
      <alignment horizontal="left" vertical="center" wrapText="1"/>
    </xf>
    <xf numFmtId="0" fontId="85" fillId="0" borderId="1" xfId="18" applyFont="1" applyBorder="1" applyAlignment="1">
      <alignment horizontal="center" vertical="center" wrapText="1"/>
    </xf>
    <xf numFmtId="0" fontId="85" fillId="0" borderId="45" xfId="18" applyFont="1" applyBorder="1" applyAlignment="1">
      <alignment horizontal="center" vertical="center" wrapText="1"/>
    </xf>
    <xf numFmtId="0" fontId="85" fillId="0" borderId="46" xfId="18" applyFont="1" applyBorder="1" applyAlignment="1">
      <alignment horizontal="center" vertical="center" wrapText="1"/>
    </xf>
    <xf numFmtId="0" fontId="85" fillId="0" borderId="135" xfId="18" applyFont="1" applyBorder="1" applyAlignment="1">
      <alignment horizontal="center" vertical="center" wrapText="1"/>
    </xf>
    <xf numFmtId="0" fontId="85" fillId="0" borderId="31" xfId="18" applyFont="1" applyBorder="1" applyAlignment="1">
      <alignment horizontal="center" vertical="center" wrapText="1"/>
    </xf>
    <xf numFmtId="0" fontId="85" fillId="0" borderId="106" xfId="18" applyFont="1" applyBorder="1" applyAlignment="1">
      <alignment horizontal="center" vertical="center" wrapText="1"/>
    </xf>
    <xf numFmtId="0" fontId="85" fillId="0" borderId="101" xfId="18" applyFont="1" applyBorder="1" applyAlignment="1">
      <alignment horizontal="center" vertical="center" wrapText="1"/>
    </xf>
    <xf numFmtId="0" fontId="85" fillId="0" borderId="103" xfId="18" applyFont="1" applyBorder="1" applyAlignment="1">
      <alignment horizontal="center" vertical="center" wrapText="1"/>
    </xf>
    <xf numFmtId="0" fontId="83" fillId="0" borderId="105" xfId="18" applyFont="1" applyBorder="1" applyAlignment="1">
      <alignment horizontal="center" vertical="center" wrapText="1"/>
    </xf>
    <xf numFmtId="0" fontId="83" fillId="0" borderId="31" xfId="18" applyFont="1" applyBorder="1" applyAlignment="1">
      <alignment horizontal="center" vertical="center" wrapText="1"/>
    </xf>
    <xf numFmtId="0" fontId="83" fillId="0" borderId="146" xfId="18" applyFont="1" applyBorder="1" applyAlignment="1">
      <alignment horizontal="center" vertical="center" wrapText="1"/>
    </xf>
    <xf numFmtId="0" fontId="85" fillId="0" borderId="43" xfId="18" applyFont="1" applyBorder="1" applyAlignment="1">
      <alignment horizontal="center" vertical="center" shrinkToFit="1"/>
    </xf>
    <xf numFmtId="0" fontId="85" fillId="0" borderId="44" xfId="18" applyFont="1" applyBorder="1" applyAlignment="1">
      <alignment horizontal="center" vertical="center" shrinkToFit="1"/>
    </xf>
    <xf numFmtId="0" fontId="85" fillId="0" borderId="80" xfId="18" applyFont="1" applyBorder="1" applyAlignment="1">
      <alignment horizontal="center" vertical="center" shrinkToFit="1"/>
    </xf>
    <xf numFmtId="0" fontId="85" fillId="0" borderId="44" xfId="18" applyFont="1" applyBorder="1" applyAlignment="1">
      <alignment horizontal="center" vertical="center" wrapText="1" shrinkToFit="1"/>
    </xf>
    <xf numFmtId="0" fontId="85" fillId="0" borderId="80" xfId="18" applyFont="1" applyBorder="1" applyAlignment="1">
      <alignment horizontal="center" vertical="center" wrapText="1" shrinkToFit="1"/>
    </xf>
    <xf numFmtId="0" fontId="85" fillId="0" borderId="82" xfId="18" applyFont="1" applyBorder="1" applyAlignment="1">
      <alignment horizontal="center" vertical="center" wrapText="1" shrinkToFit="1"/>
    </xf>
    <xf numFmtId="0" fontId="85" fillId="0" borderId="102" xfId="18" applyFont="1" applyBorder="1" applyAlignment="1">
      <alignment horizontal="center" vertical="center" wrapText="1" shrinkToFit="1"/>
    </xf>
    <xf numFmtId="0" fontId="85" fillId="0" borderId="79" xfId="18" applyFont="1" applyBorder="1" applyAlignment="1">
      <alignment horizontal="center" vertical="center" shrinkToFit="1"/>
    </xf>
    <xf numFmtId="0" fontId="85" fillId="0" borderId="81" xfId="18" applyFont="1" applyBorder="1" applyAlignment="1">
      <alignment horizontal="center" vertical="center" shrinkToFit="1"/>
    </xf>
    <xf numFmtId="0" fontId="84" fillId="0" borderId="45" xfId="18" applyFont="1" applyBorder="1" applyAlignment="1">
      <alignment horizontal="left" vertical="center" wrapText="1"/>
    </xf>
    <xf numFmtId="0" fontId="85" fillId="0" borderId="73" xfId="18" applyFont="1" applyBorder="1" applyAlignment="1">
      <alignment horizontal="center" vertical="center" shrinkToFit="1"/>
    </xf>
    <xf numFmtId="0" fontId="85" fillId="0" borderId="14" xfId="18" applyFont="1" applyBorder="1" applyAlignment="1">
      <alignment horizontal="center" vertical="center" shrinkToFit="1"/>
    </xf>
    <xf numFmtId="0" fontId="85" fillId="0" borderId="16" xfId="18" applyFont="1" applyBorder="1" applyAlignment="1">
      <alignment horizontal="center" vertical="center" shrinkToFit="1"/>
    </xf>
    <xf numFmtId="0" fontId="85" fillId="0" borderId="12" xfId="18" applyFont="1" applyBorder="1" applyAlignment="1">
      <alignment horizontal="center" vertical="center" shrinkToFit="1"/>
    </xf>
    <xf numFmtId="0" fontId="85" fillId="0" borderId="15" xfId="18" applyFont="1" applyBorder="1" applyAlignment="1">
      <alignment horizontal="center" vertical="center" shrinkToFit="1"/>
    </xf>
    <xf numFmtId="0" fontId="85" fillId="0" borderId="34" xfId="18" applyFont="1" applyBorder="1" applyAlignment="1">
      <alignment horizontal="center" vertical="center" shrinkToFit="1"/>
    </xf>
    <xf numFmtId="0" fontId="85" fillId="0" borderId="13" xfId="18" applyFont="1" applyBorder="1" applyAlignment="1">
      <alignment horizontal="center" vertical="center" shrinkToFit="1"/>
    </xf>
    <xf numFmtId="0" fontId="85" fillId="0" borderId="68" xfId="18" applyFont="1" applyBorder="1" applyAlignment="1">
      <alignment horizontal="center" vertical="center" shrinkToFit="1"/>
    </xf>
    <xf numFmtId="0" fontId="85" fillId="0" borderId="17" xfId="18" applyFont="1" applyBorder="1" applyAlignment="1">
      <alignment horizontal="distributed" vertical="center" indent="1"/>
    </xf>
    <xf numFmtId="0" fontId="85" fillId="0" borderId="19" xfId="18" applyFont="1" applyBorder="1" applyAlignment="1">
      <alignment horizontal="distributed" vertical="center" indent="1"/>
    </xf>
    <xf numFmtId="0" fontId="85" fillId="0" borderId="19" xfId="18" applyFont="1" applyBorder="1" applyAlignment="1">
      <alignment horizontal="center" vertical="center"/>
    </xf>
    <xf numFmtId="0" fontId="85" fillId="0" borderId="72" xfId="18" applyFont="1" applyBorder="1" applyAlignment="1">
      <alignment horizontal="center" vertical="center"/>
    </xf>
    <xf numFmtId="0" fontId="77" fillId="0" borderId="4" xfId="18" applyFont="1" applyBorder="1" applyAlignment="1">
      <alignment horizontal="center" vertical="center" wrapText="1" shrinkToFit="1"/>
    </xf>
    <xf numFmtId="0" fontId="77" fillId="0" borderId="6" xfId="18" applyFont="1" applyBorder="1" applyAlignment="1">
      <alignment horizontal="center" vertical="center" wrapText="1" shrinkToFit="1"/>
    </xf>
    <xf numFmtId="0" fontId="77" fillId="0" borderId="79" xfId="18" applyFont="1" applyBorder="1" applyAlignment="1">
      <alignment horizontal="center" vertical="center" wrapText="1" shrinkToFit="1"/>
    </xf>
    <xf numFmtId="0" fontId="77" fillId="0" borderId="81" xfId="18" applyFont="1" applyBorder="1" applyAlignment="1">
      <alignment horizontal="center" vertical="center" wrapText="1" shrinkToFit="1"/>
    </xf>
    <xf numFmtId="0" fontId="77" fillId="0" borderId="6" xfId="18" applyFont="1" applyBorder="1" applyAlignment="1">
      <alignment horizontal="center" vertical="center" shrinkToFit="1"/>
    </xf>
    <xf numFmtId="0" fontId="77" fillId="0" borderId="8" xfId="18" applyFont="1" applyBorder="1" applyAlignment="1">
      <alignment horizontal="center" vertical="center" shrinkToFit="1"/>
    </xf>
    <xf numFmtId="0" fontId="77" fillId="0" borderId="81" xfId="18" applyFont="1" applyBorder="1" applyAlignment="1">
      <alignment horizontal="center" vertical="center" shrinkToFit="1"/>
    </xf>
    <xf numFmtId="0" fontId="77" fillId="0" borderId="73" xfId="18" applyFont="1" applyBorder="1" applyAlignment="1">
      <alignment horizontal="center" vertical="center" shrinkToFit="1"/>
    </xf>
    <xf numFmtId="0" fontId="85" fillId="0" borderId="129" xfId="18" applyFont="1" applyBorder="1" applyAlignment="1">
      <alignment horizontal="center" vertical="center"/>
    </xf>
    <xf numFmtId="0" fontId="85" fillId="0" borderId="127" xfId="18" applyFont="1" applyBorder="1" applyAlignment="1">
      <alignment horizontal="center" vertical="center"/>
    </xf>
    <xf numFmtId="0" fontId="85" fillId="0" borderId="128" xfId="18" applyFont="1" applyBorder="1" applyAlignment="1">
      <alignment horizontal="center" vertical="center"/>
    </xf>
    <xf numFmtId="0" fontId="83" fillId="0" borderId="12" xfId="18" applyFont="1" applyBorder="1" applyAlignment="1">
      <alignment horizontal="center" vertical="center"/>
    </xf>
    <xf numFmtId="0" fontId="83" fillId="0" borderId="14" xfId="18" applyFont="1" applyBorder="1" applyAlignment="1">
      <alignment horizontal="center" vertical="center"/>
    </xf>
    <xf numFmtId="0" fontId="89" fillId="0" borderId="14" xfId="18" applyFont="1" applyBorder="1" applyAlignment="1">
      <alignment horizontal="center" vertical="center" wrapText="1"/>
    </xf>
    <xf numFmtId="0" fontId="89" fillId="0" borderId="16" xfId="18" applyFont="1" applyBorder="1" applyAlignment="1">
      <alignment horizontal="center" vertical="center" wrapText="1"/>
    </xf>
    <xf numFmtId="0" fontId="89" fillId="0" borderId="20" xfId="18" applyFont="1" applyBorder="1" applyAlignment="1">
      <alignment horizontal="center" vertical="center" wrapText="1"/>
    </xf>
    <xf numFmtId="0" fontId="89" fillId="0" borderId="56" xfId="18" applyFont="1" applyBorder="1" applyAlignment="1">
      <alignment horizontal="center" vertical="center" wrapText="1"/>
    </xf>
    <xf numFmtId="0" fontId="89" fillId="0" borderId="18" xfId="18" applyFont="1" applyBorder="1" applyAlignment="1">
      <alignment horizontal="center" vertical="center" wrapText="1"/>
    </xf>
    <xf numFmtId="0" fontId="89" fillId="0" borderId="11" xfId="18" applyFont="1" applyBorder="1" applyAlignment="1">
      <alignment horizontal="center" vertical="center" wrapText="1"/>
    </xf>
    <xf numFmtId="0" fontId="89" fillId="0" borderId="0" xfId="18" applyFont="1" applyAlignment="1">
      <alignment horizontal="center" vertical="center" wrapText="1"/>
    </xf>
    <xf numFmtId="0" fontId="89" fillId="0" borderId="52" xfId="18" applyFont="1" applyBorder="1" applyAlignment="1">
      <alignment horizontal="center" vertical="center" wrapText="1"/>
    </xf>
    <xf numFmtId="0" fontId="89" fillId="0" borderId="105" xfId="18" applyFont="1" applyBorder="1" applyAlignment="1">
      <alignment horizontal="center" vertical="center" wrapText="1"/>
    </xf>
    <xf numFmtId="0" fontId="89" fillId="0" borderId="31" xfId="18" applyFont="1" applyBorder="1" applyAlignment="1">
      <alignment horizontal="center" vertical="center" wrapText="1"/>
    </xf>
    <xf numFmtId="0" fontId="89" fillId="0" borderId="106" xfId="18" applyFont="1" applyBorder="1" applyAlignment="1">
      <alignment horizontal="center" vertical="center" wrapText="1"/>
    </xf>
    <xf numFmtId="0" fontId="83" fillId="0" borderId="0" xfId="18" applyFont="1" applyAlignment="1">
      <alignment horizontal="right" vertical="center"/>
    </xf>
    <xf numFmtId="0" fontId="91" fillId="0" borderId="0" xfId="18" applyFont="1" applyAlignment="1">
      <alignment horizontal="center" vertical="center"/>
    </xf>
    <xf numFmtId="0" fontId="85" fillId="0" borderId="4" xfId="18" applyFont="1" applyBorder="1" applyAlignment="1">
      <alignment horizontal="distributed" vertical="center" indent="1"/>
    </xf>
    <xf numFmtId="0" fontId="85" fillId="0" borderId="6" xfId="18" applyFont="1" applyBorder="1" applyAlignment="1">
      <alignment horizontal="distributed" vertical="center" indent="1"/>
    </xf>
    <xf numFmtId="0" fontId="85" fillId="0" borderId="6" xfId="18" applyFont="1" applyBorder="1" applyAlignment="1">
      <alignment horizontal="left" vertical="center" indent="1"/>
    </xf>
    <xf numFmtId="0" fontId="85" fillId="0" borderId="8" xfId="18" applyFont="1" applyBorder="1" applyAlignment="1">
      <alignment horizontal="left" vertical="center" indent="1"/>
    </xf>
    <xf numFmtId="0" fontId="1" fillId="0" borderId="15" xfId="3" applyBorder="1" applyAlignment="1">
      <alignment vertical="center" wrapText="1"/>
    </xf>
    <xf numFmtId="0" fontId="1" fillId="0" borderId="13" xfId="3" applyBorder="1" applyAlignment="1">
      <alignment vertical="center" wrapText="1"/>
    </xf>
    <xf numFmtId="0" fontId="1" fillId="0" borderId="14" xfId="3" applyBorder="1" applyAlignment="1">
      <alignment horizontal="center" vertical="center"/>
    </xf>
    <xf numFmtId="0" fontId="70" fillId="0" borderId="0" xfId="3" applyFont="1" applyBorder="1" applyAlignment="1">
      <alignment horizontal="center" vertical="center"/>
    </xf>
    <xf numFmtId="0" fontId="9" fillId="0" borderId="15" xfId="3" applyFont="1" applyBorder="1" applyAlignment="1">
      <alignment horizontal="center" vertical="center"/>
    </xf>
    <xf numFmtId="0" fontId="9" fillId="0" borderId="34" xfId="3" applyFont="1" applyBorder="1" applyAlignment="1">
      <alignment horizontal="center" vertical="center"/>
    </xf>
    <xf numFmtId="0" fontId="9" fillId="0" borderId="13" xfId="3" applyFont="1" applyBorder="1" applyAlignment="1">
      <alignment horizontal="center" vertical="center"/>
    </xf>
    <xf numFmtId="0" fontId="1" fillId="0" borderId="15" xfId="3" applyBorder="1" applyAlignment="1">
      <alignment horizontal="center" vertical="center"/>
    </xf>
    <xf numFmtId="0" fontId="1" fillId="0" borderId="13" xfId="3" applyBorder="1" applyAlignment="1">
      <alignment horizontal="center" vertical="center"/>
    </xf>
    <xf numFmtId="0" fontId="1" fillId="0" borderId="14" xfId="3" applyBorder="1" applyAlignment="1">
      <alignment vertical="center" wrapText="1"/>
    </xf>
    <xf numFmtId="0" fontId="1" fillId="0" borderId="14" xfId="3" applyBorder="1" applyAlignment="1">
      <alignment vertical="center"/>
    </xf>
    <xf numFmtId="0" fontId="17" fillId="0" borderId="0" xfId="3" applyFont="1" applyAlignment="1">
      <alignment vertical="center" wrapText="1"/>
    </xf>
    <xf numFmtId="0" fontId="69" fillId="14" borderId="14" xfId="3" applyFont="1" applyFill="1" applyBorder="1" applyAlignment="1">
      <alignment vertical="center" wrapText="1"/>
    </xf>
    <xf numFmtId="0" fontId="69" fillId="14" borderId="14" xfId="3" applyFont="1" applyFill="1" applyBorder="1" applyAlignment="1">
      <alignment vertical="center"/>
    </xf>
    <xf numFmtId="0" fontId="69" fillId="14" borderId="14" xfId="3" applyFont="1" applyFill="1" applyBorder="1" applyAlignment="1">
      <alignment horizontal="center" vertical="center"/>
    </xf>
    <xf numFmtId="0" fontId="1" fillId="0" borderId="20" xfId="3" applyBorder="1" applyAlignment="1">
      <alignment horizontal="center" vertical="center"/>
    </xf>
    <xf numFmtId="0" fontId="1" fillId="0" borderId="56" xfId="3" applyBorder="1" applyAlignment="1">
      <alignment horizontal="center" vertical="center"/>
    </xf>
    <xf numFmtId="0" fontId="1" fillId="0" borderId="18" xfId="3" applyBorder="1" applyAlignment="1">
      <alignment horizontal="center" vertical="center"/>
    </xf>
    <xf numFmtId="0" fontId="1" fillId="0" borderId="105" xfId="3" applyBorder="1" applyAlignment="1">
      <alignment horizontal="center" vertical="center"/>
    </xf>
    <xf numFmtId="0" fontId="1" fillId="0" borderId="31" xfId="3" applyBorder="1" applyAlignment="1">
      <alignment horizontal="center" vertical="center"/>
    </xf>
    <xf numFmtId="0" fontId="1" fillId="0" borderId="106" xfId="3" applyBorder="1" applyAlignment="1">
      <alignment horizontal="center" vertical="center"/>
    </xf>
    <xf numFmtId="0" fontId="1" fillId="0" borderId="34" xfId="3" applyBorder="1" applyAlignment="1">
      <alignment vertical="center" wrapText="1"/>
    </xf>
    <xf numFmtId="0" fontId="1" fillId="0" borderId="20" xfId="3" applyBorder="1" applyAlignment="1">
      <alignment vertical="center" wrapText="1"/>
    </xf>
    <xf numFmtId="0" fontId="1" fillId="0" borderId="56" xfId="3" applyBorder="1" applyAlignment="1">
      <alignment vertical="center" wrapText="1"/>
    </xf>
    <xf numFmtId="0" fontId="1" fillId="0" borderId="105" xfId="3" applyBorder="1" applyAlignment="1">
      <alignment vertical="center" wrapText="1"/>
    </xf>
    <xf numFmtId="0" fontId="1" fillId="0" borderId="31" xfId="3" applyBorder="1" applyAlignment="1">
      <alignment vertical="center" wrapText="1"/>
    </xf>
    <xf numFmtId="0" fontId="55" fillId="0" borderId="109" xfId="26" applyBorder="1" applyAlignment="1">
      <alignment horizontal="center" vertical="center" wrapText="1"/>
    </xf>
    <xf numFmtId="0" fontId="13" fillId="3" borderId="19" xfId="10" applyFont="1" applyFill="1" applyBorder="1" applyAlignment="1" applyProtection="1">
      <alignment horizontal="center" vertical="center" wrapText="1"/>
      <protection locked="0" hidden="1"/>
    </xf>
    <xf numFmtId="0" fontId="10" fillId="0" borderId="39" xfId="3" applyFont="1" applyBorder="1" applyAlignment="1">
      <alignment horizontal="center" vertical="center" wrapText="1"/>
    </xf>
    <xf numFmtId="0" fontId="13" fillId="0" borderId="0" xfId="2" applyFont="1" applyAlignment="1">
      <alignment horizontal="right" vertical="center"/>
    </xf>
    <xf numFmtId="0" fontId="13" fillId="0" borderId="0" xfId="2" applyFont="1" applyAlignment="1">
      <alignment horizontal="center" vertical="center"/>
    </xf>
    <xf numFmtId="0" fontId="15" fillId="0" borderId="0" xfId="2" applyFont="1" applyAlignment="1">
      <alignment horizontal="center" vertical="center"/>
    </xf>
    <xf numFmtId="0" fontId="17" fillId="0" borderId="15" xfId="10" applyFont="1" applyBorder="1" applyAlignment="1">
      <alignment horizontal="center" vertical="center" wrapText="1"/>
    </xf>
    <xf numFmtId="0" fontId="17" fillId="0" borderId="13" xfId="10" applyFont="1" applyBorder="1" applyAlignment="1">
      <alignment horizontal="center" vertical="center" wrapText="1"/>
    </xf>
    <xf numFmtId="0" fontId="13" fillId="3" borderId="15" xfId="10" applyFont="1" applyFill="1" applyBorder="1" applyAlignment="1" applyProtection="1">
      <alignment horizontal="center" vertical="center" wrapText="1"/>
      <protection locked="0" hidden="1"/>
    </xf>
    <xf numFmtId="0" fontId="13" fillId="3" borderId="13" xfId="10" applyFont="1" applyFill="1" applyBorder="1" applyAlignment="1" applyProtection="1">
      <alignment horizontal="center" vertical="center" wrapText="1"/>
      <protection locked="0" hidden="1"/>
    </xf>
    <xf numFmtId="0" fontId="16" fillId="0" borderId="195" xfId="10" applyFont="1" applyBorder="1" applyAlignment="1">
      <alignment horizontal="left" vertical="center" wrapText="1"/>
    </xf>
    <xf numFmtId="0" fontId="16" fillId="0" borderId="196" xfId="10" applyFont="1" applyBorder="1" applyAlignment="1">
      <alignment horizontal="left" vertical="center" wrapText="1"/>
    </xf>
    <xf numFmtId="0" fontId="16" fillId="0" borderId="197" xfId="10" applyFont="1" applyBorder="1" applyAlignment="1">
      <alignment horizontal="left" vertical="center" wrapText="1"/>
    </xf>
    <xf numFmtId="0" fontId="17" fillId="0" borderId="34" xfId="10" applyFont="1" applyBorder="1" applyAlignment="1">
      <alignment horizontal="center" vertical="center" wrapText="1"/>
    </xf>
    <xf numFmtId="0" fontId="17" fillId="0" borderId="19" xfId="10" applyFont="1" applyBorder="1" applyAlignment="1">
      <alignment horizontal="center" vertical="center"/>
    </xf>
    <xf numFmtId="0" fontId="1" fillId="0" borderId="39" xfId="3" applyFont="1" applyBorder="1" applyAlignment="1">
      <alignment horizontal="center" vertical="center"/>
    </xf>
    <xf numFmtId="0" fontId="1" fillId="0" borderId="109" xfId="3" applyFont="1" applyBorder="1" applyAlignment="1">
      <alignment horizontal="center" vertical="center"/>
    </xf>
    <xf numFmtId="0" fontId="13" fillId="0" borderId="105" xfId="10" applyFont="1" applyBorder="1" applyAlignment="1" applyProtection="1">
      <alignment horizontal="left" vertical="center" wrapText="1"/>
      <protection hidden="1"/>
    </xf>
    <xf numFmtId="0" fontId="13" fillId="0" borderId="31" xfId="10" applyFont="1" applyBorder="1" applyAlignment="1" applyProtection="1">
      <alignment horizontal="left" vertical="center" wrapText="1"/>
      <protection hidden="1"/>
    </xf>
    <xf numFmtId="0" fontId="13" fillId="0" borderId="15" xfId="10" applyFont="1" applyBorder="1" applyAlignment="1" applyProtection="1">
      <alignment horizontal="left" vertical="center" wrapText="1"/>
      <protection hidden="1"/>
    </xf>
    <xf numFmtId="0" fontId="1" fillId="0" borderId="34" xfId="3" applyFont="1" applyBorder="1" applyAlignment="1">
      <alignment vertical="center"/>
    </xf>
    <xf numFmtId="0" fontId="13" fillId="0" borderId="20" xfId="10" applyFont="1" applyBorder="1" applyAlignment="1" applyProtection="1">
      <alignment horizontal="left" vertical="center" wrapText="1"/>
      <protection hidden="1"/>
    </xf>
    <xf numFmtId="0" fontId="1" fillId="0" borderId="56" xfId="3" applyFont="1" applyBorder="1" applyAlignment="1">
      <alignment vertical="center"/>
    </xf>
    <xf numFmtId="0" fontId="17" fillId="0" borderId="0" xfId="10" applyFont="1" applyBorder="1" applyAlignment="1">
      <alignment horizontal="left" vertical="top" wrapText="1"/>
    </xf>
    <xf numFmtId="0" fontId="1" fillId="0" borderId="0" xfId="3" applyFont="1" applyAlignment="1">
      <alignment horizontal="left" vertical="top" wrapText="1"/>
    </xf>
    <xf numFmtId="0" fontId="17" fillId="0" borderId="0" xfId="10" applyFont="1" applyBorder="1" applyAlignment="1">
      <alignment horizontal="left" vertical="center" wrapText="1"/>
    </xf>
    <xf numFmtId="0" fontId="17" fillId="0" borderId="0" xfId="10" applyFont="1" applyBorder="1" applyAlignment="1" applyProtection="1">
      <alignment horizontal="left" vertical="center" wrapText="1"/>
      <protection locked="0"/>
    </xf>
    <xf numFmtId="0" fontId="17" fillId="0" borderId="39" xfId="10" applyFont="1" applyBorder="1" applyAlignment="1">
      <alignment horizontal="center" vertical="center"/>
    </xf>
    <xf numFmtId="0" fontId="17" fillId="0" borderId="109" xfId="10" applyFont="1" applyBorder="1" applyAlignment="1">
      <alignment horizontal="center" vertical="center"/>
    </xf>
    <xf numFmtId="0" fontId="17" fillId="0" borderId="106" xfId="10" applyFont="1" applyBorder="1" applyAlignment="1" applyProtection="1">
      <alignment horizontal="left" vertical="center" wrapText="1"/>
      <protection hidden="1"/>
    </xf>
    <xf numFmtId="0" fontId="17" fillId="3" borderId="52" xfId="10" applyFont="1" applyFill="1" applyBorder="1" applyAlignment="1" applyProtection="1">
      <alignment vertical="center" wrapText="1"/>
      <protection locked="0" hidden="1"/>
    </xf>
    <xf numFmtId="0" fontId="17" fillId="3" borderId="106" xfId="10" applyFont="1" applyFill="1" applyBorder="1" applyAlignment="1" applyProtection="1">
      <alignment vertical="center" wrapText="1"/>
      <protection locked="0" hidden="1"/>
    </xf>
    <xf numFmtId="0" fontId="17" fillId="0" borderId="13" xfId="10" applyFont="1" applyBorder="1" applyAlignment="1" applyProtection="1">
      <alignment horizontal="left" vertical="center" wrapText="1"/>
      <protection hidden="1"/>
    </xf>
    <xf numFmtId="0" fontId="17" fillId="0" borderId="193" xfId="10" applyFont="1" applyBorder="1" applyAlignment="1">
      <alignment horizontal="center" vertical="center" wrapText="1"/>
    </xf>
    <xf numFmtId="0" fontId="17" fillId="0" borderId="198" xfId="10" applyFont="1" applyBorder="1" applyAlignment="1">
      <alignment horizontal="center" vertical="center" wrapText="1"/>
    </xf>
    <xf numFmtId="0" fontId="17" fillId="0" borderId="114" xfId="10" applyFont="1" applyBorder="1" applyAlignment="1" applyProtection="1">
      <alignment horizontal="center" vertical="center" wrapText="1"/>
      <protection hidden="1"/>
    </xf>
    <xf numFmtId="0" fontId="17" fillId="0" borderId="115" xfId="10" applyFont="1" applyBorder="1" applyAlignment="1" applyProtection="1">
      <alignment horizontal="center" vertical="center" wrapText="1"/>
      <protection hidden="1"/>
    </xf>
    <xf numFmtId="0" fontId="0" fillId="0" borderId="14" xfId="20" applyFont="1" applyBorder="1" applyAlignment="1" applyProtection="1">
      <alignment horizontal="center" vertical="center"/>
      <protection locked="0"/>
    </xf>
    <xf numFmtId="0" fontId="0" fillId="0" borderId="16" xfId="20" applyFont="1" applyBorder="1" applyAlignment="1" applyProtection="1">
      <alignment horizontal="center" vertical="center"/>
      <protection locked="0"/>
    </xf>
    <xf numFmtId="0" fontId="0" fillId="0" borderId="0" xfId="20" applyFont="1" applyAlignment="1">
      <alignment horizontal="right" vertical="center"/>
    </xf>
    <xf numFmtId="0" fontId="9" fillId="0" borderId="0" xfId="20" applyFont="1" applyAlignment="1">
      <alignment horizontal="center" vertical="center"/>
    </xf>
    <xf numFmtId="0" fontId="0" fillId="11" borderId="12" xfId="20" applyFont="1" applyFill="1" applyBorder="1" applyAlignment="1">
      <alignment horizontal="center" vertical="center"/>
    </xf>
    <xf numFmtId="0" fontId="0" fillId="11" borderId="14" xfId="20" applyFont="1" applyFill="1" applyBorder="1" applyAlignment="1">
      <alignment horizontal="center" vertical="center"/>
    </xf>
    <xf numFmtId="0" fontId="0" fillId="0" borderId="15" xfId="20" applyFont="1" applyBorder="1" applyAlignment="1" applyProtection="1">
      <alignment horizontal="center" vertical="center"/>
      <protection locked="0"/>
    </xf>
    <xf numFmtId="0" fontId="0" fillId="0" borderId="34" xfId="20" applyFont="1" applyBorder="1" applyAlignment="1" applyProtection="1">
      <alignment horizontal="center" vertical="center"/>
      <protection locked="0"/>
    </xf>
    <xf numFmtId="0" fontId="0" fillId="0" borderId="68" xfId="20" applyFont="1" applyBorder="1" applyAlignment="1" applyProtection="1">
      <alignment horizontal="center" vertical="center"/>
      <protection locked="0"/>
    </xf>
    <xf numFmtId="0" fontId="0" fillId="11" borderId="43" xfId="20" applyFont="1" applyFill="1" applyBorder="1" applyAlignment="1">
      <alignment horizontal="center" vertical="center" shrinkToFit="1"/>
    </xf>
    <xf numFmtId="0" fontId="0" fillId="11" borderId="80" xfId="20" applyFont="1" applyFill="1" applyBorder="1" applyAlignment="1">
      <alignment horizontal="center" vertical="center" shrinkToFit="1"/>
    </xf>
    <xf numFmtId="0" fontId="51" fillId="0" borderId="82" xfId="20" applyFont="1" applyBorder="1" applyAlignment="1" applyProtection="1">
      <alignment horizontal="left" vertical="center" wrapText="1"/>
      <protection locked="0"/>
    </xf>
    <xf numFmtId="0" fontId="51" fillId="0" borderId="44" xfId="20" applyFont="1" applyBorder="1" applyAlignment="1" applyProtection="1">
      <alignment horizontal="left" vertical="center"/>
      <protection locked="0"/>
    </xf>
    <xf numFmtId="0" fontId="51" fillId="0" borderId="102" xfId="20" applyFont="1" applyBorder="1" applyAlignment="1" applyProtection="1">
      <alignment horizontal="left" vertical="center"/>
      <protection locked="0"/>
    </xf>
    <xf numFmtId="0" fontId="0" fillId="11" borderId="4" xfId="20" applyFont="1" applyFill="1" applyBorder="1" applyAlignment="1">
      <alignment horizontal="center" vertical="center"/>
    </xf>
    <xf numFmtId="0" fontId="0" fillId="11" borderId="6" xfId="20" applyFont="1" applyFill="1" applyBorder="1" applyAlignment="1">
      <alignment horizontal="center" vertical="center"/>
    </xf>
    <xf numFmtId="0" fontId="0" fillId="11" borderId="8" xfId="20" applyFont="1" applyFill="1" applyBorder="1" applyAlignment="1">
      <alignment horizontal="center" vertical="center"/>
    </xf>
    <xf numFmtId="0" fontId="0" fillId="0" borderId="0" xfId="20" applyFont="1" applyAlignment="1">
      <alignment horizontal="left" vertical="center" wrapText="1"/>
    </xf>
    <xf numFmtId="0" fontId="0" fillId="0" borderId="0" xfId="20" applyFont="1" applyAlignment="1">
      <alignment horizontal="left" vertical="center"/>
    </xf>
    <xf numFmtId="0" fontId="0" fillId="0" borderId="81" xfId="20" applyFont="1" applyBorder="1" applyAlignment="1" applyProtection="1">
      <alignment horizontal="center" vertical="center"/>
      <protection locked="0"/>
    </xf>
    <xf numFmtId="0" fontId="0" fillId="0" borderId="73" xfId="20" applyFont="1" applyBorder="1" applyAlignment="1" applyProtection="1">
      <alignment horizontal="center" vertical="center"/>
      <protection locked="0"/>
    </xf>
    <xf numFmtId="0" fontId="0" fillId="0" borderId="0" xfId="3" applyFont="1" applyAlignment="1" applyProtection="1">
      <alignment horizontal="right" vertical="center"/>
      <protection hidden="1"/>
    </xf>
    <xf numFmtId="0" fontId="1" fillId="0" borderId="0" xfId="3" applyAlignment="1" applyProtection="1">
      <alignment horizontal="right" vertical="center"/>
      <protection hidden="1"/>
    </xf>
    <xf numFmtId="0" fontId="9" fillId="0" borderId="0" xfId="3" applyFont="1" applyBorder="1" applyAlignment="1" applyProtection="1">
      <alignment horizontal="center" vertical="center"/>
      <protection hidden="1"/>
    </xf>
    <xf numFmtId="0" fontId="9" fillId="2" borderId="6" xfId="3" applyFont="1" applyFill="1" applyBorder="1" applyAlignment="1" applyProtection="1">
      <alignment horizontal="center" vertical="center"/>
      <protection locked="0" hidden="1"/>
    </xf>
    <xf numFmtId="0" fontId="9" fillId="2" borderId="8" xfId="3" applyFont="1" applyFill="1" applyBorder="1" applyAlignment="1" applyProtection="1">
      <alignment horizontal="center" vertical="center"/>
      <protection locked="0" hidden="1"/>
    </xf>
    <xf numFmtId="0" fontId="9" fillId="2" borderId="14" xfId="3" applyFont="1" applyFill="1" applyBorder="1" applyAlignment="1" applyProtection="1">
      <alignment horizontal="center" vertical="center"/>
      <protection locked="0" hidden="1"/>
    </xf>
    <xf numFmtId="0" fontId="9" fillId="2" borderId="16" xfId="3" applyFont="1" applyFill="1" applyBorder="1" applyAlignment="1" applyProtection="1">
      <alignment horizontal="center" vertical="center"/>
      <protection locked="0" hidden="1"/>
    </xf>
    <xf numFmtId="0" fontId="0" fillId="0" borderId="17" xfId="3" applyFont="1" applyFill="1" applyBorder="1" applyAlignment="1" applyProtection="1">
      <alignment horizontal="center" vertical="center" wrapText="1"/>
      <protection hidden="1"/>
    </xf>
    <xf numFmtId="0" fontId="0" fillId="0" borderId="126" xfId="3" applyFont="1" applyFill="1" applyBorder="1" applyAlignment="1" applyProtection="1">
      <alignment horizontal="center" vertical="center" wrapText="1"/>
      <protection hidden="1"/>
    </xf>
    <xf numFmtId="0" fontId="0" fillId="0" borderId="15" xfId="3" applyFont="1" applyBorder="1" applyAlignment="1" applyProtection="1">
      <alignment horizontal="left" vertical="center" wrapText="1"/>
      <protection hidden="1"/>
    </xf>
    <xf numFmtId="0" fontId="1" fillId="0" borderId="34" xfId="3" applyBorder="1" applyAlignment="1" applyProtection="1">
      <alignment horizontal="left" vertical="center" wrapText="1"/>
      <protection hidden="1"/>
    </xf>
    <xf numFmtId="0" fontId="1" fillId="0" borderId="68" xfId="3"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locked="0" hidden="1"/>
    </xf>
    <xf numFmtId="0" fontId="1" fillId="2" borderId="34" xfId="3" applyFill="1" applyBorder="1" applyAlignment="1" applyProtection="1">
      <alignment horizontal="center" vertical="center" wrapText="1"/>
      <protection locked="0" hidden="1"/>
    </xf>
    <xf numFmtId="0" fontId="1" fillId="2" borderId="68" xfId="3" applyFill="1" applyBorder="1" applyAlignment="1" applyProtection="1">
      <alignment horizontal="center" vertical="center" wrapText="1"/>
      <protection locked="0" hidden="1"/>
    </xf>
    <xf numFmtId="0" fontId="72" fillId="0" borderId="15" xfId="3" applyFont="1" applyBorder="1" applyAlignment="1" applyProtection="1">
      <alignment horizontal="left" vertical="center" wrapText="1"/>
      <protection hidden="1"/>
    </xf>
    <xf numFmtId="0" fontId="42" fillId="0" borderId="34" xfId="3" applyFont="1" applyBorder="1" applyAlignment="1" applyProtection="1">
      <alignment horizontal="left" vertical="center" wrapText="1"/>
      <protection hidden="1"/>
    </xf>
    <xf numFmtId="0" fontId="42" fillId="0" borderId="68" xfId="3" applyFont="1" applyBorder="1" applyAlignment="1" applyProtection="1">
      <alignment horizontal="left" vertical="center" wrapText="1"/>
      <protection hidden="1"/>
    </xf>
    <xf numFmtId="0" fontId="1" fillId="2" borderId="15" xfId="3" applyFill="1" applyBorder="1" applyAlignment="1" applyProtection="1">
      <alignment horizontal="center" vertical="center" wrapText="1"/>
      <protection hidden="1"/>
    </xf>
    <xf numFmtId="0" fontId="1" fillId="2" borderId="34" xfId="3" applyFill="1" applyBorder="1" applyAlignment="1" applyProtection="1">
      <alignment horizontal="center" vertical="center" wrapText="1"/>
      <protection hidden="1"/>
    </xf>
    <xf numFmtId="0" fontId="1" fillId="2" borderId="68" xfId="3" applyFill="1" applyBorder="1" applyAlignment="1" applyProtection="1">
      <alignment horizontal="center" vertical="center" wrapText="1"/>
      <protection hidden="1"/>
    </xf>
    <xf numFmtId="0" fontId="0" fillId="2" borderId="15" xfId="3" applyFont="1" applyFill="1" applyBorder="1" applyAlignment="1" applyProtection="1">
      <alignment horizontal="center" vertical="center" wrapText="1"/>
      <protection hidden="1"/>
    </xf>
    <xf numFmtId="0" fontId="0" fillId="2" borderId="34" xfId="3" applyFont="1" applyFill="1" applyBorder="1" applyAlignment="1" applyProtection="1">
      <alignment horizontal="center" vertical="center" wrapText="1"/>
      <protection hidden="1"/>
    </xf>
    <xf numFmtId="0" fontId="0" fillId="2" borderId="68" xfId="3" applyFont="1" applyFill="1" applyBorder="1" applyAlignment="1" applyProtection="1">
      <alignment horizontal="center" vertical="center" wrapText="1"/>
      <protection hidden="1"/>
    </xf>
    <xf numFmtId="0" fontId="0" fillId="0" borderId="10" xfId="3" applyFont="1" applyFill="1" applyBorder="1" applyAlignment="1" applyProtection="1">
      <alignment horizontal="center" vertical="center" wrapText="1"/>
      <protection hidden="1"/>
    </xf>
    <xf numFmtId="0" fontId="1" fillId="2" borderId="20" xfId="3" applyFill="1" applyBorder="1" applyAlignment="1" applyProtection="1">
      <alignment horizontal="center" vertical="center"/>
      <protection hidden="1"/>
    </xf>
    <xf numFmtId="0" fontId="1" fillId="2" borderId="56" xfId="3" applyFill="1" applyBorder="1" applyAlignment="1" applyProtection="1">
      <alignment horizontal="center" vertical="center"/>
      <protection hidden="1"/>
    </xf>
    <xf numFmtId="0" fontId="1" fillId="2" borderId="137" xfId="3" applyFill="1" applyBorder="1" applyAlignment="1" applyProtection="1">
      <alignment horizontal="center" vertical="center"/>
      <protection hidden="1"/>
    </xf>
    <xf numFmtId="0" fontId="0" fillId="0" borderId="1" xfId="3" applyFont="1" applyFill="1" applyBorder="1" applyAlignment="1" applyProtection="1">
      <alignment horizontal="center" vertical="center"/>
      <protection hidden="1"/>
    </xf>
    <xf numFmtId="0" fontId="0" fillId="0" borderId="9" xfId="3" applyFont="1" applyFill="1" applyBorder="1" applyAlignment="1" applyProtection="1">
      <alignment horizontal="center" vertical="center"/>
      <protection hidden="1"/>
    </xf>
    <xf numFmtId="0" fontId="0" fillId="0" borderId="92" xfId="3" applyFont="1" applyFill="1" applyBorder="1" applyAlignment="1" applyProtection="1">
      <alignment horizontal="center" vertical="center"/>
      <protection hidden="1"/>
    </xf>
    <xf numFmtId="0" fontId="1" fillId="12" borderId="3" xfId="3" applyFill="1" applyBorder="1" applyAlignment="1" applyProtection="1">
      <alignment horizontal="center" vertical="center"/>
      <protection hidden="1"/>
    </xf>
    <xf numFmtId="0" fontId="1" fillId="12" borderId="90" xfId="3" applyFill="1" applyBorder="1" applyAlignment="1" applyProtection="1">
      <alignment horizontal="center" vertical="center"/>
      <protection hidden="1"/>
    </xf>
    <xf numFmtId="0" fontId="1" fillId="12" borderId="200" xfId="3" applyFill="1" applyBorder="1" applyAlignment="1" applyProtection="1">
      <alignment horizontal="center" vertical="center"/>
      <protection hidden="1"/>
    </xf>
    <xf numFmtId="0" fontId="1" fillId="12" borderId="201" xfId="3" applyFill="1" applyBorder="1" applyAlignment="1" applyProtection="1">
      <alignment horizontal="center" vertical="center"/>
      <protection hidden="1"/>
    </xf>
    <xf numFmtId="0" fontId="1" fillId="12" borderId="82" xfId="3" applyFill="1" applyBorder="1" applyAlignment="1" applyProtection="1">
      <alignment horizontal="center" vertical="center"/>
      <protection hidden="1"/>
    </xf>
    <xf numFmtId="0" fontId="1" fillId="12" borderId="102" xfId="3" applyFill="1" applyBorder="1" applyAlignment="1" applyProtection="1">
      <alignment horizontal="center" vertical="center"/>
      <protection hidden="1"/>
    </xf>
    <xf numFmtId="0" fontId="1" fillId="12" borderId="139" xfId="3" applyFill="1" applyBorder="1" applyAlignment="1" applyProtection="1">
      <alignment horizontal="center" vertical="center"/>
      <protection hidden="1"/>
    </xf>
    <xf numFmtId="0" fontId="1" fillId="12" borderId="117" xfId="3" applyFill="1" applyBorder="1" applyAlignment="1" applyProtection="1">
      <alignment horizontal="center" vertical="center"/>
      <protection hidden="1"/>
    </xf>
    <xf numFmtId="0" fontId="0" fillId="0" borderId="0" xfId="3" applyFont="1" applyAlignment="1" applyProtection="1">
      <alignment horizontal="right" vertical="center"/>
    </xf>
    <xf numFmtId="0" fontId="1" fillId="0" borderId="0" xfId="3" applyAlignment="1" applyProtection="1">
      <alignment horizontal="right" vertical="center"/>
    </xf>
    <xf numFmtId="0" fontId="9" fillId="0" borderId="0" xfId="3" applyFont="1" applyBorder="1" applyAlignment="1" applyProtection="1">
      <alignment horizontal="center" vertical="center"/>
    </xf>
    <xf numFmtId="0" fontId="0" fillId="0" borderId="17" xfId="3" applyFont="1" applyFill="1" applyBorder="1" applyAlignment="1" applyProtection="1">
      <alignment horizontal="center" vertical="center" wrapText="1"/>
    </xf>
    <xf numFmtId="0" fontId="0" fillId="0" borderId="10" xfId="3" applyFont="1" applyFill="1" applyBorder="1" applyAlignment="1" applyProtection="1">
      <alignment horizontal="center" vertical="center" wrapText="1"/>
    </xf>
    <xf numFmtId="0" fontId="0" fillId="0" borderId="15" xfId="3" applyFont="1" applyBorder="1" applyAlignment="1" applyProtection="1">
      <alignment horizontal="left" vertical="center" wrapText="1"/>
    </xf>
    <xf numFmtId="0" fontId="1" fillId="0" borderId="68" xfId="3" applyBorder="1" applyAlignment="1" applyProtection="1">
      <alignment horizontal="left" vertical="center" wrapText="1"/>
    </xf>
    <xf numFmtId="0" fontId="1" fillId="2" borderId="20" xfId="3" applyFill="1" applyBorder="1" applyAlignment="1" applyProtection="1">
      <alignment horizontal="center" vertical="center" wrapText="1"/>
    </xf>
    <xf numFmtId="0" fontId="1" fillId="2" borderId="56" xfId="3" applyFill="1" applyBorder="1" applyAlignment="1" applyProtection="1">
      <alignment horizontal="center" vertical="center" wrapText="1"/>
    </xf>
    <xf numFmtId="0" fontId="1" fillId="2" borderId="137" xfId="3" applyFill="1" applyBorder="1" applyAlignment="1" applyProtection="1">
      <alignment horizontal="center" vertical="center" wrapText="1"/>
    </xf>
    <xf numFmtId="0" fontId="42" fillId="0" borderId="0" xfId="3" applyFont="1" applyAlignment="1" applyProtection="1">
      <alignment horizontal="right" vertical="center"/>
      <protection hidden="1"/>
    </xf>
    <xf numFmtId="0" fontId="1" fillId="12" borderId="203" xfId="3" applyFill="1" applyBorder="1" applyAlignment="1" applyProtection="1">
      <alignment horizontal="center" vertical="center"/>
      <protection hidden="1"/>
    </xf>
    <xf numFmtId="0" fontId="1" fillId="12" borderId="204" xfId="3" applyFill="1" applyBorder="1" applyAlignment="1" applyProtection="1">
      <alignment horizontal="center" vertical="center"/>
      <protection hidden="1"/>
    </xf>
    <xf numFmtId="0" fontId="25" fillId="0" borderId="0" xfId="5" applyFont="1" applyAlignment="1">
      <alignment horizontal="center" vertical="center"/>
    </xf>
    <xf numFmtId="0" fontId="0" fillId="0" borderId="181" xfId="21" applyFont="1" applyBorder="1" applyAlignment="1">
      <alignment horizontal="center" vertical="center"/>
    </xf>
    <xf numFmtId="0" fontId="0" fillId="0" borderId="182" xfId="21" applyFont="1" applyBorder="1" applyAlignment="1">
      <alignment horizontal="center" vertical="center"/>
    </xf>
    <xf numFmtId="0" fontId="1" fillId="3" borderId="182" xfId="21" applyFill="1" applyBorder="1" applyAlignment="1" applyProtection="1">
      <alignment horizontal="center" vertical="center"/>
      <protection locked="0"/>
    </xf>
    <xf numFmtId="0" fontId="1" fillId="3" borderId="118" xfId="21" applyFill="1" applyBorder="1" applyAlignment="1" applyProtection="1">
      <alignment horizontal="center" vertical="center"/>
      <protection locked="0"/>
    </xf>
    <xf numFmtId="0" fontId="1" fillId="0" borderId="1" xfId="5" applyBorder="1" applyAlignment="1">
      <alignment horizontal="center" vertical="center" wrapText="1"/>
    </xf>
    <xf numFmtId="0" fontId="1" fillId="0" borderId="45" xfId="5" applyBorder="1" applyAlignment="1">
      <alignment horizontal="center" vertical="center" wrapText="1"/>
    </xf>
    <xf numFmtId="0" fontId="1" fillId="0" borderId="46" xfId="5" applyBorder="1" applyAlignment="1">
      <alignment horizontal="center" vertical="center" wrapText="1"/>
    </xf>
    <xf numFmtId="0" fontId="1" fillId="0" borderId="9" xfId="5" applyBorder="1" applyAlignment="1">
      <alignment horizontal="center" vertical="center" wrapText="1"/>
    </xf>
    <xf numFmtId="0" fontId="1" fillId="0" borderId="0" xfId="5" applyBorder="1" applyAlignment="1">
      <alignment horizontal="center" vertical="center" wrapText="1"/>
    </xf>
    <xf numFmtId="0" fontId="1" fillId="0" borderId="52" xfId="5" applyBorder="1" applyAlignment="1">
      <alignment horizontal="center" vertical="center" wrapText="1"/>
    </xf>
    <xf numFmtId="0" fontId="1" fillId="0" borderId="135" xfId="5" applyBorder="1" applyAlignment="1">
      <alignment horizontal="center" vertical="center" wrapText="1"/>
    </xf>
    <xf numFmtId="0" fontId="1" fillId="0" borderId="31" xfId="5" applyBorder="1" applyAlignment="1">
      <alignment horizontal="center" vertical="center" wrapText="1"/>
    </xf>
    <xf numFmtId="0" fontId="1" fillId="0" borderId="106" xfId="5" applyBorder="1" applyAlignment="1">
      <alignment horizontal="center" vertical="center" wrapText="1"/>
    </xf>
    <xf numFmtId="0" fontId="1" fillId="3" borderId="3" xfId="5" applyFill="1" applyBorder="1" applyAlignment="1" applyProtection="1">
      <alignment horizontal="center" vertical="center"/>
      <protection locked="0"/>
    </xf>
    <xf numFmtId="0" fontId="1" fillId="3" borderId="45" xfId="5" applyFill="1" applyBorder="1" applyAlignment="1" applyProtection="1">
      <alignment horizontal="center" vertical="center"/>
      <protection locked="0"/>
    </xf>
    <xf numFmtId="0" fontId="1" fillId="3" borderId="46" xfId="5" applyFill="1" applyBorder="1" applyAlignment="1" applyProtection="1">
      <alignment horizontal="center" vertical="center"/>
      <protection locked="0"/>
    </xf>
    <xf numFmtId="0" fontId="1" fillId="3" borderId="105" xfId="5" applyFill="1" applyBorder="1" applyAlignment="1" applyProtection="1">
      <alignment horizontal="center" vertical="center"/>
      <protection locked="0"/>
    </xf>
    <xf numFmtId="0" fontId="1" fillId="3" borderId="31" xfId="5" applyFill="1" applyBorder="1" applyAlignment="1" applyProtection="1">
      <alignment horizontal="center" vertical="center"/>
      <protection locked="0"/>
    </xf>
    <xf numFmtId="0" fontId="1" fillId="3" borderId="106" xfId="5" applyFill="1" applyBorder="1" applyAlignment="1" applyProtection="1">
      <alignment horizontal="center" vertical="center"/>
      <protection locked="0"/>
    </xf>
    <xf numFmtId="0" fontId="13" fillId="0" borderId="3" xfId="5" applyFont="1" applyBorder="1" applyAlignment="1">
      <alignment horizontal="left" vertical="center" wrapText="1"/>
    </xf>
    <xf numFmtId="0" fontId="13" fillId="0" borderId="45" xfId="5" applyFont="1" applyBorder="1" applyAlignment="1">
      <alignment horizontal="left" vertical="center" wrapText="1"/>
    </xf>
    <xf numFmtId="0" fontId="13" fillId="0" borderId="90" xfId="5" applyFont="1" applyBorder="1" applyAlignment="1">
      <alignment horizontal="left" vertical="center" wrapText="1"/>
    </xf>
    <xf numFmtId="0" fontId="13" fillId="0" borderId="105" xfId="5" applyFont="1" applyBorder="1" applyAlignment="1">
      <alignment horizontal="center" vertical="center" wrapText="1"/>
    </xf>
    <xf numFmtId="0" fontId="13" fillId="0" borderId="31" xfId="5" applyFont="1" applyBorder="1" applyAlignment="1">
      <alignment horizontal="center" vertical="center" wrapText="1"/>
    </xf>
    <xf numFmtId="0" fontId="13" fillId="0" borderId="31" xfId="5" applyFont="1" applyBorder="1" applyAlignment="1">
      <alignment horizontal="left" vertical="center" wrapText="1"/>
    </xf>
    <xf numFmtId="0" fontId="13" fillId="0" borderId="146" xfId="5" applyFont="1" applyBorder="1" applyAlignment="1">
      <alignment horizontal="left" vertical="center" wrapText="1"/>
    </xf>
    <xf numFmtId="0" fontId="13" fillId="3" borderId="20" xfId="5" applyFont="1" applyFill="1" applyBorder="1" applyAlignment="1" applyProtection="1">
      <alignment horizontal="center" vertical="center" wrapText="1"/>
      <protection locked="0"/>
    </xf>
    <xf numFmtId="0" fontId="13" fillId="3" borderId="56" xfId="5" applyFont="1" applyFill="1" applyBorder="1" applyAlignment="1" applyProtection="1">
      <alignment horizontal="center" vertical="center" wrapText="1"/>
      <protection locked="0"/>
    </xf>
    <xf numFmtId="0" fontId="13" fillId="3" borderId="18" xfId="5" applyFont="1" applyFill="1" applyBorder="1" applyAlignment="1" applyProtection="1">
      <alignment horizontal="center" vertical="center" wrapText="1"/>
      <protection locked="0"/>
    </xf>
    <xf numFmtId="0" fontId="13" fillId="3" borderId="11" xfId="5" applyFont="1" applyFill="1" applyBorder="1" applyAlignment="1" applyProtection="1">
      <alignment horizontal="center" vertical="center" wrapText="1"/>
      <protection locked="0"/>
    </xf>
    <xf numFmtId="0" fontId="13" fillId="3" borderId="0" xfId="5" applyFont="1" applyFill="1" applyBorder="1" applyAlignment="1" applyProtection="1">
      <alignment horizontal="center" vertical="center" wrapText="1"/>
      <protection locked="0"/>
    </xf>
    <xf numFmtId="0" fontId="13" fillId="3" borderId="52" xfId="5" applyFont="1" applyFill="1" applyBorder="1" applyAlignment="1" applyProtection="1">
      <alignment horizontal="center" vertical="center" wrapText="1"/>
      <protection locked="0"/>
    </xf>
    <xf numFmtId="0" fontId="13" fillId="3" borderId="105" xfId="5" applyFont="1" applyFill="1" applyBorder="1" applyAlignment="1" applyProtection="1">
      <alignment horizontal="center" vertical="center" wrapText="1"/>
      <protection locked="0"/>
    </xf>
    <xf numFmtId="0" fontId="13" fillId="3" borderId="31" xfId="5" applyFont="1" applyFill="1" applyBorder="1" applyAlignment="1" applyProtection="1">
      <alignment horizontal="center" vertical="center" wrapText="1"/>
      <protection locked="0"/>
    </xf>
    <xf numFmtId="0" fontId="13" fillId="3" borderId="106" xfId="5" applyFont="1" applyFill="1" applyBorder="1" applyAlignment="1" applyProtection="1">
      <alignment horizontal="center" vertical="center" wrapText="1"/>
      <protection locked="0"/>
    </xf>
    <xf numFmtId="0" fontId="13" fillId="0" borderId="20" xfId="5" applyFont="1" applyBorder="1" applyAlignment="1">
      <alignment horizontal="left" vertical="center" wrapText="1"/>
    </xf>
    <xf numFmtId="0" fontId="13" fillId="0" borderId="56" xfId="5" applyFont="1" applyBorder="1" applyAlignment="1">
      <alignment horizontal="left" vertical="center" wrapText="1"/>
    </xf>
    <xf numFmtId="0" fontId="13" fillId="0" borderId="137" xfId="5" applyFont="1" applyBorder="1" applyAlignment="1">
      <alignment horizontal="left" vertical="center" wrapText="1"/>
    </xf>
    <xf numFmtId="0" fontId="13" fillId="0" borderId="195" xfId="5" applyFont="1" applyBorder="1" applyAlignment="1">
      <alignment horizontal="center" vertical="center" wrapText="1"/>
    </xf>
    <xf numFmtId="0" fontId="13" fillId="0" borderId="196" xfId="5" applyFont="1" applyBorder="1" applyAlignment="1">
      <alignment horizontal="center" vertical="center" wrapText="1"/>
    </xf>
    <xf numFmtId="0" fontId="13" fillId="3" borderId="196" xfId="5" applyFont="1" applyFill="1" applyBorder="1" applyAlignment="1" applyProtection="1">
      <alignment horizontal="center" vertical="center" wrapText="1"/>
      <protection locked="0"/>
    </xf>
    <xf numFmtId="0" fontId="13" fillId="0" borderId="196" xfId="5" applyFont="1" applyBorder="1" applyAlignment="1">
      <alignment horizontal="left" vertical="center" wrapText="1"/>
    </xf>
    <xf numFmtId="0" fontId="13" fillId="0" borderId="206" xfId="5" applyFont="1" applyBorder="1" applyAlignment="1">
      <alignment horizontal="left" vertical="center" wrapText="1"/>
    </xf>
    <xf numFmtId="0" fontId="13" fillId="0" borderId="208" xfId="5" applyFont="1" applyBorder="1" applyAlignment="1">
      <alignment horizontal="center" vertical="center" wrapText="1"/>
    </xf>
    <xf numFmtId="0" fontId="13" fillId="0" borderId="209" xfId="5" applyFont="1" applyBorder="1" applyAlignment="1">
      <alignment horizontal="center" vertical="center" wrapText="1"/>
    </xf>
    <xf numFmtId="0" fontId="13" fillId="3" borderId="209" xfId="5" applyFont="1" applyFill="1" applyBorder="1" applyAlignment="1" applyProtection="1">
      <alignment horizontal="center" vertical="center" wrapText="1"/>
      <protection locked="0"/>
    </xf>
    <xf numFmtId="0" fontId="13" fillId="0" borderId="209" xfId="5" applyFont="1" applyBorder="1" applyAlignment="1">
      <alignment horizontal="left" vertical="center" wrapText="1"/>
    </xf>
    <xf numFmtId="0" fontId="13" fillId="0" borderId="210" xfId="5" applyFont="1" applyBorder="1" applyAlignment="1">
      <alignment horizontal="left" vertical="center" wrapText="1"/>
    </xf>
    <xf numFmtId="0" fontId="13" fillId="0" borderId="138" xfId="5" applyFont="1" applyBorder="1" applyAlignment="1">
      <alignment horizontal="center" vertical="center" wrapText="1"/>
    </xf>
    <xf numFmtId="0" fontId="13" fillId="0" borderId="56"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9" xfId="5" applyFont="1" applyBorder="1" applyAlignment="1">
      <alignment horizontal="center" vertical="center" wrapText="1"/>
    </xf>
    <xf numFmtId="0" fontId="13" fillId="0" borderId="0" xfId="5" applyFont="1" applyBorder="1" applyAlignment="1">
      <alignment horizontal="center" vertical="center" wrapText="1"/>
    </xf>
    <xf numFmtId="0" fontId="13" fillId="0" borderId="52" xfId="5" applyFont="1" applyBorder="1" applyAlignment="1">
      <alignment horizontal="center" vertical="center" wrapText="1"/>
    </xf>
    <xf numFmtId="0" fontId="13" fillId="0" borderId="18" xfId="5" applyFont="1" applyFill="1" applyBorder="1" applyAlignment="1" applyProtection="1">
      <alignment horizontal="center" vertical="center" wrapText="1"/>
      <protection locked="0"/>
    </xf>
    <xf numFmtId="0" fontId="13" fillId="0" borderId="52" xfId="5" applyFont="1" applyFill="1" applyBorder="1" applyAlignment="1" applyProtection="1">
      <alignment horizontal="center" vertical="center" wrapText="1"/>
      <protection locked="0"/>
    </xf>
    <xf numFmtId="0" fontId="1" fillId="0" borderId="211" xfId="5" applyBorder="1" applyAlignment="1">
      <alignment horizontal="center" vertical="center"/>
    </xf>
    <xf numFmtId="0" fontId="1" fillId="0" borderId="212" xfId="5" applyBorder="1" applyAlignment="1">
      <alignment horizontal="center" vertical="center"/>
    </xf>
    <xf numFmtId="0" fontId="1" fillId="0" borderId="213" xfId="5" applyBorder="1" applyAlignment="1">
      <alignment horizontal="center" vertical="center"/>
    </xf>
    <xf numFmtId="0" fontId="1" fillId="0" borderId="214" xfId="5" applyBorder="1" applyAlignment="1">
      <alignment horizontal="center" vertical="center"/>
    </xf>
    <xf numFmtId="0" fontId="1" fillId="0" borderId="215" xfId="5" applyBorder="1" applyAlignment="1">
      <alignment horizontal="center" vertical="center"/>
    </xf>
    <xf numFmtId="0" fontId="1" fillId="0" borderId="216" xfId="5" applyBorder="1" applyAlignment="1">
      <alignment horizontal="center" vertical="center"/>
    </xf>
    <xf numFmtId="0" fontId="1" fillId="0" borderId="217" xfId="5" applyBorder="1" applyAlignment="1">
      <alignment horizontal="center" vertical="center"/>
    </xf>
    <xf numFmtId="0" fontId="1" fillId="0" borderId="218" xfId="5" applyBorder="1" applyAlignment="1">
      <alignment horizontal="center" vertical="center"/>
    </xf>
    <xf numFmtId="0" fontId="1" fillId="0" borderId="219" xfId="5" applyBorder="1" applyAlignment="1">
      <alignment horizontal="center" vertical="center"/>
    </xf>
    <xf numFmtId="0" fontId="10" fillId="0" borderId="138" xfId="5" applyFont="1" applyBorder="1" applyAlignment="1">
      <alignment horizontal="center" vertical="center"/>
    </xf>
    <xf numFmtId="0" fontId="10" fillId="0" borderId="56" xfId="5" applyFont="1" applyBorder="1" applyAlignment="1">
      <alignment horizontal="center" vertical="center"/>
    </xf>
    <xf numFmtId="0" fontId="10" fillId="0" borderId="9" xfId="5" applyFont="1" applyBorder="1" applyAlignment="1">
      <alignment horizontal="center" vertical="center"/>
    </xf>
    <xf numFmtId="0" fontId="10" fillId="0" borderId="0" xfId="5" applyFont="1" applyBorder="1" applyAlignment="1">
      <alignment horizontal="center" vertical="center"/>
    </xf>
    <xf numFmtId="0" fontId="10" fillId="3" borderId="20" xfId="5" applyFont="1" applyFill="1" applyBorder="1" applyAlignment="1" applyProtection="1">
      <alignment horizontal="center" vertical="center"/>
      <protection locked="0"/>
    </xf>
    <xf numFmtId="0" fontId="10" fillId="3" borderId="56" xfId="5" applyFont="1" applyFill="1" applyBorder="1" applyAlignment="1" applyProtection="1">
      <alignment horizontal="center" vertical="center"/>
      <protection locked="0"/>
    </xf>
    <xf numFmtId="0" fontId="10" fillId="3" borderId="18" xfId="5" applyFont="1" applyFill="1" applyBorder="1" applyAlignment="1" applyProtection="1">
      <alignment horizontal="center" vertical="center"/>
      <protection locked="0"/>
    </xf>
    <xf numFmtId="0" fontId="10" fillId="3" borderId="11" xfId="5" applyFont="1" applyFill="1" applyBorder="1" applyAlignment="1" applyProtection="1">
      <alignment horizontal="center" vertical="center"/>
      <protection locked="0"/>
    </xf>
    <xf numFmtId="0" fontId="10" fillId="3" borderId="0" xfId="5" applyFont="1" applyFill="1" applyBorder="1" applyAlignment="1" applyProtection="1">
      <alignment horizontal="center" vertical="center"/>
      <protection locked="0"/>
    </xf>
    <xf numFmtId="0" fontId="10" fillId="3" borderId="52" xfId="5" applyFont="1" applyFill="1" applyBorder="1" applyAlignment="1" applyProtection="1">
      <alignment horizontal="center" vertical="center"/>
      <protection locked="0"/>
    </xf>
    <xf numFmtId="0" fontId="10" fillId="0" borderId="92" xfId="5" applyFont="1" applyBorder="1" applyAlignment="1">
      <alignment horizontal="center" vertical="center"/>
    </xf>
    <xf numFmtId="0" fontId="10" fillId="0" borderId="74" xfId="5" applyFont="1" applyBorder="1" applyAlignment="1">
      <alignment horizontal="center" vertical="center"/>
    </xf>
    <xf numFmtId="0" fontId="10" fillId="3" borderId="88" xfId="5" applyFont="1" applyFill="1" applyBorder="1" applyAlignment="1" applyProtection="1">
      <alignment horizontal="center" vertical="center"/>
      <protection locked="0"/>
    </xf>
    <xf numFmtId="0" fontId="10" fillId="3" borderId="74" xfId="5" applyFont="1" applyFill="1" applyBorder="1" applyAlignment="1" applyProtection="1">
      <alignment horizontal="center" vertical="center"/>
      <protection locked="0"/>
    </xf>
    <xf numFmtId="0" fontId="10" fillId="3" borderId="87" xfId="5" applyFont="1" applyFill="1" applyBorder="1" applyAlignment="1" applyProtection="1">
      <alignment horizontal="center" vertical="center"/>
      <protection locked="0"/>
    </xf>
    <xf numFmtId="0" fontId="0" fillId="0" borderId="0" xfId="3" applyFont="1" applyAlignment="1">
      <alignment horizontal="right" vertical="center"/>
    </xf>
    <xf numFmtId="0" fontId="54" fillId="0" borderId="0" xfId="3" applyFont="1" applyAlignment="1">
      <alignment horizontal="center" vertical="center"/>
    </xf>
    <xf numFmtId="0" fontId="0" fillId="2" borderId="120" xfId="3" applyFont="1" applyFill="1" applyBorder="1" applyAlignment="1">
      <alignment horizontal="distributed" vertical="center"/>
    </xf>
    <xf numFmtId="0" fontId="0" fillId="2" borderId="220" xfId="3" applyFont="1" applyFill="1" applyBorder="1" applyAlignment="1">
      <alignment horizontal="distributed" vertical="center"/>
    </xf>
    <xf numFmtId="0" fontId="0" fillId="0" borderId="123" xfId="3" applyFont="1" applyBorder="1" applyAlignment="1" applyProtection="1">
      <alignment horizontal="center" vertical="center"/>
      <protection locked="0"/>
    </xf>
    <xf numFmtId="0" fontId="0" fillId="0" borderId="220" xfId="3" applyFont="1" applyBorder="1" applyAlignment="1" applyProtection="1">
      <alignment horizontal="center" vertical="center"/>
      <protection locked="0"/>
    </xf>
    <xf numFmtId="0" fontId="0" fillId="0" borderId="221" xfId="3" applyFont="1" applyBorder="1" applyAlignment="1" applyProtection="1">
      <alignment horizontal="center" vertical="center"/>
      <protection locked="0"/>
    </xf>
    <xf numFmtId="0" fontId="1" fillId="2" borderId="222" xfId="3" applyFill="1" applyBorder="1" applyAlignment="1">
      <alignment horizontal="center" vertical="center" textRotation="255" wrapText="1"/>
    </xf>
    <xf numFmtId="0" fontId="0" fillId="2" borderId="10" xfId="3" applyFont="1" applyFill="1" applyBorder="1" applyAlignment="1">
      <alignment horizontal="center" vertical="center" textRotation="255" wrapText="1"/>
    </xf>
    <xf numFmtId="0" fontId="0" fillId="2" borderId="86" xfId="3" applyFont="1" applyFill="1" applyBorder="1" applyAlignment="1">
      <alignment horizontal="center" vertical="center" textRotation="255" wrapText="1"/>
    </xf>
    <xf numFmtId="0" fontId="0" fillId="2" borderId="97" xfId="3" applyFont="1" applyFill="1" applyBorder="1" applyAlignment="1">
      <alignment horizontal="center" vertical="center" wrapText="1"/>
    </xf>
    <xf numFmtId="0" fontId="0" fillId="2" borderId="98" xfId="3" applyFont="1" applyFill="1" applyBorder="1" applyAlignment="1">
      <alignment vertical="center"/>
    </xf>
    <xf numFmtId="0" fontId="0" fillId="0" borderId="97" xfId="3" applyFont="1" applyBorder="1" applyAlignment="1">
      <alignment horizontal="center" vertical="center"/>
    </xf>
    <xf numFmtId="0" fontId="0" fillId="0" borderId="156" xfId="3" applyFont="1" applyBorder="1" applyAlignment="1">
      <alignment horizontal="center" vertical="center"/>
    </xf>
    <xf numFmtId="0" fontId="0" fillId="2" borderId="15" xfId="3" applyFont="1" applyFill="1" applyBorder="1" applyAlignment="1">
      <alignment horizontal="center" vertical="center"/>
    </xf>
    <xf numFmtId="0" fontId="0" fillId="2" borderId="34" xfId="3" applyFont="1" applyFill="1" applyBorder="1" applyAlignment="1">
      <alignment horizontal="center" vertical="center"/>
    </xf>
    <xf numFmtId="0" fontId="0" fillId="2" borderId="13" xfId="3" applyFont="1" applyFill="1" applyBorder="1" applyAlignment="1">
      <alignment horizontal="center" vertical="center"/>
    </xf>
    <xf numFmtId="0" fontId="0" fillId="2" borderId="68" xfId="3" applyFont="1" applyFill="1" applyBorder="1" applyAlignment="1">
      <alignment horizontal="center" vertical="center"/>
    </xf>
    <xf numFmtId="0" fontId="0" fillId="0" borderId="15" xfId="3" applyFont="1" applyBorder="1" applyAlignment="1" applyProtection="1">
      <alignment horizontal="left" vertical="center"/>
      <protection locked="0"/>
    </xf>
    <xf numFmtId="0" fontId="0" fillId="0" borderId="13" xfId="3" applyFont="1" applyBorder="1" applyAlignment="1" applyProtection="1">
      <alignment horizontal="left" vertical="center"/>
      <protection locked="0"/>
    </xf>
    <xf numFmtId="0" fontId="0" fillId="0" borderId="34" xfId="3" applyFont="1" applyBorder="1" applyAlignment="1" applyProtection="1">
      <alignment horizontal="left" vertical="center"/>
      <protection locked="0"/>
    </xf>
    <xf numFmtId="0" fontId="0" fillId="0" borderId="68" xfId="3" applyFont="1" applyBorder="1" applyAlignment="1" applyProtection="1">
      <alignment horizontal="left" vertical="center"/>
      <protection locked="0"/>
    </xf>
    <xf numFmtId="0" fontId="0" fillId="0" borderId="82" xfId="3" applyFont="1" applyBorder="1" applyAlignment="1" applyProtection="1">
      <alignment horizontal="left" vertical="center"/>
      <protection locked="0"/>
    </xf>
    <xf numFmtId="0" fontId="0" fillId="0" borderId="80" xfId="3" applyFont="1" applyBorder="1" applyAlignment="1" applyProtection="1">
      <alignment horizontal="left" vertical="center"/>
      <protection locked="0"/>
    </xf>
    <xf numFmtId="0" fontId="0" fillId="0" borderId="44" xfId="3" applyFont="1" applyBorder="1" applyAlignment="1" applyProtection="1">
      <alignment horizontal="left" vertical="center"/>
      <protection locked="0"/>
    </xf>
    <xf numFmtId="0" fontId="0" fillId="0" borderId="102" xfId="3" applyFont="1" applyBorder="1" applyAlignment="1" applyProtection="1">
      <alignment horizontal="left" vertical="center"/>
      <protection locked="0"/>
    </xf>
    <xf numFmtId="0" fontId="0" fillId="2" borderId="94" xfId="3" applyFont="1" applyFill="1" applyBorder="1" applyAlignment="1">
      <alignment horizontal="center" vertical="center"/>
    </xf>
    <xf numFmtId="0" fontId="0" fillId="2" borderId="96" xfId="3" applyFont="1" applyFill="1" applyBorder="1" applyAlignment="1">
      <alignment horizontal="center" vertical="center"/>
    </xf>
    <xf numFmtId="0" fontId="0" fillId="2" borderId="95" xfId="3" applyFont="1" applyFill="1" applyBorder="1" applyAlignment="1">
      <alignment horizontal="center" vertical="center"/>
    </xf>
    <xf numFmtId="0" fontId="0" fillId="13" borderId="94" xfId="3" applyFont="1" applyFill="1" applyBorder="1" applyAlignment="1">
      <alignment horizontal="center" vertical="center"/>
    </xf>
    <xf numFmtId="0" fontId="0" fillId="13" borderId="224" xfId="3" applyFont="1" applyFill="1" applyBorder="1" applyAlignment="1">
      <alignment horizontal="center" vertical="center"/>
    </xf>
    <xf numFmtId="0" fontId="10" fillId="0" borderId="0" xfId="3" applyFont="1" applyAlignment="1">
      <alignment horizontal="center" vertical="center"/>
    </xf>
    <xf numFmtId="0" fontId="0" fillId="2" borderId="148" xfId="3" applyFont="1" applyFill="1" applyBorder="1" applyAlignment="1">
      <alignment horizontal="distributed" vertical="center"/>
    </xf>
    <xf numFmtId="0" fontId="0" fillId="2" borderId="151" xfId="3" applyFont="1" applyFill="1" applyBorder="1" applyAlignment="1">
      <alignment horizontal="distributed" vertical="center"/>
    </xf>
    <xf numFmtId="0" fontId="0" fillId="0" borderId="150" xfId="3" applyFont="1" applyBorder="1" applyAlignment="1" applyProtection="1">
      <alignment horizontal="center" vertical="center"/>
      <protection locked="0"/>
    </xf>
    <xf numFmtId="0" fontId="0" fillId="0" borderId="151" xfId="3" applyFont="1" applyBorder="1" applyAlignment="1" applyProtection="1">
      <alignment horizontal="center" vertical="center"/>
      <protection locked="0"/>
    </xf>
    <xf numFmtId="0" fontId="0" fillId="0" borderId="152" xfId="3" applyFont="1" applyBorder="1" applyAlignment="1" applyProtection="1">
      <alignment horizontal="center" vertical="center"/>
      <protection locked="0"/>
    </xf>
    <xf numFmtId="0" fontId="0" fillId="2" borderId="222" xfId="3" applyFont="1" applyFill="1" applyBorder="1" applyAlignment="1">
      <alignment vertical="center" textRotation="255" wrapText="1"/>
    </xf>
    <xf numFmtId="0" fontId="0" fillId="2" borderId="10" xfId="3" applyFont="1" applyFill="1" applyBorder="1" applyAlignment="1">
      <alignment vertical="center" textRotation="255" wrapText="1"/>
    </xf>
    <xf numFmtId="0" fontId="0" fillId="2" borderId="183" xfId="3" applyFont="1" applyFill="1" applyBorder="1" applyAlignment="1">
      <alignment vertical="center" textRotation="255" wrapText="1"/>
    </xf>
    <xf numFmtId="0" fontId="0" fillId="2" borderId="141" xfId="3" applyFont="1" applyFill="1" applyBorder="1" applyAlignment="1">
      <alignment horizontal="distributed" vertical="center"/>
    </xf>
    <xf numFmtId="0" fontId="0" fillId="2" borderId="154" xfId="3" applyFont="1" applyFill="1" applyBorder="1" applyAlignment="1">
      <alignment horizontal="distributed" vertical="center"/>
    </xf>
    <xf numFmtId="0" fontId="0" fillId="2" borderId="136" xfId="3" applyFont="1" applyFill="1" applyBorder="1" applyAlignment="1">
      <alignment horizontal="distributed" vertical="center"/>
    </xf>
    <xf numFmtId="0" fontId="0" fillId="2" borderId="97" xfId="3" applyFont="1" applyFill="1" applyBorder="1" applyAlignment="1">
      <alignment horizontal="distributed" vertical="center"/>
    </xf>
    <xf numFmtId="0" fontId="0" fillId="2" borderId="156" xfId="3" applyFont="1" applyFill="1" applyBorder="1" applyAlignment="1">
      <alignment horizontal="distributed" vertical="center"/>
    </xf>
    <xf numFmtId="0" fontId="0" fillId="2" borderId="39" xfId="3" applyFont="1" applyFill="1" applyBorder="1" applyAlignment="1">
      <alignment vertical="center" textRotation="255" wrapText="1"/>
    </xf>
    <xf numFmtId="0" fontId="0" fillId="2" borderId="223" xfId="3" applyFont="1" applyFill="1" applyBorder="1" applyAlignment="1">
      <alignment vertical="center" textRotation="255" wrapText="1"/>
    </xf>
    <xf numFmtId="0" fontId="0" fillId="2" borderId="20" xfId="3" applyFont="1" applyFill="1" applyBorder="1" applyAlignment="1">
      <alignment horizontal="distributed" vertical="center"/>
    </xf>
    <xf numFmtId="0" fontId="0" fillId="2" borderId="18" xfId="3" applyFont="1" applyFill="1" applyBorder="1" applyAlignment="1">
      <alignment horizontal="distributed" vertical="center"/>
    </xf>
    <xf numFmtId="0" fontId="0" fillId="2" borderId="105" xfId="3" applyFont="1" applyFill="1" applyBorder="1" applyAlignment="1">
      <alignment horizontal="distributed" vertical="center"/>
    </xf>
    <xf numFmtId="0" fontId="0" fillId="2" borderId="106" xfId="3" applyFont="1" applyFill="1" applyBorder="1" applyAlignment="1">
      <alignment horizontal="distributed" vertical="center"/>
    </xf>
    <xf numFmtId="0" fontId="0" fillId="0" borderId="15" xfId="3" applyFont="1" applyBorder="1" applyAlignment="1" applyProtection="1">
      <alignment horizontal="center" vertical="center"/>
      <protection locked="0"/>
    </xf>
    <xf numFmtId="0" fontId="0" fillId="0" borderId="68" xfId="3" applyFont="1" applyBorder="1" applyAlignment="1" applyProtection="1">
      <alignment horizontal="center" vertical="center"/>
      <protection locked="0"/>
    </xf>
    <xf numFmtId="0" fontId="0" fillId="0" borderId="15" xfId="3" applyFont="1" applyBorder="1" applyAlignment="1" applyProtection="1">
      <alignment vertical="center"/>
      <protection locked="0"/>
    </xf>
    <xf numFmtId="0" fontId="0" fillId="0" borderId="13" xfId="3" applyFont="1" applyBorder="1" applyAlignment="1" applyProtection="1">
      <alignment vertical="center"/>
      <protection locked="0"/>
    </xf>
    <xf numFmtId="0" fontId="0" fillId="0" borderId="34" xfId="3" applyFont="1" applyBorder="1" applyAlignment="1" applyProtection="1">
      <alignment vertical="center"/>
      <protection locked="0"/>
    </xf>
    <xf numFmtId="0" fontId="0" fillId="0" borderId="68" xfId="3" applyFont="1" applyBorder="1" applyAlignment="1" applyProtection="1">
      <alignment vertical="center"/>
      <protection locked="0"/>
    </xf>
    <xf numFmtId="0" fontId="0" fillId="2" borderId="86" xfId="3" applyFont="1" applyFill="1" applyBorder="1" applyAlignment="1">
      <alignment vertical="center" textRotation="255" wrapText="1"/>
    </xf>
    <xf numFmtId="0" fontId="0" fillId="0" borderId="82" xfId="3" applyFont="1" applyBorder="1" applyAlignment="1" applyProtection="1">
      <alignment vertical="center"/>
      <protection locked="0"/>
    </xf>
    <xf numFmtId="0" fontId="0" fillId="0" borderId="80" xfId="3" applyFont="1" applyBorder="1" applyAlignment="1" applyProtection="1">
      <alignment vertical="center"/>
      <protection locked="0"/>
    </xf>
    <xf numFmtId="0" fontId="0" fillId="0" borderId="44" xfId="3" applyFont="1" applyBorder="1" applyAlignment="1" applyProtection="1">
      <alignment vertical="center"/>
      <protection locked="0"/>
    </xf>
    <xf numFmtId="0" fontId="0" fillId="0" borderId="102" xfId="3" applyFont="1" applyBorder="1" applyAlignment="1" applyProtection="1">
      <alignment vertical="center"/>
      <protection locked="0"/>
    </xf>
    <xf numFmtId="0" fontId="77" fillId="0" borderId="0" xfId="3" applyFont="1" applyAlignment="1">
      <alignment horizontal="right" vertical="center"/>
    </xf>
    <xf numFmtId="0" fontId="77" fillId="0" borderId="14" xfId="3" applyFont="1" applyBorder="1" applyAlignment="1">
      <alignment horizontal="center" vertical="center"/>
    </xf>
    <xf numFmtId="0" fontId="77" fillId="0" borderId="15" xfId="3" applyFont="1" applyBorder="1" applyAlignment="1">
      <alignment horizontal="left" vertical="center" wrapText="1" indent="1"/>
    </xf>
    <xf numFmtId="0" fontId="77" fillId="0" borderId="34" xfId="3" applyFont="1" applyBorder="1" applyAlignment="1">
      <alignment horizontal="left" vertical="center" wrapText="1" indent="1"/>
    </xf>
    <xf numFmtId="0" fontId="77" fillId="0" borderId="13" xfId="3" applyFont="1" applyBorder="1" applyAlignment="1">
      <alignment horizontal="left" vertical="center" wrapText="1" indent="1"/>
    </xf>
    <xf numFmtId="0" fontId="77" fillId="0" borderId="20" xfId="3" applyFont="1" applyBorder="1" applyAlignment="1">
      <alignment horizontal="center" vertical="center" wrapText="1"/>
    </xf>
    <xf numFmtId="0" fontId="77" fillId="0" borderId="18" xfId="3" applyFont="1" applyBorder="1" applyAlignment="1">
      <alignment horizontal="center" vertical="center"/>
    </xf>
    <xf numFmtId="0" fontId="77" fillId="0" borderId="11" xfId="3" applyFont="1" applyBorder="1" applyAlignment="1">
      <alignment horizontal="center" vertical="center"/>
    </xf>
    <xf numFmtId="0" fontId="77" fillId="0" borderId="52" xfId="3" applyFont="1" applyBorder="1" applyAlignment="1">
      <alignment horizontal="center" vertical="center"/>
    </xf>
    <xf numFmtId="0" fontId="77" fillId="0" borderId="105" xfId="3" applyFont="1" applyBorder="1" applyAlignment="1">
      <alignment horizontal="center" vertical="center"/>
    </xf>
    <xf numFmtId="0" fontId="77" fillId="0" borderId="106" xfId="3" applyFont="1" applyBorder="1" applyAlignment="1">
      <alignment horizontal="center" vertical="center"/>
    </xf>
    <xf numFmtId="0" fontId="78" fillId="0" borderId="56" xfId="3" applyFont="1" applyBorder="1" applyAlignment="1">
      <alignment horizontal="left" vertical="center" wrapText="1" indent="1"/>
    </xf>
    <xf numFmtId="0" fontId="78" fillId="0" borderId="18" xfId="3" applyFont="1" applyBorder="1" applyAlignment="1">
      <alignment horizontal="left" vertical="center" wrapText="1" indent="1"/>
    </xf>
    <xf numFmtId="0" fontId="78" fillId="0" borderId="0" xfId="3" applyFont="1" applyAlignment="1">
      <alignment horizontal="left" vertical="center" wrapText="1" indent="1"/>
    </xf>
    <xf numFmtId="0" fontId="78" fillId="0" borderId="52" xfId="3" applyFont="1" applyBorder="1" applyAlignment="1">
      <alignment horizontal="left" vertical="center" wrapText="1" indent="1"/>
    </xf>
    <xf numFmtId="0" fontId="78" fillId="0" borderId="31" xfId="3" applyFont="1" applyBorder="1" applyAlignment="1">
      <alignment horizontal="left" vertical="center" wrapText="1" indent="1"/>
    </xf>
    <xf numFmtId="0" fontId="78" fillId="0" borderId="106" xfId="3" applyFont="1" applyBorder="1" applyAlignment="1">
      <alignment horizontal="left" vertical="center" wrapText="1" indent="1"/>
    </xf>
    <xf numFmtId="0" fontId="77" fillId="0" borderId="19" xfId="3" applyFont="1" applyBorder="1" applyAlignment="1">
      <alignment horizontal="center" vertical="center" wrapText="1"/>
    </xf>
    <xf numFmtId="0" fontId="77" fillId="0" borderId="39" xfId="3" applyFont="1" applyBorder="1" applyAlignment="1">
      <alignment horizontal="center" vertical="center"/>
    </xf>
    <xf numFmtId="0" fontId="77" fillId="0" borderId="109" xfId="3" applyFont="1" applyBorder="1" applyAlignment="1">
      <alignment horizontal="center" vertical="center"/>
    </xf>
    <xf numFmtId="0" fontId="78" fillId="0" borderId="14" xfId="3" applyFont="1" applyBorder="1" applyAlignment="1">
      <alignment horizontal="left" vertical="center" wrapText="1" indent="1"/>
    </xf>
    <xf numFmtId="0" fontId="77" fillId="0" borderId="14" xfId="3" applyFont="1" applyBorder="1" applyAlignment="1">
      <alignment horizontal="center" vertical="center" wrapText="1"/>
    </xf>
    <xf numFmtId="0" fontId="76" fillId="0" borderId="14" xfId="3" applyFont="1" applyBorder="1" applyAlignment="1">
      <alignment horizontal="left" vertical="center" indent="1"/>
    </xf>
    <xf numFmtId="0" fontId="76" fillId="0" borderId="15" xfId="3" applyFont="1" applyBorder="1" applyAlignment="1">
      <alignment horizontal="center" vertical="center" wrapText="1"/>
    </xf>
    <xf numFmtId="0" fontId="76" fillId="0" borderId="34" xfId="3" applyFont="1" applyBorder="1" applyAlignment="1">
      <alignment horizontal="center" vertical="center" wrapText="1"/>
    </xf>
    <xf numFmtId="0" fontId="76" fillId="0" borderId="13" xfId="3" applyFont="1" applyBorder="1" applyAlignment="1">
      <alignment horizontal="center" vertical="center" wrapText="1"/>
    </xf>
    <xf numFmtId="0" fontId="76" fillId="0" borderId="15" xfId="3" applyFont="1" applyBorder="1" applyAlignment="1">
      <alignment horizontal="center" vertical="center"/>
    </xf>
    <xf numFmtId="0" fontId="76" fillId="0" borderId="34" xfId="3" applyFont="1" applyBorder="1" applyAlignment="1">
      <alignment horizontal="center" vertical="center"/>
    </xf>
    <xf numFmtId="0" fontId="76" fillId="0" borderId="13" xfId="3" applyFont="1" applyBorder="1" applyAlignment="1">
      <alignment horizontal="center" vertical="center"/>
    </xf>
    <xf numFmtId="0" fontId="76" fillId="0" borderId="14" xfId="3" applyFont="1" applyBorder="1" applyAlignment="1">
      <alignment horizontal="center" vertical="center" wrapText="1"/>
    </xf>
    <xf numFmtId="0" fontId="76" fillId="0" borderId="20" xfId="3" applyFont="1" applyBorder="1" applyAlignment="1">
      <alignment horizontal="center" vertical="center" wrapText="1"/>
    </xf>
    <xf numFmtId="0" fontId="76" fillId="0" borderId="18" xfId="3" applyFont="1" applyBorder="1" applyAlignment="1">
      <alignment horizontal="center" vertical="center" wrapText="1"/>
    </xf>
    <xf numFmtId="0" fontId="76" fillId="0" borderId="11" xfId="3" applyFont="1" applyBorder="1" applyAlignment="1">
      <alignment horizontal="center" vertical="center" wrapText="1"/>
    </xf>
    <xf numFmtId="0" fontId="76" fillId="0" borderId="52" xfId="3" applyFont="1" applyBorder="1" applyAlignment="1">
      <alignment horizontal="center" vertical="center" wrapText="1"/>
    </xf>
    <xf numFmtId="0" fontId="76" fillId="0" borderId="105" xfId="3" applyFont="1" applyBorder="1" applyAlignment="1">
      <alignment horizontal="center" vertical="center" wrapText="1"/>
    </xf>
    <xf numFmtId="0" fontId="76" fillId="0" borderId="106" xfId="3" applyFont="1" applyBorder="1" applyAlignment="1">
      <alignment horizontal="center" vertical="center" wrapText="1"/>
    </xf>
    <xf numFmtId="0" fontId="76" fillId="0" borderId="20" xfId="3" applyFont="1" applyBorder="1" applyAlignment="1">
      <alignment horizontal="left" vertical="center" indent="1"/>
    </xf>
    <xf numFmtId="0" fontId="76" fillId="0" borderId="18" xfId="3" applyFont="1" applyBorder="1" applyAlignment="1">
      <alignment horizontal="left" vertical="center" indent="1"/>
    </xf>
    <xf numFmtId="0" fontId="57" fillId="0" borderId="0" xfId="3" applyFont="1" applyBorder="1" applyAlignment="1">
      <alignment horizontal="center" vertical="center" shrinkToFit="1"/>
    </xf>
    <xf numFmtId="0" fontId="57" fillId="0" borderId="74" xfId="3" applyFont="1" applyBorder="1" applyAlignment="1">
      <alignment horizontal="center" vertical="center" shrinkToFit="1"/>
    </xf>
    <xf numFmtId="0" fontId="27" fillId="2" borderId="14" xfId="3" applyFont="1" applyFill="1" applyBorder="1" applyAlignment="1">
      <alignment horizontal="center" vertical="center"/>
    </xf>
    <xf numFmtId="0" fontId="27" fillId="2" borderId="5" xfId="3" applyFont="1" applyFill="1" applyBorder="1" applyAlignment="1">
      <alignment horizontal="center" vertical="center"/>
    </xf>
    <xf numFmtId="0" fontId="27" fillId="2" borderId="6" xfId="3" applyFont="1" applyFill="1" applyBorder="1" applyAlignment="1">
      <alignment horizontal="center" vertical="center"/>
    </xf>
    <xf numFmtId="0" fontId="27" fillId="2" borderId="7" xfId="3" applyFont="1" applyFill="1" applyBorder="1" applyAlignment="1">
      <alignment horizontal="center" vertical="center"/>
    </xf>
    <xf numFmtId="0" fontId="58" fillId="0" borderId="6" xfId="3" applyFont="1" applyBorder="1" applyAlignment="1" applyProtection="1">
      <alignment horizontal="center" vertical="center"/>
      <protection locked="0"/>
    </xf>
    <xf numFmtId="0" fontId="58" fillId="0" borderId="8" xfId="3" applyFont="1" applyBorder="1" applyAlignment="1" applyProtection="1">
      <alignment horizontal="center" vertical="center"/>
      <protection locked="0"/>
    </xf>
    <xf numFmtId="0" fontId="27" fillId="2" borderId="13" xfId="3" applyFont="1" applyFill="1" applyBorder="1" applyAlignment="1">
      <alignment horizontal="center" vertical="center"/>
    </xf>
    <xf numFmtId="0" fontId="27" fillId="2" borderId="15" xfId="3" applyFont="1" applyFill="1" applyBorder="1" applyAlignment="1">
      <alignment horizontal="center" vertical="center"/>
    </xf>
    <xf numFmtId="0" fontId="58" fillId="0" borderId="14" xfId="3" applyFont="1" applyBorder="1" applyAlignment="1" applyProtection="1">
      <alignment horizontal="center" vertical="center"/>
      <protection locked="0"/>
    </xf>
    <xf numFmtId="0" fontId="58" fillId="0" borderId="16" xfId="3" applyFont="1" applyBorder="1" applyAlignment="1" applyProtection="1">
      <alignment horizontal="center" vertical="center"/>
      <protection locked="0"/>
    </xf>
    <xf numFmtId="0" fontId="27" fillId="2" borderId="34" xfId="3" applyFont="1" applyFill="1" applyBorder="1" applyAlignment="1">
      <alignment horizontal="center" vertical="center"/>
    </xf>
    <xf numFmtId="10" fontId="58" fillId="0" borderId="15" xfId="3" applyNumberFormat="1" applyFont="1" applyBorder="1" applyAlignment="1" applyProtection="1">
      <alignment horizontal="center" vertical="center"/>
      <protection hidden="1"/>
    </xf>
    <xf numFmtId="0" fontId="58" fillId="0" borderId="68" xfId="3" applyFont="1" applyBorder="1" applyAlignment="1" applyProtection="1">
      <alignment horizontal="center" vertical="center"/>
      <protection hidden="1"/>
    </xf>
    <xf numFmtId="10" fontId="58" fillId="0" borderId="68" xfId="3" applyNumberFormat="1" applyFont="1" applyBorder="1" applyAlignment="1" applyProtection="1">
      <alignment horizontal="center" vertical="center"/>
      <protection hidden="1"/>
    </xf>
    <xf numFmtId="0" fontId="58" fillId="0" borderId="105" xfId="3" applyFont="1" applyBorder="1" applyAlignment="1" applyProtection="1">
      <alignment horizontal="center" vertical="center"/>
      <protection locked="0"/>
    </xf>
    <xf numFmtId="0" fontId="58" fillId="0" borderId="31" xfId="3" applyFont="1" applyBorder="1" applyAlignment="1" applyProtection="1">
      <alignment horizontal="center" vertical="center"/>
      <protection locked="0"/>
    </xf>
    <xf numFmtId="0" fontId="58" fillId="2" borderId="138" xfId="3" applyFont="1" applyFill="1" applyBorder="1" applyAlignment="1">
      <alignment horizontal="center" vertical="center"/>
    </xf>
    <xf numFmtId="0" fontId="58" fillId="2" borderId="56" xfId="3" applyFont="1" applyFill="1" applyBorder="1" applyAlignment="1">
      <alignment horizontal="center" vertical="center"/>
    </xf>
    <xf numFmtId="0" fontId="58" fillId="0" borderId="97" xfId="3" applyFont="1" applyBorder="1" applyAlignment="1" applyProtection="1">
      <alignment horizontal="center" vertical="center"/>
      <protection locked="0"/>
    </xf>
    <xf numFmtId="0" fontId="58" fillId="0" borderId="98" xfId="3" applyFont="1" applyBorder="1" applyAlignment="1" applyProtection="1">
      <alignment horizontal="center" vertical="center"/>
      <protection locked="0"/>
    </xf>
    <xf numFmtId="0" fontId="58" fillId="0" borderId="15" xfId="3" applyFont="1" applyBorder="1" applyAlignment="1" applyProtection="1">
      <alignment horizontal="center" vertical="center"/>
      <protection locked="0"/>
    </xf>
    <xf numFmtId="0" fontId="58" fillId="0" borderId="34" xfId="3" applyFont="1" applyBorder="1" applyAlignment="1" applyProtection="1">
      <alignment horizontal="center" vertical="center"/>
      <protection locked="0"/>
    </xf>
    <xf numFmtId="0" fontId="58" fillId="0" borderId="13" xfId="3" applyFont="1" applyBorder="1" applyAlignment="1" applyProtection="1">
      <alignment horizontal="center" vertical="center"/>
      <protection locked="0"/>
    </xf>
    <xf numFmtId="0" fontId="58" fillId="0" borderId="82" xfId="3" applyFont="1" applyBorder="1" applyAlignment="1" applyProtection="1">
      <alignment horizontal="center" vertical="center"/>
      <protection locked="0"/>
    </xf>
    <xf numFmtId="0" fontId="58" fillId="0" borderId="44" xfId="3" applyFont="1" applyBorder="1" applyAlignment="1" applyProtection="1">
      <alignment horizontal="center" vertical="center"/>
      <protection locked="0"/>
    </xf>
    <xf numFmtId="0" fontId="15" fillId="0" borderId="15" xfId="21" applyFont="1" applyFill="1" applyBorder="1" applyAlignment="1">
      <alignment horizontal="left" vertical="center"/>
    </xf>
    <xf numFmtId="0" fontId="1" fillId="0" borderId="34" xfId="3" applyBorder="1" applyAlignment="1">
      <alignment horizontal="left" vertical="center"/>
    </xf>
    <xf numFmtId="0" fontId="1" fillId="0" borderId="13" xfId="3" applyBorder="1" applyAlignment="1">
      <alignment horizontal="left" vertical="center"/>
    </xf>
    <xf numFmtId="0" fontId="15" fillId="15" borderId="15" xfId="21" applyFont="1" applyFill="1" applyBorder="1" applyAlignment="1">
      <alignment vertical="center"/>
    </xf>
    <xf numFmtId="0" fontId="1" fillId="15" borderId="34" xfId="3" applyFill="1" applyBorder="1" applyAlignment="1">
      <alignment vertical="center"/>
    </xf>
    <xf numFmtId="0" fontId="1" fillId="15" borderId="13" xfId="3" applyFill="1" applyBorder="1" applyAlignment="1">
      <alignment vertical="center"/>
    </xf>
    <xf numFmtId="0" fontId="13" fillId="15" borderId="15" xfId="21" applyFont="1" applyFill="1" applyBorder="1" applyAlignment="1">
      <alignment horizontal="center" vertical="center"/>
    </xf>
    <xf numFmtId="0" fontId="13" fillId="15" borderId="34" xfId="21" applyFont="1" applyFill="1" applyBorder="1" applyAlignment="1">
      <alignment horizontal="center" vertical="center"/>
    </xf>
    <xf numFmtId="0" fontId="13" fillId="15" borderId="13" xfId="21" applyFont="1" applyFill="1" applyBorder="1" applyAlignment="1">
      <alignment horizontal="center" vertical="center"/>
    </xf>
    <xf numFmtId="0" fontId="13" fillId="0" borderId="15" xfId="21" applyFont="1" applyBorder="1" applyAlignment="1">
      <alignment horizontal="center" vertical="center" wrapText="1"/>
    </xf>
    <xf numFmtId="0" fontId="13" fillId="0" borderId="34" xfId="21" applyFont="1" applyBorder="1" applyAlignment="1">
      <alignment horizontal="center" vertical="center" wrapText="1"/>
    </xf>
    <xf numFmtId="0" fontId="13" fillId="0" borderId="13" xfId="21" applyFont="1" applyBorder="1" applyAlignment="1">
      <alignment horizontal="center" vertical="center" wrapText="1"/>
    </xf>
    <xf numFmtId="0" fontId="15" fillId="0" borderId="15" xfId="21" applyFont="1" applyFill="1" applyBorder="1" applyAlignment="1">
      <alignment horizontal="center" vertical="center"/>
    </xf>
    <xf numFmtId="0" fontId="1" fillId="0" borderId="34" xfId="3" applyBorder="1" applyAlignment="1">
      <alignment vertical="center"/>
    </xf>
    <xf numFmtId="0" fontId="1" fillId="0" borderId="13" xfId="3" applyBorder="1" applyAlignment="1">
      <alignment vertical="center"/>
    </xf>
    <xf numFmtId="0" fontId="13" fillId="0" borderId="15" xfId="21" applyFont="1" applyBorder="1" applyAlignment="1">
      <alignment horizontal="center" vertical="center"/>
    </xf>
    <xf numFmtId="0" fontId="13" fillId="0" borderId="34" xfId="21" applyFont="1" applyBorder="1" applyAlignment="1">
      <alignment horizontal="center" vertical="center"/>
    </xf>
    <xf numFmtId="0" fontId="13" fillId="0" borderId="13" xfId="21" applyFont="1" applyBorder="1" applyAlignment="1">
      <alignment horizontal="center" vertical="center"/>
    </xf>
    <xf numFmtId="0" fontId="16" fillId="0" borderId="15" xfId="21" applyFont="1" applyFill="1" applyBorder="1" applyAlignment="1">
      <alignment horizontal="center" vertical="center" wrapText="1"/>
    </xf>
    <xf numFmtId="0" fontId="65" fillId="0" borderId="34" xfId="3" applyFont="1" applyBorder="1" applyAlignment="1">
      <alignment horizontal="center" vertical="center" wrapText="1"/>
    </xf>
    <xf numFmtId="0" fontId="65" fillId="0" borderId="68" xfId="3" applyFont="1" applyBorder="1" applyAlignment="1">
      <alignment horizontal="center" vertical="center" wrapText="1"/>
    </xf>
    <xf numFmtId="0" fontId="13" fillId="0" borderId="9" xfId="24" applyFont="1" applyBorder="1" applyAlignment="1">
      <alignment vertical="center" wrapText="1"/>
    </xf>
    <xf numFmtId="0" fontId="13" fillId="0" borderId="0" xfId="24" applyFont="1" applyBorder="1" applyAlignment="1">
      <alignment vertical="center" wrapText="1"/>
    </xf>
    <xf numFmtId="0" fontId="13" fillId="0" borderId="91" xfId="24" applyFont="1" applyBorder="1" applyAlignment="1">
      <alignment vertical="center" wrapText="1"/>
    </xf>
    <xf numFmtId="0" fontId="13" fillId="0" borderId="92" xfId="24" applyFont="1" applyBorder="1" applyAlignment="1">
      <alignment vertical="center" wrapText="1"/>
    </xf>
    <xf numFmtId="0" fontId="13" fillId="0" borderId="74" xfId="24" applyFont="1" applyBorder="1" applyAlignment="1">
      <alignment vertical="center" wrapText="1"/>
    </xf>
    <xf numFmtId="0" fontId="13" fillId="0" borderId="93" xfId="24" applyFont="1" applyBorder="1" applyAlignment="1">
      <alignment vertical="center" wrapText="1"/>
    </xf>
    <xf numFmtId="0" fontId="13" fillId="0" borderId="1" xfId="21" applyFont="1" applyBorder="1" applyAlignment="1">
      <alignment vertical="center" wrapText="1"/>
    </xf>
    <xf numFmtId="0" fontId="13" fillId="0" borderId="45" xfId="21" applyFont="1" applyBorder="1" applyAlignment="1">
      <alignment vertical="center" wrapText="1"/>
    </xf>
    <xf numFmtId="0" fontId="13" fillId="0" borderId="77" xfId="21" applyFont="1" applyBorder="1" applyAlignment="1">
      <alignment vertical="center"/>
    </xf>
    <xf numFmtId="0" fontId="1" fillId="0" borderId="77" xfId="3" applyBorder="1" applyAlignment="1">
      <alignment vertical="center"/>
    </xf>
    <xf numFmtId="0" fontId="15" fillId="0" borderId="0" xfId="21" applyFont="1" applyAlignment="1">
      <alignment horizontal="right" vertical="center"/>
    </xf>
    <xf numFmtId="0" fontId="39" fillId="0" borderId="0" xfId="21" applyFont="1" applyBorder="1" applyAlignment="1">
      <alignment horizontal="center" vertical="center"/>
    </xf>
    <xf numFmtId="0" fontId="59" fillId="0" borderId="0" xfId="22" applyFont="1" applyAlignment="1">
      <alignment vertical="center"/>
    </xf>
    <xf numFmtId="0" fontId="13" fillId="0" borderId="0" xfId="21" applyFont="1" applyAlignment="1">
      <alignment vertical="center" wrapText="1"/>
    </xf>
    <xf numFmtId="0" fontId="13" fillId="0" borderId="0" xfId="21" applyFont="1" applyAlignment="1">
      <alignment vertical="center"/>
    </xf>
    <xf numFmtId="0" fontId="13" fillId="0" borderId="116" xfId="21" applyFont="1" applyBorder="1" applyAlignment="1">
      <alignment horizontal="center" vertical="center"/>
    </xf>
    <xf numFmtId="0" fontId="1" fillId="0" borderId="77" xfId="3" applyBorder="1" applyAlignment="1">
      <alignment horizontal="center" vertical="center"/>
    </xf>
    <xf numFmtId="0" fontId="13" fillId="3" borderId="144" xfId="21" applyFont="1" applyFill="1" applyBorder="1" applyAlignment="1" applyProtection="1">
      <alignment horizontal="left" vertical="center"/>
      <protection locked="0" hidden="1"/>
    </xf>
    <xf numFmtId="0" fontId="1" fillId="0" borderId="77" xfId="3" applyBorder="1" applyAlignment="1">
      <alignment horizontal="left" vertical="center"/>
    </xf>
    <xf numFmtId="0" fontId="1" fillId="0" borderId="117" xfId="3" applyBorder="1" applyAlignment="1">
      <alignment horizontal="left" vertical="center"/>
    </xf>
    <xf numFmtId="0" fontId="17" fillId="0" borderId="4" xfId="21" applyFont="1" applyBorder="1" applyAlignment="1">
      <alignment horizontal="left" vertical="center" wrapText="1"/>
    </xf>
    <xf numFmtId="0" fontId="17" fillId="0" borderId="6" xfId="21" applyFont="1" applyBorder="1" applyAlignment="1">
      <alignment horizontal="left" vertical="center"/>
    </xf>
    <xf numFmtId="0" fontId="17" fillId="0" borderId="79" xfId="21" applyFont="1" applyBorder="1" applyAlignment="1">
      <alignment horizontal="left" vertical="center"/>
    </xf>
    <xf numFmtId="0" fontId="17" fillId="0" borderId="81" xfId="21" applyFont="1" applyBorder="1" applyAlignment="1">
      <alignment horizontal="left" vertical="center"/>
    </xf>
    <xf numFmtId="0" fontId="13" fillId="0" borderId="3" xfId="21" applyFont="1" applyFill="1" applyBorder="1" applyAlignment="1" applyProtection="1">
      <alignment horizontal="center" vertical="center" wrapText="1"/>
      <protection locked="0" hidden="1"/>
    </xf>
    <xf numFmtId="0" fontId="1" fillId="0" borderId="45" xfId="4" applyFill="1" applyBorder="1" applyAlignment="1">
      <alignment horizontal="center" vertical="center" wrapText="1"/>
    </xf>
    <xf numFmtId="0" fontId="1" fillId="0" borderId="88" xfId="4" applyFill="1" applyBorder="1" applyAlignment="1">
      <alignment horizontal="center" vertical="center" wrapText="1"/>
    </xf>
    <xf numFmtId="0" fontId="1" fillId="0" borderId="74" xfId="4" applyFill="1" applyBorder="1" applyAlignment="1">
      <alignment horizontal="center" vertical="center" wrapText="1"/>
    </xf>
    <xf numFmtId="0" fontId="62" fillId="3" borderId="226" xfId="21" applyFont="1" applyFill="1" applyBorder="1" applyAlignment="1" applyProtection="1">
      <alignment horizontal="left" vertical="center" wrapText="1"/>
      <protection locked="0" hidden="1"/>
    </xf>
    <xf numFmtId="0" fontId="62" fillId="3" borderId="227" xfId="21" applyFont="1" applyFill="1" applyBorder="1" applyAlignment="1" applyProtection="1">
      <alignment horizontal="left" vertical="center" wrapText="1"/>
      <protection locked="0" hidden="1"/>
    </xf>
    <xf numFmtId="0" fontId="1" fillId="0" borderId="227" xfId="3" applyBorder="1" applyAlignment="1">
      <alignment horizontal="left" vertical="center"/>
    </xf>
    <xf numFmtId="0" fontId="13" fillId="0" borderId="74" xfId="21" applyFont="1" applyBorder="1" applyAlignment="1">
      <alignment vertical="center"/>
    </xf>
    <xf numFmtId="0" fontId="1" fillId="0" borderId="74" xfId="3" applyBorder="1" applyAlignment="1">
      <alignment vertical="center"/>
    </xf>
    <xf numFmtId="0" fontId="10" fillId="0" borderId="116" xfId="23" applyFont="1" applyFill="1" applyBorder="1" applyAlignment="1">
      <alignment horizontal="center" vertical="center" wrapText="1"/>
    </xf>
    <xf numFmtId="0" fontId="1" fillId="0" borderId="77" xfId="3" applyBorder="1" applyAlignment="1">
      <alignment vertical="center" wrapText="1"/>
    </xf>
    <xf numFmtId="0" fontId="1" fillId="0" borderId="225" xfId="3" applyBorder="1" applyAlignment="1">
      <alignment vertical="center" wrapText="1"/>
    </xf>
    <xf numFmtId="0" fontId="10" fillId="0" borderId="77" xfId="23" applyFont="1" applyFill="1" applyBorder="1" applyAlignment="1">
      <alignment vertical="center" wrapText="1"/>
    </xf>
    <xf numFmtId="0" fontId="1" fillId="0" borderId="225" xfId="3" applyBorder="1" applyAlignment="1">
      <alignment vertical="center"/>
    </xf>
    <xf numFmtId="0" fontId="13" fillId="3" borderId="144" xfId="21" applyFont="1" applyFill="1" applyBorder="1" applyAlignment="1" applyProtection="1">
      <alignment horizontal="left" vertical="top" wrapText="1"/>
      <protection locked="0"/>
    </xf>
    <xf numFmtId="0" fontId="1" fillId="0" borderId="77" xfId="3" applyBorder="1" applyAlignment="1">
      <alignment horizontal="left" vertical="top" wrapText="1"/>
    </xf>
    <xf numFmtId="0" fontId="1" fillId="0" borderId="117" xfId="3" applyBorder="1" applyAlignment="1">
      <alignment horizontal="left" vertical="top" wrapText="1"/>
    </xf>
    <xf numFmtId="0" fontId="10" fillId="0" borderId="45" xfId="23" applyFont="1" applyFill="1" applyBorder="1" applyAlignment="1">
      <alignment horizontal="left" vertical="top" wrapText="1"/>
    </xf>
    <xf numFmtId="0" fontId="1" fillId="0" borderId="45" xfId="3" applyBorder="1" applyAlignment="1">
      <alignment horizontal="left" vertical="top"/>
    </xf>
    <xf numFmtId="0" fontId="15" fillId="7" borderId="15" xfId="21" applyFont="1" applyFill="1" applyBorder="1" applyAlignment="1" applyProtection="1">
      <alignment vertical="center" shrinkToFit="1"/>
      <protection locked="0"/>
    </xf>
    <xf numFmtId="0" fontId="15" fillId="7" borderId="34" xfId="21" applyFont="1" applyFill="1" applyBorder="1" applyAlignment="1" applyProtection="1">
      <alignment vertical="center" shrinkToFit="1"/>
      <protection locked="0"/>
    </xf>
    <xf numFmtId="0" fontId="1" fillId="0" borderId="13" xfId="3" applyBorder="1" applyAlignment="1" applyProtection="1">
      <alignment vertical="center"/>
      <protection locked="0"/>
    </xf>
    <xf numFmtId="0" fontId="66" fillId="7" borderId="15" xfId="21" applyFont="1" applyFill="1" applyBorder="1" applyAlignment="1" applyProtection="1">
      <alignment horizontal="center" vertical="top" wrapText="1" shrinkToFit="1"/>
      <protection locked="0"/>
    </xf>
    <xf numFmtId="0" fontId="66" fillId="7" borderId="34" xfId="21" applyFont="1" applyFill="1" applyBorder="1" applyAlignment="1" applyProtection="1">
      <alignment horizontal="center" vertical="top" wrapText="1" shrinkToFit="1"/>
      <protection locked="0"/>
    </xf>
    <xf numFmtId="0" fontId="66" fillId="7" borderId="68" xfId="21" applyFont="1" applyFill="1" applyBorder="1" applyAlignment="1" applyProtection="1">
      <alignment horizontal="center" vertical="top" wrapText="1" shrinkToFit="1"/>
      <protection locked="0"/>
    </xf>
    <xf numFmtId="0" fontId="17" fillId="0" borderId="92" xfId="21" applyFont="1" applyBorder="1" applyAlignment="1">
      <alignment horizontal="left" vertical="top"/>
    </xf>
    <xf numFmtId="0" fontId="1" fillId="0" borderId="74" xfId="3" applyBorder="1" applyAlignment="1">
      <alignment vertical="top"/>
    </xf>
    <xf numFmtId="0" fontId="13" fillId="0" borderId="4" xfId="21" applyFont="1" applyBorder="1" applyAlignment="1">
      <alignment horizontal="left" vertical="center" wrapText="1"/>
    </xf>
    <xf numFmtId="0" fontId="13" fillId="0" borderId="6" xfId="21" applyFont="1" applyBorder="1" applyAlignment="1">
      <alignment horizontal="left" vertical="center" wrapText="1"/>
    </xf>
    <xf numFmtId="0" fontId="13" fillId="0" borderId="12" xfId="21" applyFont="1" applyBorder="1" applyAlignment="1">
      <alignment horizontal="left" vertical="center" wrapText="1"/>
    </xf>
    <xf numFmtId="0" fontId="13" fillId="0" borderId="14" xfId="21" applyFont="1" applyBorder="1" applyAlignment="1">
      <alignment horizontal="left" vertical="center" wrapText="1"/>
    </xf>
    <xf numFmtId="0" fontId="13" fillId="3" borderId="3" xfId="21" applyFont="1" applyFill="1" applyBorder="1" applyAlignment="1" applyProtection="1">
      <alignment horizontal="left" vertical="center" wrapText="1"/>
      <protection locked="0" hidden="1"/>
    </xf>
    <xf numFmtId="0" fontId="13" fillId="3" borderId="45" xfId="21" applyFont="1" applyFill="1" applyBorder="1" applyAlignment="1" applyProtection="1">
      <alignment horizontal="left" vertical="center" wrapText="1"/>
      <protection locked="0" hidden="1"/>
    </xf>
    <xf numFmtId="0" fontId="13" fillId="3" borderId="90" xfId="21" applyFont="1" applyFill="1" applyBorder="1" applyAlignment="1" applyProtection="1">
      <alignment horizontal="left" vertical="center" wrapText="1"/>
      <protection locked="0" hidden="1"/>
    </xf>
    <xf numFmtId="0" fontId="13" fillId="3" borderId="105" xfId="21" applyFont="1" applyFill="1" applyBorder="1" applyAlignment="1" applyProtection="1">
      <alignment horizontal="left" vertical="center" wrapText="1"/>
      <protection locked="0" hidden="1"/>
    </xf>
    <xf numFmtId="0" fontId="13" fillId="3" borderId="31" xfId="21" applyFont="1" applyFill="1" applyBorder="1" applyAlignment="1" applyProtection="1">
      <alignment horizontal="left" vertical="center" wrapText="1"/>
      <protection locked="0" hidden="1"/>
    </xf>
    <xf numFmtId="0" fontId="13" fillId="3" borderId="146" xfId="21" applyFont="1" applyFill="1" applyBorder="1" applyAlignment="1" applyProtection="1">
      <alignment horizontal="left" vertical="center" wrapText="1"/>
      <protection locked="0" hidden="1"/>
    </xf>
    <xf numFmtId="0" fontId="13" fillId="3" borderId="14" xfId="21" applyFont="1" applyFill="1" applyBorder="1" applyAlignment="1" applyProtection="1">
      <alignment horizontal="left" vertical="center" wrapText="1"/>
      <protection locked="0" hidden="1"/>
    </xf>
    <xf numFmtId="0" fontId="13" fillId="3" borderId="16" xfId="21" applyFont="1" applyFill="1" applyBorder="1" applyAlignment="1" applyProtection="1">
      <alignment horizontal="left" vertical="center" wrapText="1"/>
      <protection locked="0" hidden="1"/>
    </xf>
    <xf numFmtId="0" fontId="13" fillId="0" borderId="12" xfId="21" applyFont="1" applyBorder="1" applyAlignment="1">
      <alignment horizontal="left" vertical="center"/>
    </xf>
    <xf numFmtId="0" fontId="13" fillId="0" borderId="14" xfId="21" applyFont="1" applyBorder="1" applyAlignment="1">
      <alignment horizontal="left" vertical="center"/>
    </xf>
    <xf numFmtId="0" fontId="13" fillId="0" borderId="79" xfId="21" applyFont="1" applyBorder="1" applyAlignment="1">
      <alignment horizontal="left" vertical="center"/>
    </xf>
    <xf numFmtId="0" fontId="13" fillId="0" borderId="81" xfId="21" applyFont="1" applyBorder="1" applyAlignment="1">
      <alignment horizontal="left" vertical="center"/>
    </xf>
    <xf numFmtId="0" fontId="13" fillId="3" borderId="81" xfId="21" applyFont="1" applyFill="1" applyBorder="1" applyAlignment="1" applyProtection="1">
      <alignment horizontal="left" vertical="center" wrapText="1"/>
      <protection locked="0" hidden="1"/>
    </xf>
    <xf numFmtId="0" fontId="13" fillId="3" borderId="73" xfId="21" applyFont="1" applyFill="1" applyBorder="1" applyAlignment="1" applyProtection="1">
      <alignment horizontal="left" vertical="center" wrapText="1"/>
      <protection locked="0" hidden="1"/>
    </xf>
    <xf numFmtId="0" fontId="13" fillId="0" borderId="90" xfId="21" applyFont="1" applyBorder="1" applyAlignment="1">
      <alignment vertical="center" wrapText="1"/>
    </xf>
    <xf numFmtId="0" fontId="15" fillId="0" borderId="15" xfId="21" applyFont="1" applyFill="1" applyBorder="1" applyAlignment="1">
      <alignment vertical="center"/>
    </xf>
    <xf numFmtId="0" fontId="1" fillId="0" borderId="34" xfId="4" applyBorder="1" applyAlignment="1">
      <alignment horizontal="center" vertical="center"/>
    </xf>
    <xf numFmtId="0" fontId="15" fillId="0" borderId="92" xfId="21" applyFont="1" applyBorder="1" applyAlignment="1">
      <alignment vertical="center"/>
    </xf>
    <xf numFmtId="0" fontId="1" fillId="0" borderId="93" xfId="3" applyBorder="1" applyAlignment="1">
      <alignment vertical="center"/>
    </xf>
    <xf numFmtId="0" fontId="13" fillId="0" borderId="44" xfId="21" applyFont="1" applyFill="1" applyBorder="1" applyAlignment="1">
      <alignment vertical="center" wrapText="1"/>
    </xf>
    <xf numFmtId="0" fontId="44" fillId="0" borderId="44" xfId="3" applyFont="1" applyBorder="1" applyAlignment="1">
      <alignment vertical="center" wrapText="1"/>
    </xf>
    <xf numFmtId="0" fontId="13" fillId="0" borderId="44" xfId="21" applyFont="1" applyFill="1" applyBorder="1" applyAlignment="1" applyProtection="1">
      <alignment vertical="center" wrapText="1"/>
      <protection locked="0" hidden="1"/>
    </xf>
    <xf numFmtId="0" fontId="15" fillId="0" borderId="44" xfId="21" applyFont="1" applyFill="1" applyBorder="1" applyAlignment="1">
      <alignment horizontal="center" vertical="center"/>
    </xf>
    <xf numFmtId="0" fontId="1" fillId="0" borderId="80" xfId="4" applyBorder="1" applyAlignment="1">
      <alignment horizontal="center" vertical="center"/>
    </xf>
    <xf numFmtId="0" fontId="15" fillId="0" borderId="82" xfId="21" applyFont="1" applyFill="1" applyBorder="1" applyAlignment="1">
      <alignment horizontal="right" vertical="center"/>
    </xf>
    <xf numFmtId="0" fontId="1" fillId="0" borderId="44" xfId="4" applyBorder="1" applyAlignment="1">
      <alignment horizontal="right" vertical="center"/>
    </xf>
    <xf numFmtId="0" fontId="40" fillId="0" borderId="82" xfId="21" applyFont="1" applyFill="1" applyBorder="1" applyAlignment="1">
      <alignment vertical="top" wrapText="1"/>
    </xf>
    <xf numFmtId="0" fontId="1" fillId="0" borderId="44" xfId="3" applyBorder="1" applyAlignment="1">
      <alignment vertical="top" wrapText="1"/>
    </xf>
    <xf numFmtId="0" fontId="1" fillId="0" borderId="102" xfId="3" applyBorder="1" applyAlignment="1">
      <alignment vertical="top" wrapText="1"/>
    </xf>
    <xf numFmtId="0" fontId="13" fillId="0" borderId="81" xfId="21" applyFont="1" applyBorder="1" applyAlignment="1">
      <alignment horizontal="left" vertical="center" wrapText="1"/>
    </xf>
    <xf numFmtId="0" fontId="13" fillId="3" borderId="20" xfId="21" applyFont="1" applyFill="1" applyBorder="1" applyAlignment="1" applyProtection="1">
      <alignment horizontal="left" vertical="center" wrapText="1"/>
      <protection locked="0" hidden="1"/>
    </xf>
    <xf numFmtId="0" fontId="13" fillId="3" borderId="56" xfId="21" applyFont="1" applyFill="1" applyBorder="1" applyAlignment="1" applyProtection="1">
      <alignment horizontal="left" vertical="center" wrapText="1"/>
      <protection locked="0" hidden="1"/>
    </xf>
    <xf numFmtId="0" fontId="13" fillId="3" borderId="137" xfId="21" applyFont="1" applyFill="1" applyBorder="1" applyAlignment="1" applyProtection="1">
      <alignment horizontal="left" vertical="center" wrapText="1"/>
      <protection locked="0" hidden="1"/>
    </xf>
    <xf numFmtId="0" fontId="13" fillId="3" borderId="88" xfId="21" applyFont="1" applyFill="1" applyBorder="1" applyAlignment="1" applyProtection="1">
      <alignment horizontal="left" vertical="center" wrapText="1"/>
      <protection locked="0" hidden="1"/>
    </xf>
    <xf numFmtId="0" fontId="13" fillId="3" borderId="74" xfId="21" applyFont="1" applyFill="1" applyBorder="1" applyAlignment="1" applyProtection="1">
      <alignment horizontal="left" vertical="center" wrapText="1"/>
      <protection locked="0" hidden="1"/>
    </xf>
    <xf numFmtId="0" fontId="13" fillId="3" borderId="93" xfId="21" applyFont="1" applyFill="1" applyBorder="1" applyAlignment="1" applyProtection="1">
      <alignment horizontal="left" vertical="center" wrapText="1"/>
      <protection locked="0" hidden="1"/>
    </xf>
    <xf numFmtId="0" fontId="13" fillId="0" borderId="45" xfId="21" applyFont="1" applyBorder="1" applyAlignment="1">
      <alignment vertical="center"/>
    </xf>
    <xf numFmtId="0" fontId="1" fillId="0" borderId="45" xfId="3" applyBorder="1" applyAlignment="1">
      <alignment vertical="center"/>
    </xf>
    <xf numFmtId="0" fontId="13" fillId="0" borderId="34" xfId="21" applyFont="1" applyFill="1" applyBorder="1" applyAlignment="1" applyProtection="1">
      <alignment horizontal="left" vertical="center" wrapText="1"/>
      <protection locked="0" hidden="1"/>
    </xf>
    <xf numFmtId="0" fontId="1" fillId="0" borderId="34" xfId="4" applyBorder="1" applyAlignment="1">
      <alignment horizontal="left" vertical="center" wrapText="1"/>
    </xf>
    <xf numFmtId="0" fontId="1" fillId="0" borderId="228" xfId="4" applyBorder="1" applyAlignment="1">
      <alignment horizontal="left" vertical="center" wrapText="1"/>
    </xf>
    <xf numFmtId="0" fontId="9" fillId="7" borderId="34" xfId="4" applyFont="1" applyFill="1" applyBorder="1" applyAlignment="1" applyProtection="1">
      <alignment horizontal="left" vertical="center"/>
      <protection locked="0"/>
    </xf>
    <xf numFmtId="0" fontId="9" fillId="7" borderId="68" xfId="4" applyFont="1" applyFill="1" applyBorder="1" applyAlignment="1" applyProtection="1">
      <alignment horizontal="left" vertical="center"/>
      <protection locked="0"/>
    </xf>
    <xf numFmtId="0" fontId="67" fillId="0" borderId="14" xfId="21" applyFont="1" applyBorder="1" applyAlignment="1">
      <alignment horizontal="left" vertical="center" wrapText="1"/>
    </xf>
    <xf numFmtId="0" fontId="13" fillId="0" borderId="77" xfId="21" applyFont="1" applyBorder="1" applyAlignment="1">
      <alignment horizontal="center" vertical="center"/>
    </xf>
    <xf numFmtId="0" fontId="13" fillId="0" borderId="225" xfId="21" applyFont="1" applyBorder="1" applyAlignment="1">
      <alignment horizontal="center" vertical="center"/>
    </xf>
    <xf numFmtId="0" fontId="13" fillId="3" borderId="77" xfId="21" applyFont="1" applyFill="1" applyBorder="1" applyAlignment="1" applyProtection="1">
      <alignment horizontal="left" vertical="center"/>
      <protection locked="0" hidden="1"/>
    </xf>
    <xf numFmtId="0" fontId="13" fillId="3" borderId="117" xfId="21" applyFont="1" applyFill="1" applyBorder="1" applyAlignment="1" applyProtection="1">
      <alignment horizontal="left" vertical="center"/>
      <protection locked="0" hidden="1"/>
    </xf>
    <xf numFmtId="0" fontId="10" fillId="0" borderId="77" xfId="23" applyFont="1" applyFill="1" applyBorder="1" applyAlignment="1">
      <alignment horizontal="center" vertical="center" wrapText="1"/>
    </xf>
    <xf numFmtId="0" fontId="10" fillId="0" borderId="225" xfId="23" applyFont="1" applyFill="1" applyBorder="1" applyAlignment="1">
      <alignment horizontal="center" vertical="center" wrapText="1"/>
    </xf>
    <xf numFmtId="0" fontId="10" fillId="0" borderId="225" xfId="23" applyFont="1" applyFill="1" applyBorder="1" applyAlignment="1">
      <alignment vertical="center" wrapText="1"/>
    </xf>
    <xf numFmtId="0" fontId="13" fillId="3" borderId="144" xfId="21" applyFont="1" applyFill="1" applyBorder="1" applyAlignment="1" applyProtection="1">
      <alignment vertical="center" wrapText="1"/>
      <protection locked="0"/>
    </xf>
    <xf numFmtId="0" fontId="13" fillId="3" borderId="77" xfId="21" applyFont="1" applyFill="1" applyBorder="1" applyAlignment="1" applyProtection="1">
      <alignment vertical="center" wrapText="1"/>
      <protection locked="0"/>
    </xf>
    <xf numFmtId="0" fontId="13" fillId="3" borderId="117" xfId="21" applyFont="1" applyFill="1" applyBorder="1" applyAlignment="1" applyProtection="1">
      <alignment vertical="center" wrapText="1"/>
      <protection locked="0"/>
    </xf>
    <xf numFmtId="0" fontId="10" fillId="0" borderId="45" xfId="23" applyFont="1" applyFill="1" applyBorder="1" applyAlignment="1">
      <alignment horizontal="center" vertical="center" wrapText="1"/>
    </xf>
    <xf numFmtId="0" fontId="17" fillId="0" borderId="92" xfId="21" applyFont="1" applyBorder="1" applyAlignment="1">
      <alignment horizontal="left" vertical="top" wrapText="1"/>
    </xf>
    <xf numFmtId="0" fontId="13" fillId="0" borderId="1" xfId="21" applyFont="1" applyBorder="1" applyAlignment="1">
      <alignment horizontal="left" vertical="center" wrapText="1"/>
    </xf>
    <xf numFmtId="0" fontId="13" fillId="0" borderId="45" xfId="21" applyFont="1" applyBorder="1" applyAlignment="1">
      <alignment horizontal="left" vertical="center" wrapText="1"/>
    </xf>
    <xf numFmtId="0" fontId="13" fillId="0" borderId="46" xfId="21" applyFont="1" applyBorder="1" applyAlignment="1">
      <alignment horizontal="left" vertical="center" wrapText="1"/>
    </xf>
    <xf numFmtId="0" fontId="13" fillId="0" borderId="135" xfId="21" applyFont="1" applyBorder="1" applyAlignment="1">
      <alignment horizontal="left" vertical="center" wrapText="1"/>
    </xf>
    <xf numFmtId="0" fontId="13" fillId="0" borderId="31" xfId="21" applyFont="1" applyBorder="1" applyAlignment="1">
      <alignment horizontal="left" vertical="center" wrapText="1"/>
    </xf>
    <xf numFmtId="0" fontId="13" fillId="0" borderId="106" xfId="21" applyFont="1" applyBorder="1" applyAlignment="1">
      <alignment horizontal="left" vertical="center" wrapText="1"/>
    </xf>
    <xf numFmtId="0" fontId="13" fillId="0" borderId="138" xfId="21" applyFont="1" applyBorder="1" applyAlignment="1">
      <alignment horizontal="left" vertical="center" wrapText="1"/>
    </xf>
    <xf numFmtId="0" fontId="13" fillId="0" borderId="56" xfId="21" applyFont="1" applyBorder="1" applyAlignment="1">
      <alignment horizontal="left" vertical="center" wrapText="1"/>
    </xf>
    <xf numFmtId="0" fontId="13" fillId="0" borderId="18" xfId="21" applyFont="1" applyBorder="1" applyAlignment="1">
      <alignment horizontal="left" vertical="center" wrapText="1"/>
    </xf>
    <xf numFmtId="0" fontId="17" fillId="0" borderId="1" xfId="21" applyFont="1" applyBorder="1" applyAlignment="1">
      <alignment horizontal="left" vertical="center" wrapText="1"/>
    </xf>
    <xf numFmtId="0" fontId="17" fillId="0" borderId="45" xfId="21" applyFont="1" applyBorder="1" applyAlignment="1">
      <alignment horizontal="left" vertical="center" wrapText="1"/>
    </xf>
    <xf numFmtId="0" fontId="17" fillId="0" borderId="46" xfId="21" applyFont="1" applyBorder="1" applyAlignment="1">
      <alignment horizontal="left" vertical="center" wrapText="1"/>
    </xf>
    <xf numFmtId="0" fontId="17" fillId="0" borderId="92" xfId="21" applyFont="1" applyBorder="1" applyAlignment="1">
      <alignment horizontal="left" vertical="center" wrapText="1"/>
    </xf>
    <xf numFmtId="0" fontId="17" fillId="0" borderId="74" xfId="21" applyFont="1" applyBorder="1" applyAlignment="1">
      <alignment horizontal="left" vertical="center" wrapText="1"/>
    </xf>
    <xf numFmtId="0" fontId="17" fillId="0" borderId="87" xfId="21" applyFont="1" applyBorder="1" applyAlignment="1">
      <alignment horizontal="left" vertical="center" wrapText="1"/>
    </xf>
    <xf numFmtId="0" fontId="13" fillId="0" borderId="45" xfId="21" applyFont="1" applyFill="1" applyBorder="1" applyAlignment="1" applyProtection="1">
      <alignment horizontal="center" vertical="center" wrapText="1"/>
      <protection locked="0" hidden="1"/>
    </xf>
    <xf numFmtId="0" fontId="13" fillId="0" borderId="229" xfId="21" applyFont="1" applyFill="1" applyBorder="1" applyAlignment="1" applyProtection="1">
      <alignment horizontal="center" vertical="center" wrapText="1"/>
      <protection locked="0" hidden="1"/>
    </xf>
    <xf numFmtId="0" fontId="13" fillId="0" borderId="88" xfId="21" applyFont="1" applyFill="1" applyBorder="1" applyAlignment="1" applyProtection="1">
      <alignment horizontal="center" vertical="center" wrapText="1"/>
      <protection locked="0" hidden="1"/>
    </xf>
    <xf numFmtId="0" fontId="13" fillId="0" borderId="74" xfId="21" applyFont="1" applyFill="1" applyBorder="1" applyAlignment="1" applyProtection="1">
      <alignment horizontal="center" vertical="center" wrapText="1"/>
      <protection locked="0" hidden="1"/>
    </xf>
    <xf numFmtId="0" fontId="13" fillId="0" borderId="145" xfId="21" applyFont="1" applyFill="1" applyBorder="1" applyAlignment="1" applyProtection="1">
      <alignment horizontal="center" vertical="center" wrapText="1"/>
      <protection locked="0" hidden="1"/>
    </xf>
    <xf numFmtId="0" fontId="68" fillId="3" borderId="226" xfId="21" applyFont="1" applyFill="1" applyBorder="1" applyAlignment="1" applyProtection="1">
      <alignment horizontal="center" vertical="center" wrapText="1"/>
      <protection locked="0" hidden="1"/>
    </xf>
    <xf numFmtId="0" fontId="68" fillId="3" borderId="227" xfId="21" applyFont="1" applyFill="1" applyBorder="1" applyAlignment="1" applyProtection="1">
      <alignment horizontal="center" vertical="center" wrapText="1"/>
      <protection locked="0" hidden="1"/>
    </xf>
    <xf numFmtId="0" fontId="13" fillId="0" borderId="1" xfId="21" applyFont="1" applyFill="1" applyBorder="1" applyAlignment="1" applyProtection="1">
      <alignment horizontal="center" vertical="center" wrapText="1"/>
      <protection locked="0" hidden="1"/>
    </xf>
    <xf numFmtId="0" fontId="13" fillId="0" borderId="92" xfId="21" applyFont="1" applyFill="1" applyBorder="1" applyAlignment="1" applyProtection="1">
      <alignment horizontal="center" vertical="center" wrapText="1"/>
      <protection locked="0" hidden="1"/>
    </xf>
    <xf numFmtId="0" fontId="68" fillId="3" borderId="226" xfId="21" applyFont="1" applyFill="1" applyBorder="1" applyAlignment="1" applyProtection="1">
      <alignment horizontal="left" vertical="center" wrapText="1"/>
      <protection locked="0" hidden="1"/>
    </xf>
    <xf numFmtId="0" fontId="68" fillId="3" borderId="227" xfId="21" applyFont="1" applyFill="1" applyBorder="1" applyAlignment="1" applyProtection="1">
      <alignment horizontal="left" vertical="center" wrapText="1"/>
      <protection locked="0" hidden="1"/>
    </xf>
    <xf numFmtId="0" fontId="15" fillId="0" borderId="34" xfId="21" applyFont="1" applyFill="1" applyBorder="1" applyAlignment="1">
      <alignment horizontal="center" vertical="center"/>
    </xf>
    <xf numFmtId="0" fontId="15" fillId="0" borderId="13" xfId="21" applyFont="1" applyFill="1" applyBorder="1" applyAlignment="1">
      <alignment horizontal="center" vertical="center"/>
    </xf>
    <xf numFmtId="0" fontId="16" fillId="0" borderId="15" xfId="21" applyFont="1" applyFill="1" applyBorder="1" applyAlignment="1">
      <alignment horizontal="center" vertical="center"/>
    </xf>
    <xf numFmtId="0" fontId="16" fillId="0" borderId="34" xfId="21" applyFont="1" applyFill="1" applyBorder="1" applyAlignment="1">
      <alignment horizontal="center" vertical="center"/>
    </xf>
    <xf numFmtId="0" fontId="16" fillId="0" borderId="13" xfId="21" applyFont="1" applyFill="1" applyBorder="1" applyAlignment="1">
      <alignment horizontal="center" vertical="center"/>
    </xf>
    <xf numFmtId="0" fontId="15" fillId="7" borderId="15" xfId="21" applyFont="1" applyFill="1" applyBorder="1" applyAlignment="1" applyProtection="1">
      <alignment horizontal="right" vertical="center"/>
      <protection locked="0" hidden="1"/>
    </xf>
    <xf numFmtId="0" fontId="15" fillId="7" borderId="34" xfId="21" applyFont="1" applyFill="1" applyBorder="1" applyAlignment="1" applyProtection="1">
      <alignment horizontal="right" vertical="center"/>
      <protection locked="0" hidden="1"/>
    </xf>
    <xf numFmtId="0" fontId="17" fillId="7" borderId="15" xfId="21" applyFont="1" applyFill="1" applyBorder="1" applyAlignment="1" applyProtection="1">
      <alignment vertical="top" wrapText="1" shrinkToFit="1"/>
      <protection locked="0"/>
    </xf>
    <xf numFmtId="0" fontId="17" fillId="7" borderId="34" xfId="21" applyFont="1" applyFill="1" applyBorder="1" applyAlignment="1" applyProtection="1">
      <alignment vertical="top" wrapText="1" shrinkToFit="1"/>
      <protection locked="0"/>
    </xf>
    <xf numFmtId="0" fontId="17" fillId="7" borderId="13" xfId="21" applyFont="1" applyFill="1" applyBorder="1" applyAlignment="1" applyProtection="1">
      <alignment vertical="top" wrapText="1" shrinkToFit="1"/>
      <protection locked="0"/>
    </xf>
    <xf numFmtId="0" fontId="13" fillId="0" borderId="138" xfId="21" applyFont="1" applyBorder="1" applyAlignment="1">
      <alignment horizontal="left" vertical="center"/>
    </xf>
    <xf numFmtId="0" fontId="13" fillId="0" borderId="56" xfId="21" applyFont="1" applyBorder="1" applyAlignment="1">
      <alignment horizontal="left" vertical="center"/>
    </xf>
    <xf numFmtId="0" fontId="13" fillId="0" borderId="18" xfId="21" applyFont="1" applyBorder="1" applyAlignment="1">
      <alignment horizontal="left" vertical="center"/>
    </xf>
    <xf numFmtId="0" fontId="13" fillId="0" borderId="92" xfId="21" applyFont="1" applyBorder="1" applyAlignment="1">
      <alignment horizontal="left" vertical="center"/>
    </xf>
    <xf numFmtId="0" fontId="13" fillId="0" borderId="74" xfId="21" applyFont="1" applyBorder="1" applyAlignment="1">
      <alignment horizontal="left" vertical="center"/>
    </xf>
    <xf numFmtId="0" fontId="13" fillId="0" borderId="87" xfId="21" applyFont="1" applyBorder="1" applyAlignment="1">
      <alignment horizontal="left" vertical="center"/>
    </xf>
    <xf numFmtId="0" fontId="40" fillId="0" borderId="44" xfId="21" applyFont="1" applyFill="1" applyBorder="1" applyAlignment="1">
      <alignment vertical="top" wrapText="1"/>
    </xf>
    <xf numFmtId="0" fontId="13" fillId="0" borderId="1" xfId="24" applyFont="1" applyBorder="1" applyAlignment="1">
      <alignment vertical="center" wrapText="1"/>
    </xf>
    <xf numFmtId="0" fontId="13" fillId="0" borderId="45" xfId="24" applyFont="1" applyBorder="1" applyAlignment="1">
      <alignment vertical="center" wrapText="1"/>
    </xf>
    <xf numFmtId="0" fontId="13" fillId="0" borderId="90" xfId="24" applyFont="1" applyBorder="1" applyAlignment="1">
      <alignment vertical="center" wrapText="1"/>
    </xf>
    <xf numFmtId="0" fontId="0" fillId="0" borderId="16" xfId="5" applyFont="1" applyFill="1" applyBorder="1" applyAlignment="1">
      <alignment vertical="center" wrapText="1"/>
    </xf>
    <xf numFmtId="0" fontId="0" fillId="0" borderId="67" xfId="5" applyFont="1" applyFill="1" applyBorder="1" applyAlignment="1">
      <alignment horizontal="center" vertical="center"/>
    </xf>
  </cellXfs>
  <cellStyles count="28">
    <cellStyle name="パーセント 2" xfId="19"/>
    <cellStyle name="桁区切り 2" xfId="15"/>
    <cellStyle name="桁区切り 3" xfId="27"/>
    <cellStyle name="標準" xfId="0" builtinId="0"/>
    <cellStyle name="標準 2" xfId="4"/>
    <cellStyle name="標準 2 2" xfId="6"/>
    <cellStyle name="標準 2 3" xfId="26"/>
    <cellStyle name="標準 3" xfId="3"/>
    <cellStyle name="標準 4" xfId="22"/>
    <cellStyle name="標準 7" xfId="1"/>
    <cellStyle name="標準 8" xfId="25"/>
    <cellStyle name="標準 9" xfId="9"/>
    <cellStyle name="標準_(式修正)B型年金シート" xfId="16"/>
    <cellStyle name="標準_【届出様式②合体版】" xfId="11"/>
    <cellStyle name="標準_10月以降の届出様式（ＧＨＣＨ対象　新規申請仕様）" xfId="17"/>
    <cellStyle name="標準_③-２加算様式（就労）" xfId="18"/>
    <cellStyle name="標準_③-２加算様式（就労）_くりた作成分(１０月提示）指定申請関係様式（案）改訂版" xfId="12"/>
    <cellStyle name="標準_③-２加算様式（就労）_遠山作成分(１０月提示）指定申請関係様式（案）改訂版 2" xfId="2"/>
    <cellStyle name="標準_③-３加算様式（追加）_くりた作成分(１０月提示）指定申請関係様式（案）改訂版" xfId="13"/>
    <cellStyle name="標準_Sheet1" xfId="8"/>
    <cellStyle name="標準_かさんくん1" xfId="20"/>
    <cellStyle name="標準_徴収額（別紙17）" xfId="14"/>
    <cellStyle name="標準_特定事業所加算届出様式" xfId="10"/>
    <cellStyle name="標準_届出様式②（別紙5～28） 2" xfId="5"/>
    <cellStyle name="標準_別紙18（原則日数）" xfId="7"/>
    <cellStyle name="標準_報酬コード表" xfId="24"/>
    <cellStyle name="標準_報酬コード表_20120322体制等状況一覧（作業中）" xfId="23"/>
    <cellStyle name="標準_報酬コード表_届出様式②（別紙5～28）" xfId="21"/>
  </cellStyles>
  <dxfs count="1">
    <dxf>
      <font>
        <condense val="0"/>
        <extend val="0"/>
        <color indexed="10"/>
      </font>
    </dxf>
  </dxfs>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ctrlProps/ctrlProp1.xml><?xml version="1.0" encoding="utf-8"?>
<formControlPr xmlns="http://schemas.microsoft.com/office/spreadsheetml/2009/9/main" objectType="Radio" firstButton="1" fmlaLink="$I$18"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2"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K$6"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Radio" checked="Checked" firstButton="1" fmlaLink="$H$9"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checked="Checked" firstButton="1" fmlaLink="$H$13"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checked="Checked" firstButton="1" fmlaLink="$H$16"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firstButton="1" fmlaLink="H7" lockText="1" noThreeD="1"/>
</file>

<file path=xl/ctrlProps/ctrlProp22.xml><?xml version="1.0" encoding="utf-8"?>
<formControlPr xmlns="http://schemas.microsoft.com/office/spreadsheetml/2009/9/main" objectType="Radio" checked="Checked"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Radio" firstButton="1" fmlaLink="H9" lockText="1" noThreeD="1"/>
</file>

<file path=xl/ctrlProps/ctrlProp25.xml><?xml version="1.0" encoding="utf-8"?>
<formControlPr xmlns="http://schemas.microsoft.com/office/spreadsheetml/2009/9/main" objectType="Radio" checked="Checked" lockText="1" noThreeD="1"/>
</file>

<file path=xl/ctrlProps/ctrlProp26.xml><?xml version="1.0" encoding="utf-8"?>
<formControlPr xmlns="http://schemas.microsoft.com/office/spreadsheetml/2009/9/main" objectType="GBox" noThreeD="1"/>
</file>

<file path=xl/ctrlProps/ctrlProp27.xml><?xml version="1.0" encoding="utf-8"?>
<formControlPr xmlns="http://schemas.microsoft.com/office/spreadsheetml/2009/9/main" objectType="Radio" firstButton="1" fmlaLink="H1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ctrlProps/ctrlProp30.xml><?xml version="1.0" encoding="utf-8"?>
<formControlPr xmlns="http://schemas.microsoft.com/office/spreadsheetml/2009/9/main" objectType="Radio" firstButton="1" fmlaLink="H13"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GBox" noThreeD="1"/>
</file>

<file path=xl/ctrlProps/ctrlProp33.xml><?xml version="1.0" encoding="utf-8"?>
<formControlPr xmlns="http://schemas.microsoft.com/office/spreadsheetml/2009/9/main" objectType="Radio" firstButton="1" fmlaLink="H7" lockText="1" noThreeD="1"/>
</file>

<file path=xl/ctrlProps/ctrlProp34.xml><?xml version="1.0" encoding="utf-8"?>
<formControlPr xmlns="http://schemas.microsoft.com/office/spreadsheetml/2009/9/main" objectType="Radio" checked="Checked"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Radio" firstButton="1" fmlaLink="H7" lockText="1" noThreeD="1"/>
</file>

<file path=xl/ctrlProps/ctrlProp37.xml><?xml version="1.0" encoding="utf-8"?>
<formControlPr xmlns="http://schemas.microsoft.com/office/spreadsheetml/2009/9/main" objectType="Radio" checked="Checked" lockText="1" noThreeD="1"/>
</file>

<file path=xl/ctrlProps/ctrlProp38.xml><?xml version="1.0" encoding="utf-8"?>
<formControlPr xmlns="http://schemas.microsoft.com/office/spreadsheetml/2009/9/main" objectType="GBox" noThreeD="1"/>
</file>

<file path=xl/ctrlProps/ctrlProp39.xml><?xml version="1.0" encoding="utf-8"?>
<formControlPr xmlns="http://schemas.microsoft.com/office/spreadsheetml/2009/9/main" objectType="Radio" firstButton="1" fmlaLink="H9" lockText="1" noThreeD="1"/>
</file>

<file path=xl/ctrlProps/ctrlProp40.xml><?xml version="1.0" encoding="utf-8"?>
<formControlPr xmlns="http://schemas.microsoft.com/office/spreadsheetml/2009/9/main" objectType="Radio" checked="Checked" lockText="1" noThreeD="1"/>
</file>

<file path=xl/ctrlProps/ctrlProp41.xml><?xml version="1.0" encoding="utf-8"?>
<formControlPr xmlns="http://schemas.microsoft.com/office/spreadsheetml/2009/9/main" objectType="GBox" noThreeD="1"/>
</file>

<file path=xl/ctrlProps/ctrlProp42.xml><?xml version="1.0" encoding="utf-8"?>
<formControlPr xmlns="http://schemas.microsoft.com/office/spreadsheetml/2009/9/main" objectType="Radio" firstButton="1" fmlaLink="H11" lockText="1" noThreeD="1"/>
</file>

<file path=xl/ctrlProps/ctrlProp43.xml><?xml version="1.0" encoding="utf-8"?>
<formControlPr xmlns="http://schemas.microsoft.com/office/spreadsheetml/2009/9/main" objectType="Radio" checked="Checked" lockText="1" noThreeD="1"/>
</file>

<file path=xl/ctrlProps/ctrlProp44.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xdr:from>
      <xdr:col>0</xdr:col>
      <xdr:colOff>175260</xdr:colOff>
      <xdr:row>0</xdr:row>
      <xdr:rowOff>106680</xdr:rowOff>
    </xdr:from>
    <xdr:to>
      <xdr:col>12</xdr:col>
      <xdr:colOff>594360</xdr:colOff>
      <xdr:row>3</xdr:row>
      <xdr:rowOff>182880</xdr:rowOff>
    </xdr:to>
    <xdr:sp macro="" textlink="">
      <xdr:nvSpPr>
        <xdr:cNvPr id="2" name="AutoShape 10"/>
        <xdr:cNvSpPr>
          <a:spLocks noChangeArrowheads="1"/>
        </xdr:cNvSpPr>
      </xdr:nvSpPr>
      <xdr:spPr bwMode="auto">
        <a:xfrm>
          <a:off x="175260" y="10668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xdr:from>
      <xdr:col>0</xdr:col>
      <xdr:colOff>281940</xdr:colOff>
      <xdr:row>22</xdr:row>
      <xdr:rowOff>76200</xdr:rowOff>
    </xdr:from>
    <xdr:to>
      <xdr:col>2</xdr:col>
      <xdr:colOff>7620</xdr:colOff>
      <xdr:row>28</xdr:row>
      <xdr:rowOff>137160</xdr:rowOff>
    </xdr:to>
    <xdr:sp macro="" textlink="">
      <xdr:nvSpPr>
        <xdr:cNvPr id="5" name="AutoShape 1"/>
        <xdr:cNvSpPr>
          <a:spLocks noChangeArrowheads="1"/>
        </xdr:cNvSpPr>
      </xdr:nvSpPr>
      <xdr:spPr bwMode="auto">
        <a:xfrm>
          <a:off x="281940" y="525780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0</xdr:col>
      <xdr:colOff>152400</xdr:colOff>
      <xdr:row>22</xdr:row>
      <xdr:rowOff>30480</xdr:rowOff>
    </xdr:from>
    <xdr:to>
      <xdr:col>12</xdr:col>
      <xdr:colOff>708660</xdr:colOff>
      <xdr:row>29</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22</xdr:row>
      <xdr:rowOff>57262</xdr:rowOff>
    </xdr:from>
    <xdr:to>
      <xdr:col>4</xdr:col>
      <xdr:colOff>57112</xdr:colOff>
      <xdr:row>28</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22</xdr:row>
      <xdr:rowOff>85539</xdr:rowOff>
    </xdr:from>
    <xdr:to>
      <xdr:col>6</xdr:col>
      <xdr:colOff>38066</xdr:colOff>
      <xdr:row>28</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22</xdr:row>
      <xdr:rowOff>76349</xdr:rowOff>
    </xdr:from>
    <xdr:to>
      <xdr:col>8</xdr:col>
      <xdr:colOff>78102</xdr:colOff>
      <xdr:row>28</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34</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22</xdr:row>
      <xdr:rowOff>85539</xdr:rowOff>
    </xdr:from>
    <xdr:to>
      <xdr:col>10</xdr:col>
      <xdr:colOff>500941</xdr:colOff>
      <xdr:row>28</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42180" y="2755900"/>
          <a:ext cx="396240" cy="29337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757420" y="53670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757420" y="741807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50800</xdr:colOff>
      <xdr:row>0</xdr:row>
      <xdr:rowOff>68580</xdr:rowOff>
    </xdr:from>
    <xdr:to>
      <xdr:col>7</xdr:col>
      <xdr:colOff>1049867</xdr:colOff>
      <xdr:row>1</xdr:row>
      <xdr:rowOff>15240</xdr:rowOff>
    </xdr:to>
    <xdr:sp macro="" textlink="">
      <xdr:nvSpPr>
        <xdr:cNvPr id="5" name="AutoShape 4"/>
        <xdr:cNvSpPr>
          <a:spLocks noChangeArrowheads="1"/>
        </xdr:cNvSpPr>
      </xdr:nvSpPr>
      <xdr:spPr bwMode="auto">
        <a:xfrm>
          <a:off x="4732867" y="68580"/>
          <a:ext cx="3149600" cy="463127"/>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42180" y="305689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83870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3" name="Line 1"/>
        <xdr:cNvSpPr>
          <a:spLocks noChangeShapeType="1"/>
        </xdr:cNvSpPr>
      </xdr:nvSpPr>
      <xdr:spPr bwMode="auto">
        <a:xfrm>
          <a:off x="483870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68580</xdr:colOff>
      <xdr:row>8</xdr:row>
      <xdr:rowOff>381000</xdr:rowOff>
    </xdr:from>
    <xdr:to>
      <xdr:col>5</xdr:col>
      <xdr:colOff>464820</xdr:colOff>
      <xdr:row>9</xdr:row>
      <xdr:rowOff>7620</xdr:rowOff>
    </xdr:to>
    <xdr:sp macro="" textlink="">
      <xdr:nvSpPr>
        <xdr:cNvPr id="2" name="Line 1"/>
        <xdr:cNvSpPr>
          <a:spLocks noChangeShapeType="1"/>
        </xdr:cNvSpPr>
      </xdr:nvSpPr>
      <xdr:spPr bwMode="auto">
        <a:xfrm flipV="1">
          <a:off x="4792980" y="2758440"/>
          <a:ext cx="396240" cy="28956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15</xdr:row>
      <xdr:rowOff>274320</xdr:rowOff>
    </xdr:from>
    <xdr:to>
      <xdr:col>5</xdr:col>
      <xdr:colOff>449580</xdr:colOff>
      <xdr:row>15</xdr:row>
      <xdr:rowOff>274320</xdr:rowOff>
    </xdr:to>
    <xdr:sp macro="" textlink="">
      <xdr:nvSpPr>
        <xdr:cNvPr id="3" name="Line 2"/>
        <xdr:cNvSpPr>
          <a:spLocks noChangeShapeType="1"/>
        </xdr:cNvSpPr>
      </xdr:nvSpPr>
      <xdr:spPr bwMode="auto">
        <a:xfrm>
          <a:off x="4808220" y="537972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83820</xdr:colOff>
      <xdr:row>21</xdr:row>
      <xdr:rowOff>274320</xdr:rowOff>
    </xdr:from>
    <xdr:to>
      <xdr:col>5</xdr:col>
      <xdr:colOff>449580</xdr:colOff>
      <xdr:row>21</xdr:row>
      <xdr:rowOff>274320</xdr:rowOff>
    </xdr:to>
    <xdr:sp macro="" textlink="">
      <xdr:nvSpPr>
        <xdr:cNvPr id="4" name="Line 3"/>
        <xdr:cNvSpPr>
          <a:spLocks noChangeShapeType="1"/>
        </xdr:cNvSpPr>
      </xdr:nvSpPr>
      <xdr:spPr bwMode="auto">
        <a:xfrm>
          <a:off x="4808220" y="7444740"/>
          <a:ext cx="36576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68580</xdr:colOff>
      <xdr:row>9</xdr:row>
      <xdr:rowOff>15240</xdr:rowOff>
    </xdr:from>
    <xdr:to>
      <xdr:col>5</xdr:col>
      <xdr:colOff>495300</xdr:colOff>
      <xdr:row>9</xdr:row>
      <xdr:rowOff>320040</xdr:rowOff>
    </xdr:to>
    <xdr:sp macro="" textlink="">
      <xdr:nvSpPr>
        <xdr:cNvPr id="6" name="Line 1"/>
        <xdr:cNvSpPr>
          <a:spLocks noChangeShapeType="1"/>
        </xdr:cNvSpPr>
      </xdr:nvSpPr>
      <xdr:spPr bwMode="auto">
        <a:xfrm>
          <a:off x="4792980" y="3055620"/>
          <a:ext cx="426720" cy="3048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121920</xdr:colOff>
      <xdr:row>17</xdr:row>
      <xdr:rowOff>190500</xdr:rowOff>
    </xdr:from>
    <xdr:to>
      <xdr:col>4</xdr:col>
      <xdr:colOff>594360</xdr:colOff>
      <xdr:row>17</xdr:row>
      <xdr:rowOff>403860</xdr:rowOff>
    </xdr:to>
    <xdr:sp macro="" textlink="">
      <xdr:nvSpPr>
        <xdr:cNvPr id="11265" name="Option Button 1" hidden="1">
          <a:extLst>
            <a:ext uri="{63B3BB69-23CF-44E3-9099-C40C66FF867C}">
              <a14:compatExt xmlns:a14="http://schemas.microsoft.com/office/drawing/2010/main" spid="_x0000_s112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xdr:twoCellAnchor editAs="oneCell">
    <xdr:from>
      <xdr:col>4</xdr:col>
      <xdr:colOff>685800</xdr:colOff>
      <xdr:row>17</xdr:row>
      <xdr:rowOff>144780</xdr:rowOff>
    </xdr:from>
    <xdr:to>
      <xdr:col>4</xdr:col>
      <xdr:colOff>1318260</xdr:colOff>
      <xdr:row>17</xdr:row>
      <xdr:rowOff>449580</xdr:rowOff>
    </xdr:to>
    <xdr:sp macro="" textlink="">
      <xdr:nvSpPr>
        <xdr:cNvPr id="11266" name="Option Button 2" hidden="1">
          <a:extLst>
            <a:ext uri="{63B3BB69-23CF-44E3-9099-C40C66FF867C}">
              <a14:compatExt xmlns:a14="http://schemas.microsoft.com/office/drawing/2010/main" spid="_x0000_s112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xdr:twoCellAnchor editAs="oneCell">
    <xdr:from>
      <xdr:col>4</xdr:col>
      <xdr:colOff>0</xdr:colOff>
      <xdr:row>17</xdr:row>
      <xdr:rowOff>0</xdr:rowOff>
    </xdr:from>
    <xdr:to>
      <xdr:col>5</xdr:col>
      <xdr:colOff>0</xdr:colOff>
      <xdr:row>18</xdr:row>
      <xdr:rowOff>0</xdr:rowOff>
    </xdr:to>
    <xdr:sp macro="" textlink="">
      <xdr:nvSpPr>
        <xdr:cNvPr id="11267" name="Group Box 3" hidden="1">
          <a:extLst>
            <a:ext uri="{63B3BB69-23CF-44E3-9099-C40C66FF867C}">
              <a14:compatExt xmlns:a14="http://schemas.microsoft.com/office/drawing/2010/main" spid="_x0000_s1126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127000</xdr:colOff>
          <xdr:row>17</xdr:row>
          <xdr:rowOff>190500</xdr:rowOff>
        </xdr:from>
        <xdr:to>
          <xdr:col>4</xdr:col>
          <xdr:colOff>603250</xdr:colOff>
          <xdr:row>17</xdr:row>
          <xdr:rowOff>412750</xdr:rowOff>
        </xdr:to>
        <xdr:sp macro="" textlink="">
          <xdr:nvSpPr>
            <xdr:cNvPr id="2" name="Option Button 1" hidden="1">
              <a:extLst>
                <a:ext uri="{63B3BB69-23CF-44E3-9099-C40C66FF867C}">
                  <a14:compatExt spid="_x0000_s1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685800</xdr:colOff>
          <xdr:row>17</xdr:row>
          <xdr:rowOff>146050</xdr:rowOff>
        </xdr:from>
        <xdr:to>
          <xdr:col>4</xdr:col>
          <xdr:colOff>1327150</xdr:colOff>
          <xdr:row>17</xdr:row>
          <xdr:rowOff>450850</xdr:rowOff>
        </xdr:to>
        <xdr:sp macro="" textlink="">
          <xdr:nvSpPr>
            <xdr:cNvPr id="3" name="Option Button 2" hidden="1">
              <a:extLst>
                <a:ext uri="{63B3BB69-23CF-44E3-9099-C40C66FF867C}">
                  <a14:compatExt spid="_x0000_s1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17</xdr:row>
          <xdr:rowOff>0</xdr:rowOff>
        </xdr:from>
        <xdr:to>
          <xdr:col>5</xdr:col>
          <xdr:colOff>0</xdr:colOff>
          <xdr:row>18</xdr:row>
          <xdr:rowOff>0</xdr:rowOff>
        </xdr:to>
        <xdr:sp macro="" textlink="">
          <xdr:nvSpPr>
            <xdr:cNvPr id="4" name="Group Box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5</xdr:col>
      <xdr:colOff>116679</xdr:colOff>
      <xdr:row>8</xdr:row>
      <xdr:rowOff>29021</xdr:rowOff>
    </xdr:from>
    <xdr:to>
      <xdr:col>6</xdr:col>
      <xdr:colOff>158105</xdr:colOff>
      <xdr:row>11</xdr:row>
      <xdr:rowOff>18864</xdr:rowOff>
    </xdr:to>
    <xdr:sp macro="" textlink="" fLocksText="0">
      <xdr:nvSpPr>
        <xdr:cNvPr id="2" name="AutoShape 1"/>
        <xdr:cNvSpPr/>
      </xdr:nvSpPr>
      <xdr:spPr bwMode="auto">
        <a:xfrm>
          <a:off x="5130639" y="2307401"/>
          <a:ext cx="1420646" cy="889003"/>
        </a:xfrm>
        <a:prstGeom prst="wedgeRectCallout">
          <a:avLst>
            <a:gd name="adj1" fmla="val -73870"/>
            <a:gd name="adj2" fmla="val -27333"/>
          </a:avLst>
        </a:prstGeom>
        <a:solidFill>
          <a:srgbClr val="FFFFFF"/>
        </a:solidFill>
        <a:ln w="9525">
          <a:solidFill>
            <a:srgbClr val="000000"/>
          </a:solidFill>
          <a:miter lim="800000"/>
        </a:ln>
      </xdr:spPr>
      <xdr:txBody>
        <a:bodyPr vertOverflow="clip" wrap="square" lIns="27432" tIns="18288" rIns="0" bIns="0" anchor="t" upright="1"/>
        <a:lstStyle/>
        <a:p>
          <a:pPr algn="l" rtl="0">
            <a:lnSpc>
              <a:spcPts val="1300"/>
            </a:lnSpc>
          </a:pPr>
          <a:r>
            <a:rPr lang="ja-JP" altLang="en-US" sz="1100" b="0" i="0" u="none" baseline="0">
              <a:solidFill>
                <a:srgbClr val="000000"/>
              </a:solidFill>
              <a:latin typeface="ＭＳ Ｐゴシック"/>
              <a:ea typeface="ＭＳ Ｐゴシック"/>
            </a:rPr>
            <a:t>施設入所支援の時間帯をとおした体制を記入（延べ人数ではない）</a:t>
          </a:r>
        </a:p>
      </xdr:txBody>
    </xdr:sp>
    <xdr:clientData/>
  </xdr:twoCellAnchor>
  <xdr:twoCellAnchor editAs="oneCell">
    <xdr:from>
      <xdr:col>4</xdr:col>
      <xdr:colOff>190500</xdr:colOff>
      <xdr:row>11</xdr:row>
      <xdr:rowOff>68580</xdr:rowOff>
    </xdr:from>
    <xdr:to>
      <xdr:col>4</xdr:col>
      <xdr:colOff>594360</xdr:colOff>
      <xdr:row>11</xdr:row>
      <xdr:rowOff>327660</xdr:rowOff>
    </xdr:to>
    <xdr:sp macro="" textlink="">
      <xdr:nvSpPr>
        <xdr:cNvPr id="12289" name="Option Button 1" hidden="1">
          <a:extLst>
            <a:ext uri="{63B3BB69-23CF-44E3-9099-C40C66FF867C}">
              <a14:compatExt xmlns:a14="http://schemas.microsoft.com/office/drawing/2010/main" spid="_x0000_s1228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746760</xdr:colOff>
      <xdr:row>11</xdr:row>
      <xdr:rowOff>38100</xdr:rowOff>
    </xdr:from>
    <xdr:to>
      <xdr:col>4</xdr:col>
      <xdr:colOff>1211580</xdr:colOff>
      <xdr:row>11</xdr:row>
      <xdr:rowOff>335280</xdr:rowOff>
    </xdr:to>
    <xdr:sp macro="" textlink="">
      <xdr:nvSpPr>
        <xdr:cNvPr id="12290" name="Option Button 2" hidden="1">
          <a:extLst>
            <a:ext uri="{63B3BB69-23CF-44E3-9099-C40C66FF867C}">
              <a14:compatExt xmlns:a14="http://schemas.microsoft.com/office/drawing/2010/main" spid="_x0000_s1229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0</xdr:colOff>
      <xdr:row>11</xdr:row>
      <xdr:rowOff>0</xdr:rowOff>
    </xdr:from>
    <xdr:to>
      <xdr:col>5</xdr:col>
      <xdr:colOff>0</xdr:colOff>
      <xdr:row>12</xdr:row>
      <xdr:rowOff>0</xdr:rowOff>
    </xdr:to>
    <xdr:sp macro="" textlink="">
      <xdr:nvSpPr>
        <xdr:cNvPr id="12291" name="Group Box 3" hidden="1">
          <a:extLst>
            <a:ext uri="{63B3BB69-23CF-44E3-9099-C40C66FF867C}">
              <a14:compatExt xmlns:a14="http://schemas.microsoft.com/office/drawing/2010/main" spid="_x0000_s1229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190500</xdr:colOff>
          <xdr:row>11</xdr:row>
          <xdr:rowOff>69850</xdr:rowOff>
        </xdr:from>
        <xdr:to>
          <xdr:col>4</xdr:col>
          <xdr:colOff>603250</xdr:colOff>
          <xdr:row>11</xdr:row>
          <xdr:rowOff>336550</xdr:rowOff>
        </xdr:to>
        <xdr:sp macro="" textlink="">
          <xdr:nvSpPr>
            <xdr:cNvPr id="3" name="Option Button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755650</xdr:colOff>
          <xdr:row>11</xdr:row>
          <xdr:rowOff>38100</xdr:rowOff>
        </xdr:from>
        <xdr:to>
          <xdr:col>4</xdr:col>
          <xdr:colOff>1212850</xdr:colOff>
          <xdr:row>11</xdr:row>
          <xdr:rowOff>336550</xdr:rowOff>
        </xdr:to>
        <xdr:sp macro="" textlink="">
          <xdr:nvSpPr>
            <xdr:cNvPr id="4" name="Option Button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0</xdr:rowOff>
        </xdr:from>
        <xdr:to>
          <xdr:col>5</xdr:col>
          <xdr:colOff>0</xdr:colOff>
          <xdr:row>12</xdr:row>
          <xdr:rowOff>0</xdr:rowOff>
        </xdr:to>
        <xdr:sp macro="" textlink="">
          <xdr:nvSpPr>
            <xdr:cNvPr id="5" name="Group Box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6</xdr:col>
      <xdr:colOff>563880</xdr:colOff>
      <xdr:row>5</xdr:row>
      <xdr:rowOff>30480</xdr:rowOff>
    </xdr:from>
    <xdr:to>
      <xdr:col>6</xdr:col>
      <xdr:colOff>1432560</xdr:colOff>
      <xdr:row>5</xdr:row>
      <xdr:rowOff>365760</xdr:rowOff>
    </xdr:to>
    <xdr:sp macro="" textlink="">
      <xdr:nvSpPr>
        <xdr:cNvPr id="14337" name="Option Button 1" hidden="1">
          <a:extLst>
            <a:ext uri="{63B3BB69-23CF-44E3-9099-C40C66FF867C}">
              <a14:compatExt xmlns:a14="http://schemas.microsoft.com/office/drawing/2010/main" spid="_x0000_s1433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xdr:twoCellAnchor>
    <xdr:from>
      <xdr:col>7</xdr:col>
      <xdr:colOff>190500</xdr:colOff>
      <xdr:row>5</xdr:row>
      <xdr:rowOff>30480</xdr:rowOff>
    </xdr:from>
    <xdr:to>
      <xdr:col>7</xdr:col>
      <xdr:colOff>723900</xdr:colOff>
      <xdr:row>5</xdr:row>
      <xdr:rowOff>365760</xdr:rowOff>
    </xdr:to>
    <xdr:sp macro="" textlink="">
      <xdr:nvSpPr>
        <xdr:cNvPr id="14338" name="Option Button 2" hidden="1">
          <a:extLst>
            <a:ext uri="{63B3BB69-23CF-44E3-9099-C40C66FF867C}">
              <a14:compatExt xmlns:a14="http://schemas.microsoft.com/office/drawing/2010/main" spid="_x0000_s1433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xdr:twoCellAnchor editAs="oneCell">
    <xdr:from>
      <xdr:col>6</xdr:col>
      <xdr:colOff>7620</xdr:colOff>
      <xdr:row>5</xdr:row>
      <xdr:rowOff>0</xdr:rowOff>
    </xdr:from>
    <xdr:to>
      <xdr:col>7</xdr:col>
      <xdr:colOff>1440180</xdr:colOff>
      <xdr:row>6</xdr:row>
      <xdr:rowOff>0</xdr:rowOff>
    </xdr:to>
    <xdr:sp macro="" textlink="">
      <xdr:nvSpPr>
        <xdr:cNvPr id="14339" name="Group Box 3" hidden="1">
          <a:extLst>
            <a:ext uri="{63B3BB69-23CF-44E3-9099-C40C66FF867C}">
              <a14:compatExt xmlns:a14="http://schemas.microsoft.com/office/drawing/2010/main" spid="_x0000_s14339"/>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xdr:from>
          <xdr:col>6</xdr:col>
          <xdr:colOff>565150</xdr:colOff>
          <xdr:row>5</xdr:row>
          <xdr:rowOff>31750</xdr:rowOff>
        </xdr:from>
        <xdr:to>
          <xdr:col>6</xdr:col>
          <xdr:colOff>1441450</xdr:colOff>
          <xdr:row>5</xdr:row>
          <xdr:rowOff>374650</xdr:rowOff>
        </xdr:to>
        <xdr:sp macro="" textlink="">
          <xdr:nvSpPr>
            <xdr:cNvPr id="2"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就労継続支援</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190500</xdr:colOff>
          <xdr:row>5</xdr:row>
          <xdr:rowOff>31750</xdr:rowOff>
        </xdr:from>
        <xdr:to>
          <xdr:col>7</xdr:col>
          <xdr:colOff>723900</xdr:colOff>
          <xdr:row>5</xdr:row>
          <xdr:rowOff>374650</xdr:rowOff>
        </xdr:to>
        <xdr:sp macro="" textlink="">
          <xdr:nvSpPr>
            <xdr:cNvPr id="3"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12700</xdr:colOff>
          <xdr:row>5</xdr:row>
          <xdr:rowOff>0</xdr:rowOff>
        </xdr:from>
        <xdr:to>
          <xdr:col>7</xdr:col>
          <xdr:colOff>1441450</xdr:colOff>
          <xdr:row>6</xdr:row>
          <xdr:rowOff>0</xdr:rowOff>
        </xdr:to>
        <xdr:sp macro="" textlink="">
          <xdr:nvSpPr>
            <xdr:cNvPr id="4" name="Group Box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5</xdr:col>
      <xdr:colOff>0</xdr:colOff>
      <xdr:row>9</xdr:row>
      <xdr:rowOff>0</xdr:rowOff>
    </xdr:from>
    <xdr:to>
      <xdr:col>6</xdr:col>
      <xdr:colOff>975360</xdr:colOff>
      <xdr:row>9</xdr:row>
      <xdr:rowOff>304800</xdr:rowOff>
    </xdr:to>
    <xdr:sp macro="" textlink="">
      <xdr:nvSpPr>
        <xdr:cNvPr id="15363" name="Group Box 3" hidden="1">
          <a:extLst>
            <a:ext uri="{63B3BB69-23CF-44E3-9099-C40C66FF867C}">
              <a14:compatExt xmlns:a14="http://schemas.microsoft.com/office/drawing/2010/main" spid="_x0000_s15363"/>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984250</xdr:colOff>
          <xdr:row>9</xdr:row>
          <xdr:rowOff>304800</xdr:rowOff>
        </xdr:to>
        <xdr:sp macro="" textlink="">
          <xdr:nvSpPr>
            <xdr:cNvPr id="2" name="Group Box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4</xdr:col>
      <xdr:colOff>83820</xdr:colOff>
      <xdr:row>8</xdr:row>
      <xdr:rowOff>723900</xdr:rowOff>
    </xdr:from>
    <xdr:to>
      <xdr:col>4</xdr:col>
      <xdr:colOff>441960</xdr:colOff>
      <xdr:row>8</xdr:row>
      <xdr:rowOff>1089660</xdr:rowOff>
    </xdr:to>
    <xdr:sp macro="" textlink="">
      <xdr:nvSpPr>
        <xdr:cNvPr id="16385" name="Option Button 1" hidden="1">
          <a:extLst>
            <a:ext uri="{63B3BB69-23CF-44E3-9099-C40C66FF867C}">
              <a14:compatExt xmlns:a14="http://schemas.microsoft.com/office/drawing/2010/main" spid="_x0000_s1638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609600</xdr:colOff>
      <xdr:row>8</xdr:row>
      <xdr:rowOff>685800</xdr:rowOff>
    </xdr:from>
    <xdr:to>
      <xdr:col>4</xdr:col>
      <xdr:colOff>1013460</xdr:colOff>
      <xdr:row>8</xdr:row>
      <xdr:rowOff>1127760</xdr:rowOff>
    </xdr:to>
    <xdr:sp macro="" textlink="">
      <xdr:nvSpPr>
        <xdr:cNvPr id="16386" name="Option Button 2" hidden="1">
          <a:extLst>
            <a:ext uri="{63B3BB69-23CF-44E3-9099-C40C66FF867C}">
              <a14:compatExt xmlns:a14="http://schemas.microsoft.com/office/drawing/2010/main" spid="_x0000_s1638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76200</xdr:colOff>
      <xdr:row>12</xdr:row>
      <xdr:rowOff>1013460</xdr:rowOff>
    </xdr:from>
    <xdr:to>
      <xdr:col>4</xdr:col>
      <xdr:colOff>449580</xdr:colOff>
      <xdr:row>13</xdr:row>
      <xdr:rowOff>403860</xdr:rowOff>
    </xdr:to>
    <xdr:sp macro="" textlink="">
      <xdr:nvSpPr>
        <xdr:cNvPr id="16387" name="Option Button 3" hidden="1">
          <a:extLst>
            <a:ext uri="{63B3BB69-23CF-44E3-9099-C40C66FF867C}">
              <a14:compatExt xmlns:a14="http://schemas.microsoft.com/office/drawing/2010/main" spid="_x0000_s1638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632460</xdr:colOff>
      <xdr:row>12</xdr:row>
      <xdr:rowOff>1013460</xdr:rowOff>
    </xdr:from>
    <xdr:to>
      <xdr:col>4</xdr:col>
      <xdr:colOff>1089660</xdr:colOff>
      <xdr:row>14</xdr:row>
      <xdr:rowOff>0</xdr:rowOff>
    </xdr:to>
    <xdr:sp macro="" textlink="">
      <xdr:nvSpPr>
        <xdr:cNvPr id="16388" name="Option Button 4" hidden="1">
          <a:extLst>
            <a:ext uri="{63B3BB69-23CF-44E3-9099-C40C66FF867C}">
              <a14:compatExt xmlns:a14="http://schemas.microsoft.com/office/drawing/2010/main" spid="_x0000_s1638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83820</xdr:colOff>
      <xdr:row>15</xdr:row>
      <xdr:rowOff>601980</xdr:rowOff>
    </xdr:from>
    <xdr:to>
      <xdr:col>4</xdr:col>
      <xdr:colOff>441960</xdr:colOff>
      <xdr:row>15</xdr:row>
      <xdr:rowOff>975360</xdr:rowOff>
    </xdr:to>
    <xdr:sp macro="" textlink="">
      <xdr:nvSpPr>
        <xdr:cNvPr id="16389" name="Option Button 5" hidden="1">
          <a:extLst>
            <a:ext uri="{63B3BB69-23CF-44E3-9099-C40C66FF867C}">
              <a14:compatExt xmlns:a14="http://schemas.microsoft.com/office/drawing/2010/main" spid="_x0000_s1638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xdr:twoCellAnchor editAs="oneCell">
    <xdr:from>
      <xdr:col>4</xdr:col>
      <xdr:colOff>579120</xdr:colOff>
      <xdr:row>15</xdr:row>
      <xdr:rowOff>541020</xdr:rowOff>
    </xdr:from>
    <xdr:to>
      <xdr:col>4</xdr:col>
      <xdr:colOff>1028700</xdr:colOff>
      <xdr:row>15</xdr:row>
      <xdr:rowOff>1013460</xdr:rowOff>
    </xdr:to>
    <xdr:sp macro="" textlink="">
      <xdr:nvSpPr>
        <xdr:cNvPr id="16390" name="Option Button 6" hidden="1">
          <a:extLst>
            <a:ext uri="{63B3BB69-23CF-44E3-9099-C40C66FF867C}">
              <a14:compatExt xmlns:a14="http://schemas.microsoft.com/office/drawing/2010/main" spid="_x0000_s1639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xdr:twoCellAnchor editAs="oneCell">
    <xdr:from>
      <xdr:col>4</xdr:col>
      <xdr:colOff>0</xdr:colOff>
      <xdr:row>8</xdr:row>
      <xdr:rowOff>22860</xdr:rowOff>
    </xdr:from>
    <xdr:to>
      <xdr:col>5</xdr:col>
      <xdr:colOff>0</xdr:colOff>
      <xdr:row>9</xdr:row>
      <xdr:rowOff>0</xdr:rowOff>
    </xdr:to>
    <xdr:sp macro="" textlink="">
      <xdr:nvSpPr>
        <xdr:cNvPr id="16391" name="Group Box 7" hidden="1">
          <a:extLst>
            <a:ext uri="{63B3BB69-23CF-44E3-9099-C40C66FF867C}">
              <a14:compatExt xmlns:a14="http://schemas.microsoft.com/office/drawing/2010/main" spid="_x0000_s1639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12</xdr:row>
      <xdr:rowOff>0</xdr:rowOff>
    </xdr:from>
    <xdr:to>
      <xdr:col>5</xdr:col>
      <xdr:colOff>0</xdr:colOff>
      <xdr:row>15</xdr:row>
      <xdr:rowOff>0</xdr:rowOff>
    </xdr:to>
    <xdr:sp macro="" textlink="">
      <xdr:nvSpPr>
        <xdr:cNvPr id="16392" name="Group Box 8" hidden="1">
          <a:extLst>
            <a:ext uri="{63B3BB69-23CF-44E3-9099-C40C66FF867C}">
              <a14:compatExt xmlns:a14="http://schemas.microsoft.com/office/drawing/2010/main" spid="_x0000_s16392"/>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15</xdr:row>
      <xdr:rowOff>0</xdr:rowOff>
    </xdr:from>
    <xdr:to>
      <xdr:col>5</xdr:col>
      <xdr:colOff>0</xdr:colOff>
      <xdr:row>16</xdr:row>
      <xdr:rowOff>0</xdr:rowOff>
    </xdr:to>
    <xdr:sp macro="" textlink="">
      <xdr:nvSpPr>
        <xdr:cNvPr id="16393" name="Group Box 9" hidden="1">
          <a:extLst>
            <a:ext uri="{63B3BB69-23CF-44E3-9099-C40C66FF867C}">
              <a14:compatExt xmlns:a14="http://schemas.microsoft.com/office/drawing/2010/main" spid="_x0000_s16393"/>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4</xdr:col>
      <xdr:colOff>0</xdr:colOff>
      <xdr:row>11</xdr:row>
      <xdr:rowOff>312420</xdr:rowOff>
    </xdr:from>
    <xdr:to>
      <xdr:col>5</xdr:col>
      <xdr:colOff>0</xdr:colOff>
      <xdr:row>15</xdr:row>
      <xdr:rowOff>0</xdr:rowOff>
    </xdr:to>
    <xdr:sp macro="" textlink="">
      <xdr:nvSpPr>
        <xdr:cNvPr id="16394" name="Group Box 10" hidden="1">
          <a:extLst>
            <a:ext uri="{63B3BB69-23CF-44E3-9099-C40C66FF867C}">
              <a14:compatExt xmlns:a14="http://schemas.microsoft.com/office/drawing/2010/main" spid="_x0000_s1639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4</xdr:col>
          <xdr:colOff>88900</xdr:colOff>
          <xdr:row>8</xdr:row>
          <xdr:rowOff>723900</xdr:rowOff>
        </xdr:from>
        <xdr:to>
          <xdr:col>4</xdr:col>
          <xdr:colOff>450850</xdr:colOff>
          <xdr:row>8</xdr:row>
          <xdr:rowOff>1098550</xdr:rowOff>
        </xdr:to>
        <xdr:sp macro="" textlink="">
          <xdr:nvSpPr>
            <xdr:cNvPr id="2" name="Option Button 1" hidden="1">
              <a:extLst>
                <a:ext uri="{63B3BB69-23CF-44E3-9099-C40C66FF867C}">
                  <a14:compatExt spid="_x0000_s16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609600</xdr:colOff>
          <xdr:row>8</xdr:row>
          <xdr:rowOff>685800</xdr:rowOff>
        </xdr:from>
        <xdr:to>
          <xdr:col>4</xdr:col>
          <xdr:colOff>1022350</xdr:colOff>
          <xdr:row>8</xdr:row>
          <xdr:rowOff>1136650</xdr:rowOff>
        </xdr:to>
        <xdr:sp macro="" textlink="">
          <xdr:nvSpPr>
            <xdr:cNvPr id="3" name="Option Button 2" hidden="1">
              <a:extLst>
                <a:ext uri="{63B3BB69-23CF-44E3-9099-C40C66FF867C}">
                  <a14:compatExt spid="_x0000_s16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12</xdr:row>
          <xdr:rowOff>1022350</xdr:rowOff>
        </xdr:from>
        <xdr:to>
          <xdr:col>4</xdr:col>
          <xdr:colOff>450850</xdr:colOff>
          <xdr:row>13</xdr:row>
          <xdr:rowOff>412750</xdr:rowOff>
        </xdr:to>
        <xdr:sp macro="" textlink="">
          <xdr:nvSpPr>
            <xdr:cNvPr id="4" name="Option Button 3" hidden="1">
              <a:extLst>
                <a:ext uri="{63B3BB69-23CF-44E3-9099-C40C66FF867C}">
                  <a14:compatExt spid="_x0000_s16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641350</xdr:colOff>
          <xdr:row>12</xdr:row>
          <xdr:rowOff>1022350</xdr:rowOff>
        </xdr:from>
        <xdr:to>
          <xdr:col>4</xdr:col>
          <xdr:colOff>1098550</xdr:colOff>
          <xdr:row>14</xdr:row>
          <xdr:rowOff>0</xdr:rowOff>
        </xdr:to>
        <xdr:sp macro="" textlink="">
          <xdr:nvSpPr>
            <xdr:cNvPr id="5" name="Option Button 4" hidden="1">
              <a:extLst>
                <a:ext uri="{63B3BB69-23CF-44E3-9099-C40C66FF867C}">
                  <a14:compatExt spid="_x0000_s16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15</xdr:row>
          <xdr:rowOff>603250</xdr:rowOff>
        </xdr:from>
        <xdr:to>
          <xdr:col>4</xdr:col>
          <xdr:colOff>450850</xdr:colOff>
          <xdr:row>15</xdr:row>
          <xdr:rowOff>984250</xdr:rowOff>
        </xdr:to>
        <xdr:sp macro="" textlink="">
          <xdr:nvSpPr>
            <xdr:cNvPr id="6" name="Option Button 5" hidden="1">
              <a:extLst>
                <a:ext uri="{63B3BB69-23CF-44E3-9099-C40C66FF867C}">
                  <a14:compatExt spid="_x0000_s16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584200</xdr:colOff>
          <xdr:row>15</xdr:row>
          <xdr:rowOff>546100</xdr:rowOff>
        </xdr:from>
        <xdr:to>
          <xdr:col>4</xdr:col>
          <xdr:colOff>1028700</xdr:colOff>
          <xdr:row>15</xdr:row>
          <xdr:rowOff>1022350</xdr:rowOff>
        </xdr:to>
        <xdr:sp macro="" textlink="">
          <xdr:nvSpPr>
            <xdr:cNvPr id="7" name="Option Button 6" hidden="1">
              <a:extLst>
                <a:ext uri="{63B3BB69-23CF-44E3-9099-C40C66FF867C}">
                  <a14:compatExt spid="_x0000_s16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xdr:row>
          <xdr:rowOff>31750</xdr:rowOff>
        </xdr:from>
        <xdr:to>
          <xdr:col>5</xdr:col>
          <xdr:colOff>0</xdr:colOff>
          <xdr:row>9</xdr:row>
          <xdr:rowOff>0</xdr:rowOff>
        </xdr:to>
        <xdr:sp macro="" textlink="">
          <xdr:nvSpPr>
            <xdr:cNvPr id="8" name="Group Box 7" hidden="1">
              <a:extLst>
                <a:ext uri="{63B3BB69-23CF-44E3-9099-C40C66FF867C}">
                  <a14:compatExt spid="_x0000_s1639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xdr:row>
          <xdr:rowOff>0</xdr:rowOff>
        </xdr:from>
        <xdr:to>
          <xdr:col>5</xdr:col>
          <xdr:colOff>0</xdr:colOff>
          <xdr:row>15</xdr:row>
          <xdr:rowOff>0</xdr:rowOff>
        </xdr:to>
        <xdr:sp macro="" textlink="">
          <xdr:nvSpPr>
            <xdr:cNvPr id="9" name="Group Box 8" hidden="1">
              <a:extLst>
                <a:ext uri="{63B3BB69-23CF-44E3-9099-C40C66FF867C}">
                  <a14:compatExt spid="_x0000_s1639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15</xdr:row>
          <xdr:rowOff>0</xdr:rowOff>
        </xdr:from>
        <xdr:to>
          <xdr:col>5</xdr:col>
          <xdr:colOff>0</xdr:colOff>
          <xdr:row>16</xdr:row>
          <xdr:rowOff>0</xdr:rowOff>
        </xdr:to>
        <xdr:sp macro="" textlink="">
          <xdr:nvSpPr>
            <xdr:cNvPr id="10" name="Group Box 9" hidden="1">
              <a:extLst>
                <a:ext uri="{63B3BB69-23CF-44E3-9099-C40C66FF867C}">
                  <a14:compatExt spid="_x0000_s163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xdr:row>
          <xdr:rowOff>317500</xdr:rowOff>
        </xdr:from>
        <xdr:to>
          <xdr:col>5</xdr:col>
          <xdr:colOff>0</xdr:colOff>
          <xdr:row>15</xdr:row>
          <xdr:rowOff>0</xdr:rowOff>
        </xdr:to>
        <xdr:sp macro="" textlink="">
          <xdr:nvSpPr>
            <xdr:cNvPr id="11" name="Group Box 10" hidden="1">
              <a:extLst>
                <a:ext uri="{63B3BB69-23CF-44E3-9099-C40C66FF867C}">
                  <a14:compatExt spid="_x0000_s163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2</xdr:col>
      <xdr:colOff>327660</xdr:colOff>
      <xdr:row>6</xdr:row>
      <xdr:rowOff>114300</xdr:rowOff>
    </xdr:from>
    <xdr:to>
      <xdr:col>2</xdr:col>
      <xdr:colOff>952500</xdr:colOff>
      <xdr:row>6</xdr:row>
      <xdr:rowOff>327660</xdr:rowOff>
    </xdr:to>
    <xdr:sp macro="" textlink="">
      <xdr:nvSpPr>
        <xdr:cNvPr id="17409" name="Option Button 1" hidden="1">
          <a:extLst>
            <a:ext uri="{63B3BB69-23CF-44E3-9099-C40C66FF867C}">
              <a14:compatExt xmlns:a14="http://schemas.microsoft.com/office/drawing/2010/main" spid="_x0000_s1740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xdr:twoCellAnchor editAs="oneCell">
    <xdr:from>
      <xdr:col>3</xdr:col>
      <xdr:colOff>495300</xdr:colOff>
      <xdr:row>6</xdr:row>
      <xdr:rowOff>121920</xdr:rowOff>
    </xdr:from>
    <xdr:to>
      <xdr:col>3</xdr:col>
      <xdr:colOff>1379220</xdr:colOff>
      <xdr:row>6</xdr:row>
      <xdr:rowOff>335280</xdr:rowOff>
    </xdr:to>
    <xdr:sp macro="" textlink="">
      <xdr:nvSpPr>
        <xdr:cNvPr id="17410" name="Option Button 2" hidden="1">
          <a:extLst>
            <a:ext uri="{63B3BB69-23CF-44E3-9099-C40C66FF867C}">
              <a14:compatExt xmlns:a14="http://schemas.microsoft.com/office/drawing/2010/main" spid="_x0000_s1741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xdr:twoCellAnchor editAs="oneCell">
    <xdr:from>
      <xdr:col>2</xdr:col>
      <xdr:colOff>0</xdr:colOff>
      <xdr:row>6</xdr:row>
      <xdr:rowOff>0</xdr:rowOff>
    </xdr:from>
    <xdr:to>
      <xdr:col>5</xdr:col>
      <xdr:colOff>0</xdr:colOff>
      <xdr:row>7</xdr:row>
      <xdr:rowOff>0</xdr:rowOff>
    </xdr:to>
    <xdr:sp macro="" textlink="">
      <xdr:nvSpPr>
        <xdr:cNvPr id="17411" name="Group Box 3" hidden="1">
          <a:extLst>
            <a:ext uri="{63B3BB69-23CF-44E3-9099-C40C66FF867C}">
              <a14:compatExt xmlns:a14="http://schemas.microsoft.com/office/drawing/2010/main" spid="_x0000_s17411"/>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289560</xdr:colOff>
      <xdr:row>8</xdr:row>
      <xdr:rowOff>144780</xdr:rowOff>
    </xdr:from>
    <xdr:to>
      <xdr:col>2</xdr:col>
      <xdr:colOff>1097280</xdr:colOff>
      <xdr:row>8</xdr:row>
      <xdr:rowOff>365760</xdr:rowOff>
    </xdr:to>
    <xdr:sp macro="" textlink="">
      <xdr:nvSpPr>
        <xdr:cNvPr id="17412" name="Option Button 4" hidden="1">
          <a:extLst>
            <a:ext uri="{63B3BB69-23CF-44E3-9099-C40C66FF867C}">
              <a14:compatExt xmlns:a14="http://schemas.microsoft.com/office/drawing/2010/main" spid="_x0000_s1741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533400</xdr:colOff>
      <xdr:row>8</xdr:row>
      <xdr:rowOff>99060</xdr:rowOff>
    </xdr:from>
    <xdr:to>
      <xdr:col>4</xdr:col>
      <xdr:colOff>22860</xdr:colOff>
      <xdr:row>8</xdr:row>
      <xdr:rowOff>381000</xdr:rowOff>
    </xdr:to>
    <xdr:sp macro="" textlink="">
      <xdr:nvSpPr>
        <xdr:cNvPr id="17413" name="Option Button 5" hidden="1">
          <a:extLst>
            <a:ext uri="{63B3BB69-23CF-44E3-9099-C40C66FF867C}">
              <a14:compatExt xmlns:a14="http://schemas.microsoft.com/office/drawing/2010/main" spid="_x0000_s1741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8</xdr:row>
      <xdr:rowOff>0</xdr:rowOff>
    </xdr:from>
    <xdr:to>
      <xdr:col>5</xdr:col>
      <xdr:colOff>0</xdr:colOff>
      <xdr:row>9</xdr:row>
      <xdr:rowOff>0</xdr:rowOff>
    </xdr:to>
    <xdr:sp macro="" textlink="">
      <xdr:nvSpPr>
        <xdr:cNvPr id="17414" name="Group Box 6" hidden="1">
          <a:extLst>
            <a:ext uri="{63B3BB69-23CF-44E3-9099-C40C66FF867C}">
              <a14:compatExt xmlns:a14="http://schemas.microsoft.com/office/drawing/2010/main" spid="_x0000_s17414"/>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274320</xdr:colOff>
      <xdr:row>10</xdr:row>
      <xdr:rowOff>106680</xdr:rowOff>
    </xdr:from>
    <xdr:to>
      <xdr:col>2</xdr:col>
      <xdr:colOff>1097280</xdr:colOff>
      <xdr:row>10</xdr:row>
      <xdr:rowOff>365760</xdr:rowOff>
    </xdr:to>
    <xdr:sp macro="" textlink="">
      <xdr:nvSpPr>
        <xdr:cNvPr id="17415" name="Option Button 7" hidden="1">
          <a:extLst>
            <a:ext uri="{63B3BB69-23CF-44E3-9099-C40C66FF867C}">
              <a14:compatExt xmlns:a14="http://schemas.microsoft.com/office/drawing/2010/main" spid="_x0000_s1741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480060</xdr:colOff>
      <xdr:row>10</xdr:row>
      <xdr:rowOff>106680</xdr:rowOff>
    </xdr:from>
    <xdr:to>
      <xdr:col>4</xdr:col>
      <xdr:colOff>22860</xdr:colOff>
      <xdr:row>10</xdr:row>
      <xdr:rowOff>381000</xdr:rowOff>
    </xdr:to>
    <xdr:sp macro="" textlink="">
      <xdr:nvSpPr>
        <xdr:cNvPr id="17416" name="Option Button 8" hidden="1">
          <a:extLst>
            <a:ext uri="{63B3BB69-23CF-44E3-9099-C40C66FF867C}">
              <a14:compatExt xmlns:a14="http://schemas.microsoft.com/office/drawing/2010/main" spid="_x0000_s1741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10</xdr:row>
      <xdr:rowOff>0</xdr:rowOff>
    </xdr:from>
    <xdr:to>
      <xdr:col>4</xdr:col>
      <xdr:colOff>556260</xdr:colOff>
      <xdr:row>11</xdr:row>
      <xdr:rowOff>0</xdr:rowOff>
    </xdr:to>
    <xdr:sp macro="" textlink="">
      <xdr:nvSpPr>
        <xdr:cNvPr id="17417" name="Group Box 9" hidden="1">
          <a:extLst>
            <a:ext uri="{63B3BB69-23CF-44E3-9099-C40C66FF867C}">
              <a14:compatExt xmlns:a14="http://schemas.microsoft.com/office/drawing/2010/main" spid="_x0000_s17417"/>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259080</xdr:colOff>
      <xdr:row>12</xdr:row>
      <xdr:rowOff>121920</xdr:rowOff>
    </xdr:from>
    <xdr:to>
      <xdr:col>2</xdr:col>
      <xdr:colOff>1143000</xdr:colOff>
      <xdr:row>12</xdr:row>
      <xdr:rowOff>365760</xdr:rowOff>
    </xdr:to>
    <xdr:sp macro="" textlink="">
      <xdr:nvSpPr>
        <xdr:cNvPr id="17418" name="Option Button 10" hidden="1">
          <a:extLst>
            <a:ext uri="{63B3BB69-23CF-44E3-9099-C40C66FF867C}">
              <a14:compatExt xmlns:a14="http://schemas.microsoft.com/office/drawing/2010/main" spid="_x0000_s1741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571500</xdr:colOff>
      <xdr:row>12</xdr:row>
      <xdr:rowOff>68580</xdr:rowOff>
    </xdr:from>
    <xdr:to>
      <xdr:col>4</xdr:col>
      <xdr:colOff>198120</xdr:colOff>
      <xdr:row>12</xdr:row>
      <xdr:rowOff>365760</xdr:rowOff>
    </xdr:to>
    <xdr:sp macro="" textlink="">
      <xdr:nvSpPr>
        <xdr:cNvPr id="17419" name="Option Button 11" hidden="1">
          <a:extLst>
            <a:ext uri="{63B3BB69-23CF-44E3-9099-C40C66FF867C}">
              <a14:compatExt xmlns:a14="http://schemas.microsoft.com/office/drawing/2010/main" spid="_x0000_s1741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12</xdr:row>
      <xdr:rowOff>0</xdr:rowOff>
    </xdr:from>
    <xdr:to>
      <xdr:col>5</xdr:col>
      <xdr:colOff>0</xdr:colOff>
      <xdr:row>13</xdr:row>
      <xdr:rowOff>0</xdr:rowOff>
    </xdr:to>
    <xdr:sp macro="" textlink="">
      <xdr:nvSpPr>
        <xdr:cNvPr id="17420" name="Group Box 12" hidden="1">
          <a:extLst>
            <a:ext uri="{63B3BB69-23CF-44E3-9099-C40C66FF867C}">
              <a14:compatExt xmlns:a14="http://schemas.microsoft.com/office/drawing/2010/main" spid="_x0000_s17420"/>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336550</xdr:colOff>
          <xdr:row>6</xdr:row>
          <xdr:rowOff>114300</xdr:rowOff>
        </xdr:from>
        <xdr:to>
          <xdr:col>2</xdr:col>
          <xdr:colOff>952500</xdr:colOff>
          <xdr:row>6</xdr:row>
          <xdr:rowOff>336550</xdr:rowOff>
        </xdr:to>
        <xdr:sp macro="" textlink="">
          <xdr:nvSpPr>
            <xdr:cNvPr id="2" name="Option Button 1" hidden="1">
              <a:extLst>
                <a:ext uri="{63B3BB69-23CF-44E3-9099-C40C66FF867C}">
                  <a14:compatExt spid="_x0000_s17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7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298450</xdr:colOff>
          <xdr:row>8</xdr:row>
          <xdr:rowOff>146050</xdr:rowOff>
        </xdr:from>
        <xdr:to>
          <xdr:col>2</xdr:col>
          <xdr:colOff>1098550</xdr:colOff>
          <xdr:row>8</xdr:row>
          <xdr:rowOff>374650</xdr:rowOff>
        </xdr:to>
        <xdr:sp macro="" textlink="">
          <xdr:nvSpPr>
            <xdr:cNvPr id="5" name="Option Button 4" hidden="1">
              <a:extLst>
                <a:ext uri="{63B3BB69-23CF-44E3-9099-C40C66FF867C}">
                  <a14:compatExt spid="_x0000_s17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107950</xdr:rowOff>
        </xdr:from>
        <xdr:to>
          <xdr:col>4</xdr:col>
          <xdr:colOff>31750</xdr:colOff>
          <xdr:row>8</xdr:row>
          <xdr:rowOff>381000</xdr:rowOff>
        </xdr:to>
        <xdr:sp macro="" textlink="">
          <xdr:nvSpPr>
            <xdr:cNvPr id="6" name="Option Button 5" hidden="1">
              <a:extLst>
                <a:ext uri="{63B3BB69-23CF-44E3-9099-C40C66FF867C}">
                  <a14:compatExt spid="_x0000_s17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7" name="Group Box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279400</xdr:colOff>
          <xdr:row>10</xdr:row>
          <xdr:rowOff>107950</xdr:rowOff>
        </xdr:from>
        <xdr:to>
          <xdr:col>2</xdr:col>
          <xdr:colOff>1098550</xdr:colOff>
          <xdr:row>10</xdr:row>
          <xdr:rowOff>374650</xdr:rowOff>
        </xdr:to>
        <xdr:sp macro="" textlink="">
          <xdr:nvSpPr>
            <xdr:cNvPr id="8" name="Option Button 7" hidden="1">
              <a:extLst>
                <a:ext uri="{63B3BB69-23CF-44E3-9099-C40C66FF867C}">
                  <a14:compatExt spid="_x0000_s17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488950</xdr:colOff>
          <xdr:row>10</xdr:row>
          <xdr:rowOff>107950</xdr:rowOff>
        </xdr:from>
        <xdr:to>
          <xdr:col>4</xdr:col>
          <xdr:colOff>31750</xdr:colOff>
          <xdr:row>10</xdr:row>
          <xdr:rowOff>381000</xdr:rowOff>
        </xdr:to>
        <xdr:sp macro="" textlink="">
          <xdr:nvSpPr>
            <xdr:cNvPr id="9" name="Option Button 8" hidden="1">
              <a:extLst>
                <a:ext uri="{63B3BB69-23CF-44E3-9099-C40C66FF867C}">
                  <a14:compatExt spid="_x0000_s17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565150</xdr:colOff>
          <xdr:row>11</xdr:row>
          <xdr:rowOff>0</xdr:rowOff>
        </xdr:to>
        <xdr:sp macro="" textlink="">
          <xdr:nvSpPr>
            <xdr:cNvPr id="10" name="Group Box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260350</xdr:colOff>
          <xdr:row>12</xdr:row>
          <xdr:rowOff>127000</xdr:rowOff>
        </xdr:from>
        <xdr:to>
          <xdr:col>2</xdr:col>
          <xdr:colOff>1143000</xdr:colOff>
          <xdr:row>12</xdr:row>
          <xdr:rowOff>374650</xdr:rowOff>
        </xdr:to>
        <xdr:sp macro="" textlink="">
          <xdr:nvSpPr>
            <xdr:cNvPr id="11" name="Option Button 10" hidden="1">
              <a:extLst>
                <a:ext uri="{63B3BB69-23CF-44E3-9099-C40C66FF867C}">
                  <a14:compatExt spid="_x0000_s17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12</xdr:row>
          <xdr:rowOff>69850</xdr:rowOff>
        </xdr:from>
        <xdr:to>
          <xdr:col>4</xdr:col>
          <xdr:colOff>203200</xdr:colOff>
          <xdr:row>12</xdr:row>
          <xdr:rowOff>374650</xdr:rowOff>
        </xdr:to>
        <xdr:sp macro="" textlink="">
          <xdr:nvSpPr>
            <xdr:cNvPr id="12" name="Option Button 11" hidden="1">
              <a:extLst>
                <a:ext uri="{63B3BB69-23CF-44E3-9099-C40C66FF867C}">
                  <a14:compatExt spid="_x0000_s17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5</xdr:col>
          <xdr:colOff>0</xdr:colOff>
          <xdr:row>13</xdr:row>
          <xdr:rowOff>0</xdr:rowOff>
        </xdr:to>
        <xdr:sp macro="" textlink="">
          <xdr:nvSpPr>
            <xdr:cNvPr id="13" name="Group Box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2</xdr:col>
      <xdr:colOff>289560</xdr:colOff>
      <xdr:row>6</xdr:row>
      <xdr:rowOff>137160</xdr:rowOff>
    </xdr:from>
    <xdr:to>
      <xdr:col>2</xdr:col>
      <xdr:colOff>914400</xdr:colOff>
      <xdr:row>6</xdr:row>
      <xdr:rowOff>342900</xdr:rowOff>
    </xdr:to>
    <xdr:sp macro="" textlink="">
      <xdr:nvSpPr>
        <xdr:cNvPr id="18433" name="Option Button 1" hidden="1">
          <a:extLst>
            <a:ext uri="{63B3BB69-23CF-44E3-9099-C40C66FF867C}">
              <a14:compatExt xmlns:a14="http://schemas.microsoft.com/office/drawing/2010/main" spid="_x0000_s1843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495300</xdr:colOff>
      <xdr:row>6</xdr:row>
      <xdr:rowOff>121920</xdr:rowOff>
    </xdr:from>
    <xdr:to>
      <xdr:col>3</xdr:col>
      <xdr:colOff>1379220</xdr:colOff>
      <xdr:row>6</xdr:row>
      <xdr:rowOff>335280</xdr:rowOff>
    </xdr:to>
    <xdr:sp macro="" textlink="">
      <xdr:nvSpPr>
        <xdr:cNvPr id="18434" name="Option Button 2" hidden="1">
          <a:extLst>
            <a:ext uri="{63B3BB69-23CF-44E3-9099-C40C66FF867C}">
              <a14:compatExt xmlns:a14="http://schemas.microsoft.com/office/drawing/2010/main" spid="_x0000_s1843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6</xdr:row>
      <xdr:rowOff>0</xdr:rowOff>
    </xdr:from>
    <xdr:to>
      <xdr:col>5</xdr:col>
      <xdr:colOff>0</xdr:colOff>
      <xdr:row>7</xdr:row>
      <xdr:rowOff>0</xdr:rowOff>
    </xdr:to>
    <xdr:sp macro="" textlink="">
      <xdr:nvSpPr>
        <xdr:cNvPr id="18435" name="Group Box 3" hidden="1">
          <a:extLst>
            <a:ext uri="{63B3BB69-23CF-44E3-9099-C40C66FF867C}">
              <a14:compatExt xmlns:a14="http://schemas.microsoft.com/office/drawing/2010/main" spid="_x0000_s1843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298450</xdr:colOff>
          <xdr:row>6</xdr:row>
          <xdr:rowOff>146050</xdr:rowOff>
        </xdr:from>
        <xdr:to>
          <xdr:col>2</xdr:col>
          <xdr:colOff>914400</xdr:colOff>
          <xdr:row>6</xdr:row>
          <xdr:rowOff>342900</xdr:rowOff>
        </xdr:to>
        <xdr:sp macro="" textlink="">
          <xdr:nvSpPr>
            <xdr:cNvPr id="2" name="Option Button 1" hidden="1">
              <a:extLst>
                <a:ext uri="{63B3BB69-23CF-44E3-9099-C40C66FF867C}">
                  <a14:compatExt spid="_x0000_s18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8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2</xdr:col>
      <xdr:colOff>327660</xdr:colOff>
      <xdr:row>6</xdr:row>
      <xdr:rowOff>114300</xdr:rowOff>
    </xdr:from>
    <xdr:to>
      <xdr:col>2</xdr:col>
      <xdr:colOff>952500</xdr:colOff>
      <xdr:row>6</xdr:row>
      <xdr:rowOff>327660</xdr:rowOff>
    </xdr:to>
    <xdr:sp macro="" textlink="">
      <xdr:nvSpPr>
        <xdr:cNvPr id="19457" name="Option Button 1" hidden="1">
          <a:extLst>
            <a:ext uri="{63B3BB69-23CF-44E3-9099-C40C66FF867C}">
              <a14:compatExt xmlns:a14="http://schemas.microsoft.com/office/drawing/2010/main" spid="_x0000_s1945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xdr:twoCellAnchor editAs="oneCell">
    <xdr:from>
      <xdr:col>3</xdr:col>
      <xdr:colOff>495300</xdr:colOff>
      <xdr:row>6</xdr:row>
      <xdr:rowOff>121920</xdr:rowOff>
    </xdr:from>
    <xdr:to>
      <xdr:col>3</xdr:col>
      <xdr:colOff>1379220</xdr:colOff>
      <xdr:row>6</xdr:row>
      <xdr:rowOff>335280</xdr:rowOff>
    </xdr:to>
    <xdr:sp macro="" textlink="">
      <xdr:nvSpPr>
        <xdr:cNvPr id="19458" name="Option Button 2" hidden="1">
          <a:extLst>
            <a:ext uri="{63B3BB69-23CF-44E3-9099-C40C66FF867C}">
              <a14:compatExt xmlns:a14="http://schemas.microsoft.com/office/drawing/2010/main" spid="_x0000_s1945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xdr:twoCellAnchor editAs="oneCell">
    <xdr:from>
      <xdr:col>2</xdr:col>
      <xdr:colOff>0</xdr:colOff>
      <xdr:row>6</xdr:row>
      <xdr:rowOff>0</xdr:rowOff>
    </xdr:from>
    <xdr:to>
      <xdr:col>5</xdr:col>
      <xdr:colOff>0</xdr:colOff>
      <xdr:row>7</xdr:row>
      <xdr:rowOff>0</xdr:rowOff>
    </xdr:to>
    <xdr:sp macro="" textlink="">
      <xdr:nvSpPr>
        <xdr:cNvPr id="19459" name="Group Box 3" hidden="1">
          <a:extLst>
            <a:ext uri="{63B3BB69-23CF-44E3-9099-C40C66FF867C}">
              <a14:compatExt xmlns:a14="http://schemas.microsoft.com/office/drawing/2010/main" spid="_x0000_s19459"/>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289560</xdr:colOff>
      <xdr:row>8</xdr:row>
      <xdr:rowOff>144780</xdr:rowOff>
    </xdr:from>
    <xdr:to>
      <xdr:col>2</xdr:col>
      <xdr:colOff>1097280</xdr:colOff>
      <xdr:row>8</xdr:row>
      <xdr:rowOff>365760</xdr:rowOff>
    </xdr:to>
    <xdr:sp macro="" textlink="">
      <xdr:nvSpPr>
        <xdr:cNvPr id="19460" name="Option Button 4" hidden="1">
          <a:extLst>
            <a:ext uri="{63B3BB69-23CF-44E3-9099-C40C66FF867C}">
              <a14:compatExt xmlns:a14="http://schemas.microsoft.com/office/drawing/2010/main" spid="_x0000_s1946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533400</xdr:colOff>
      <xdr:row>8</xdr:row>
      <xdr:rowOff>99060</xdr:rowOff>
    </xdr:from>
    <xdr:to>
      <xdr:col>4</xdr:col>
      <xdr:colOff>22860</xdr:colOff>
      <xdr:row>8</xdr:row>
      <xdr:rowOff>381000</xdr:rowOff>
    </xdr:to>
    <xdr:sp macro="" textlink="">
      <xdr:nvSpPr>
        <xdr:cNvPr id="19461" name="Option Button 5" hidden="1">
          <a:extLst>
            <a:ext uri="{63B3BB69-23CF-44E3-9099-C40C66FF867C}">
              <a14:compatExt xmlns:a14="http://schemas.microsoft.com/office/drawing/2010/main" spid="_x0000_s1946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8</xdr:row>
      <xdr:rowOff>0</xdr:rowOff>
    </xdr:from>
    <xdr:to>
      <xdr:col>5</xdr:col>
      <xdr:colOff>0</xdr:colOff>
      <xdr:row>9</xdr:row>
      <xdr:rowOff>0</xdr:rowOff>
    </xdr:to>
    <xdr:sp macro="" textlink="">
      <xdr:nvSpPr>
        <xdr:cNvPr id="19462" name="Group Box 6" hidden="1">
          <a:extLst>
            <a:ext uri="{63B3BB69-23CF-44E3-9099-C40C66FF867C}">
              <a14:compatExt xmlns:a14="http://schemas.microsoft.com/office/drawing/2010/main" spid="_x0000_s19462"/>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xdr:twoCellAnchor editAs="oneCell">
    <xdr:from>
      <xdr:col>2</xdr:col>
      <xdr:colOff>274320</xdr:colOff>
      <xdr:row>10</xdr:row>
      <xdr:rowOff>106680</xdr:rowOff>
    </xdr:from>
    <xdr:to>
      <xdr:col>2</xdr:col>
      <xdr:colOff>1097280</xdr:colOff>
      <xdr:row>10</xdr:row>
      <xdr:rowOff>365760</xdr:rowOff>
    </xdr:to>
    <xdr:sp macro="" textlink="">
      <xdr:nvSpPr>
        <xdr:cNvPr id="19463" name="Option Button 7" hidden="1">
          <a:extLst>
            <a:ext uri="{63B3BB69-23CF-44E3-9099-C40C66FF867C}">
              <a14:compatExt xmlns:a14="http://schemas.microsoft.com/office/drawing/2010/main" spid="_x0000_s1946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xdr:twoCellAnchor editAs="oneCell">
    <xdr:from>
      <xdr:col>3</xdr:col>
      <xdr:colOff>480060</xdr:colOff>
      <xdr:row>10</xdr:row>
      <xdr:rowOff>106680</xdr:rowOff>
    </xdr:from>
    <xdr:to>
      <xdr:col>4</xdr:col>
      <xdr:colOff>22860</xdr:colOff>
      <xdr:row>10</xdr:row>
      <xdr:rowOff>381000</xdr:rowOff>
    </xdr:to>
    <xdr:sp macro="" textlink="">
      <xdr:nvSpPr>
        <xdr:cNvPr id="19464" name="Option Button 8" hidden="1">
          <a:extLst>
            <a:ext uri="{63B3BB69-23CF-44E3-9099-C40C66FF867C}">
              <a14:compatExt xmlns:a14="http://schemas.microsoft.com/office/drawing/2010/main" spid="_x0000_s1946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xdr:twoCellAnchor editAs="oneCell">
    <xdr:from>
      <xdr:col>2</xdr:col>
      <xdr:colOff>0</xdr:colOff>
      <xdr:row>10</xdr:row>
      <xdr:rowOff>0</xdr:rowOff>
    </xdr:from>
    <xdr:to>
      <xdr:col>4</xdr:col>
      <xdr:colOff>556260</xdr:colOff>
      <xdr:row>11</xdr:row>
      <xdr:rowOff>0</xdr:rowOff>
    </xdr:to>
    <xdr:sp macro="" textlink="">
      <xdr:nvSpPr>
        <xdr:cNvPr id="19465" name="Group Box 9" hidden="1">
          <a:extLst>
            <a:ext uri="{63B3BB69-23CF-44E3-9099-C40C66FF867C}">
              <a14:compatExt xmlns:a14="http://schemas.microsoft.com/office/drawing/2010/main" spid="_x0000_s19465"/>
            </a:ext>
          </a:extLst>
        </xdr:cNvPr>
        <xdr:cNvSpPr/>
      </xdr:nvSpPr>
      <xdr:spPr bwMode="auto">
        <a:xfrm>
          <a:off x="0" y="0"/>
          <a:ext cx="0" cy="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twoCellAnchor>
  <mc:AlternateContent xmlns:mc="http://schemas.openxmlformats.org/markup-compatibility/2006">
    <mc:Choice xmlns:a14="http://schemas.microsoft.com/office/drawing/2010/main" Requires="a14">
      <xdr:twoCellAnchor editAs="oneCell">
        <xdr:from>
          <xdr:col>2</xdr:col>
          <xdr:colOff>336550</xdr:colOff>
          <xdr:row>6</xdr:row>
          <xdr:rowOff>114300</xdr:rowOff>
        </xdr:from>
        <xdr:to>
          <xdr:col>2</xdr:col>
          <xdr:colOff>952500</xdr:colOff>
          <xdr:row>6</xdr:row>
          <xdr:rowOff>336550</xdr:rowOff>
        </xdr:to>
        <xdr:sp macro="" textlink="">
          <xdr:nvSpPr>
            <xdr:cNvPr id="2" name="Option Button 1" hidden="1">
              <a:extLst>
                <a:ext uri="{63B3BB69-23CF-44E3-9099-C40C66FF867C}">
                  <a14:compatExt spid="_x0000_s19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495300</xdr:colOff>
          <xdr:row>6</xdr:row>
          <xdr:rowOff>127000</xdr:rowOff>
        </xdr:from>
        <xdr:to>
          <xdr:col>3</xdr:col>
          <xdr:colOff>1384300</xdr:colOff>
          <xdr:row>6</xdr:row>
          <xdr:rowOff>336550</xdr:rowOff>
        </xdr:to>
        <xdr:sp macro="" textlink="">
          <xdr:nvSpPr>
            <xdr:cNvPr id="3" name="Option Button 2" hidden="1">
              <a:extLst>
                <a:ext uri="{63B3BB69-23CF-44E3-9099-C40C66FF867C}">
                  <a14:compatExt spid="_x0000_s19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xdr:row>
          <xdr:rowOff>0</xdr:rowOff>
        </xdr:from>
        <xdr:to>
          <xdr:col>5</xdr:col>
          <xdr:colOff>0</xdr:colOff>
          <xdr:row>7</xdr:row>
          <xdr:rowOff>0</xdr:rowOff>
        </xdr:to>
        <xdr:sp macro="" textlink="">
          <xdr:nvSpPr>
            <xdr:cNvPr id="4" name="Group Box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298450</xdr:colOff>
          <xdr:row>8</xdr:row>
          <xdr:rowOff>146050</xdr:rowOff>
        </xdr:from>
        <xdr:to>
          <xdr:col>2</xdr:col>
          <xdr:colOff>1098550</xdr:colOff>
          <xdr:row>8</xdr:row>
          <xdr:rowOff>374650</xdr:rowOff>
        </xdr:to>
        <xdr:sp macro="" textlink="">
          <xdr:nvSpPr>
            <xdr:cNvPr id="5" name="Option Button 4" hidden="1">
              <a:extLst>
                <a:ext uri="{63B3BB69-23CF-44E3-9099-C40C66FF867C}">
                  <a14:compatExt spid="_x0000_s19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8</xdr:row>
          <xdr:rowOff>107950</xdr:rowOff>
        </xdr:from>
        <xdr:to>
          <xdr:col>4</xdr:col>
          <xdr:colOff>31750</xdr:colOff>
          <xdr:row>8</xdr:row>
          <xdr:rowOff>381000</xdr:rowOff>
        </xdr:to>
        <xdr:sp macro="" textlink="">
          <xdr:nvSpPr>
            <xdr:cNvPr id="6" name="Option Button 5" hidden="1">
              <a:extLst>
                <a:ext uri="{63B3BB69-23CF-44E3-9099-C40C66FF867C}">
                  <a14:compatExt spid="_x0000_s19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5</xdr:col>
          <xdr:colOff>0</xdr:colOff>
          <xdr:row>9</xdr:row>
          <xdr:rowOff>0</xdr:rowOff>
        </xdr:to>
        <xdr:sp macro="" textlink="">
          <xdr:nvSpPr>
            <xdr:cNvPr id="7" name="Group Box 6" hidden="1">
              <a:extLst>
                <a:ext uri="{63B3BB69-23CF-44E3-9099-C40C66FF867C}">
                  <a14:compatExt spid="_x0000_s1946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279400</xdr:colOff>
          <xdr:row>10</xdr:row>
          <xdr:rowOff>107950</xdr:rowOff>
        </xdr:from>
        <xdr:to>
          <xdr:col>2</xdr:col>
          <xdr:colOff>1098550</xdr:colOff>
          <xdr:row>10</xdr:row>
          <xdr:rowOff>374650</xdr:rowOff>
        </xdr:to>
        <xdr:sp macro="" textlink="">
          <xdr:nvSpPr>
            <xdr:cNvPr id="8" name="Option Button 7" hidden="1">
              <a:extLst>
                <a:ext uri="{63B3BB69-23CF-44E3-9099-C40C66FF867C}">
                  <a14:compatExt spid="_x0000_s19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有り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488950</xdr:colOff>
          <xdr:row>10</xdr:row>
          <xdr:rowOff>107950</xdr:rowOff>
        </xdr:from>
        <xdr:to>
          <xdr:col>4</xdr:col>
          <xdr:colOff>31750</xdr:colOff>
          <xdr:row>10</xdr:row>
          <xdr:rowOff>381000</xdr:rowOff>
        </xdr:to>
        <xdr:sp macro="" textlink="">
          <xdr:nvSpPr>
            <xdr:cNvPr id="9" name="Option Button 8" hidden="1">
              <a:extLst>
                <a:ext uri="{63B3BB69-23CF-44E3-9099-C40C66FF867C}">
                  <a14:compatExt spid="_x0000_s19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900" b="0" i="0" u="none" strike="noStrike" baseline="0">
                  <a:solidFill>
                    <a:srgbClr val="000000"/>
                  </a:solidFill>
                  <a:latin typeface="MS UI Gothic"/>
                  <a:ea typeface="MS UI Gothic"/>
                </a:rPr>
                <a:t>無し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xdr:row>
          <xdr:rowOff>0</xdr:rowOff>
        </xdr:from>
        <xdr:to>
          <xdr:col>4</xdr:col>
          <xdr:colOff>565150</xdr:colOff>
          <xdr:row>11</xdr:row>
          <xdr:rowOff>0</xdr:rowOff>
        </xdr:to>
        <xdr:sp macro="" textlink="">
          <xdr:nvSpPr>
            <xdr:cNvPr id="10" name="Group Box 9" hidden="1">
              <a:extLst>
                <a:ext uri="{63B3BB69-23CF-44E3-9099-C40C66FF867C}">
                  <a14:compatExt spid="_x0000_s1946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82E5B824-A560-4148-834D-F5CE2FF54F44}"/>
            </a:ext>
          </a:extLst>
        </xdr:cNvPr>
        <xdr:cNvSpPr>
          <a:spLocks/>
        </xdr:cNvSpPr>
      </xdr:nvSpPr>
      <xdr:spPr bwMode="auto">
        <a:xfrm>
          <a:off x="3536949" y="3352800"/>
          <a:ext cx="142876" cy="2476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9C68FA2C-3A7F-4442-8F98-B93FCC8BD813}"/>
            </a:ext>
          </a:extLst>
        </xdr:cNvPr>
        <xdr:cNvSpPr txBox="1"/>
      </xdr:nvSpPr>
      <xdr:spPr>
        <a:xfrm>
          <a:off x="3632013" y="3430243"/>
          <a:ext cx="788134" cy="3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4429F9D-319F-424D-8996-7FAD4239BE17}"/>
            </a:ext>
          </a:extLst>
        </xdr:cNvPr>
        <xdr:cNvSpPr>
          <a:spLocks/>
        </xdr:cNvSpPr>
      </xdr:nvSpPr>
      <xdr:spPr bwMode="auto">
        <a:xfrm>
          <a:off x="2465070" y="3657600"/>
          <a:ext cx="1238250" cy="45593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5.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23.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25.bin"/><Relationship Id="rId4" Type="http://schemas.openxmlformats.org/officeDocument/2006/relationships/ctrlProp" Target="../ctrlProps/ctrlProp1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5.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9.xml"/><Relationship Id="rId1" Type="http://schemas.openxmlformats.org/officeDocument/2006/relationships/printerSettings" Target="../printerSettings/printerSettings28.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6.vml"/><Relationship Id="rId7" Type="http://schemas.openxmlformats.org/officeDocument/2006/relationships/ctrlProp" Target="../ctrlProps/ctrlProp24.xml"/><Relationship Id="rId12" Type="http://schemas.openxmlformats.org/officeDocument/2006/relationships/ctrlProp" Target="../ctrlProps/ctrlProp29.xml"/><Relationship Id="rId2" Type="http://schemas.openxmlformats.org/officeDocument/2006/relationships/drawing" Target="../drawings/drawing10.xml"/><Relationship Id="rId1" Type="http://schemas.openxmlformats.org/officeDocument/2006/relationships/printerSettings" Target="../printerSettings/printerSettings30.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31.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vmlDrawing" Target="../drawings/vmlDrawing8.vml"/><Relationship Id="rId7" Type="http://schemas.openxmlformats.org/officeDocument/2006/relationships/ctrlProp" Target="../ctrlProps/ctrlProp39.xml"/><Relationship Id="rId12" Type="http://schemas.openxmlformats.org/officeDocument/2006/relationships/ctrlProp" Target="../ctrlProps/ctrlProp44.xml"/><Relationship Id="rId2" Type="http://schemas.openxmlformats.org/officeDocument/2006/relationships/drawing" Target="../drawings/drawing12.xml"/><Relationship Id="rId1" Type="http://schemas.openxmlformats.org/officeDocument/2006/relationships/printerSettings" Target="../printerSettings/printerSettings32.bin"/><Relationship Id="rId6" Type="http://schemas.openxmlformats.org/officeDocument/2006/relationships/ctrlProp" Target="../ctrlProps/ctrlProp38.xml"/><Relationship Id="rId11" Type="http://schemas.openxmlformats.org/officeDocument/2006/relationships/ctrlProp" Target="../ctrlProps/ctrlProp43.xml"/><Relationship Id="rId5" Type="http://schemas.openxmlformats.org/officeDocument/2006/relationships/ctrlProp" Target="../ctrlProps/ctrlProp37.xml"/><Relationship Id="rId10" Type="http://schemas.openxmlformats.org/officeDocument/2006/relationships/ctrlProp" Target="../ctrlProps/ctrlProp42.xml"/><Relationship Id="rId4" Type="http://schemas.openxmlformats.org/officeDocument/2006/relationships/ctrlProp" Target="../ctrlProps/ctrlProp36.xml"/><Relationship Id="rId9" Type="http://schemas.openxmlformats.org/officeDocument/2006/relationships/ctrlProp" Target="../ctrlProps/ctrlProp41.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0"/>
  <sheetViews>
    <sheetView showGridLines="0" view="pageBreakPreview" topLeftCell="A4" zoomScaleNormal="100" zoomScaleSheetLayoutView="100" workbookViewId="0">
      <selection activeCell="M31" sqref="M31"/>
    </sheetView>
  </sheetViews>
  <sheetFormatPr defaultColWidth="8.08203125" defaultRowHeight="13" x14ac:dyDescent="0.2"/>
  <cols>
    <col min="1" max="1" width="4.58203125" style="1" customWidth="1"/>
    <col min="2" max="12" width="8.08203125" style="1"/>
    <col min="13" max="13" width="11.33203125" style="1" customWidth="1"/>
    <col min="14" max="256" width="8.08203125" style="1"/>
    <col min="257" max="257" width="4.58203125" style="1" customWidth="1"/>
    <col min="258" max="268" width="8.08203125" style="1"/>
    <col min="269" max="269" width="11.33203125" style="1" customWidth="1"/>
    <col min="270" max="512" width="8.08203125" style="1"/>
    <col min="513" max="513" width="4.58203125" style="1" customWidth="1"/>
    <col min="514" max="524" width="8.08203125" style="1"/>
    <col min="525" max="525" width="11.33203125" style="1" customWidth="1"/>
    <col min="526" max="768" width="8.08203125" style="1"/>
    <col min="769" max="769" width="4.58203125" style="1" customWidth="1"/>
    <col min="770" max="780" width="8.08203125" style="1"/>
    <col min="781" max="781" width="11.33203125" style="1" customWidth="1"/>
    <col min="782" max="1024" width="8.08203125" style="1"/>
    <col min="1025" max="1025" width="4.58203125" style="1" customWidth="1"/>
    <col min="1026" max="1036" width="8.08203125" style="1"/>
    <col min="1037" max="1037" width="11.33203125" style="1" customWidth="1"/>
    <col min="1038" max="1280" width="8.08203125" style="1"/>
    <col min="1281" max="1281" width="4.58203125" style="1" customWidth="1"/>
    <col min="1282" max="1292" width="8.08203125" style="1"/>
    <col min="1293" max="1293" width="11.33203125" style="1" customWidth="1"/>
    <col min="1294" max="1536" width="8.08203125" style="1"/>
    <col min="1537" max="1537" width="4.58203125" style="1" customWidth="1"/>
    <col min="1538" max="1548" width="8.08203125" style="1"/>
    <col min="1549" max="1549" width="11.33203125" style="1" customWidth="1"/>
    <col min="1550" max="1792" width="8.08203125" style="1"/>
    <col min="1793" max="1793" width="4.58203125" style="1" customWidth="1"/>
    <col min="1794" max="1804" width="8.08203125" style="1"/>
    <col min="1805" max="1805" width="11.33203125" style="1" customWidth="1"/>
    <col min="1806" max="2048" width="8.08203125" style="1"/>
    <col min="2049" max="2049" width="4.58203125" style="1" customWidth="1"/>
    <col min="2050" max="2060" width="8.08203125" style="1"/>
    <col min="2061" max="2061" width="11.33203125" style="1" customWidth="1"/>
    <col min="2062" max="2304" width="8.08203125" style="1"/>
    <col min="2305" max="2305" width="4.58203125" style="1" customWidth="1"/>
    <col min="2306" max="2316" width="8.08203125" style="1"/>
    <col min="2317" max="2317" width="11.33203125" style="1" customWidth="1"/>
    <col min="2318" max="2560" width="8.08203125" style="1"/>
    <col min="2561" max="2561" width="4.58203125" style="1" customWidth="1"/>
    <col min="2562" max="2572" width="8.08203125" style="1"/>
    <col min="2573" max="2573" width="11.33203125" style="1" customWidth="1"/>
    <col min="2574" max="2816" width="8.08203125" style="1"/>
    <col min="2817" max="2817" width="4.58203125" style="1" customWidth="1"/>
    <col min="2818" max="2828" width="8.08203125" style="1"/>
    <col min="2829" max="2829" width="11.33203125" style="1" customWidth="1"/>
    <col min="2830" max="3072" width="8.08203125" style="1"/>
    <col min="3073" max="3073" width="4.58203125" style="1" customWidth="1"/>
    <col min="3074" max="3084" width="8.08203125" style="1"/>
    <col min="3085" max="3085" width="11.33203125" style="1" customWidth="1"/>
    <col min="3086" max="3328" width="8.08203125" style="1"/>
    <col min="3329" max="3329" width="4.58203125" style="1" customWidth="1"/>
    <col min="3330" max="3340" width="8.08203125" style="1"/>
    <col min="3341" max="3341" width="11.33203125" style="1" customWidth="1"/>
    <col min="3342" max="3584" width="8.08203125" style="1"/>
    <col min="3585" max="3585" width="4.58203125" style="1" customWidth="1"/>
    <col min="3586" max="3596" width="8.08203125" style="1"/>
    <col min="3597" max="3597" width="11.33203125" style="1" customWidth="1"/>
    <col min="3598" max="3840" width="8.08203125" style="1"/>
    <col min="3841" max="3841" width="4.58203125" style="1" customWidth="1"/>
    <col min="3842" max="3852" width="8.08203125" style="1"/>
    <col min="3853" max="3853" width="11.33203125" style="1" customWidth="1"/>
    <col min="3854" max="4096" width="8.08203125" style="1"/>
    <col min="4097" max="4097" width="4.58203125" style="1" customWidth="1"/>
    <col min="4098" max="4108" width="8.08203125" style="1"/>
    <col min="4109" max="4109" width="11.33203125" style="1" customWidth="1"/>
    <col min="4110" max="4352" width="8.08203125" style="1"/>
    <col min="4353" max="4353" width="4.58203125" style="1" customWidth="1"/>
    <col min="4354" max="4364" width="8.08203125" style="1"/>
    <col min="4365" max="4365" width="11.33203125" style="1" customWidth="1"/>
    <col min="4366" max="4608" width="8.08203125" style="1"/>
    <col min="4609" max="4609" width="4.58203125" style="1" customWidth="1"/>
    <col min="4610" max="4620" width="8.08203125" style="1"/>
    <col min="4621" max="4621" width="11.33203125" style="1" customWidth="1"/>
    <col min="4622" max="4864" width="8.08203125" style="1"/>
    <col min="4865" max="4865" width="4.58203125" style="1" customWidth="1"/>
    <col min="4866" max="4876" width="8.08203125" style="1"/>
    <col min="4877" max="4877" width="11.33203125" style="1" customWidth="1"/>
    <col min="4878" max="5120" width="8.08203125" style="1"/>
    <col min="5121" max="5121" width="4.58203125" style="1" customWidth="1"/>
    <col min="5122" max="5132" width="8.08203125" style="1"/>
    <col min="5133" max="5133" width="11.33203125" style="1" customWidth="1"/>
    <col min="5134" max="5376" width="8.08203125" style="1"/>
    <col min="5377" max="5377" width="4.58203125" style="1" customWidth="1"/>
    <col min="5378" max="5388" width="8.08203125" style="1"/>
    <col min="5389" max="5389" width="11.33203125" style="1" customWidth="1"/>
    <col min="5390" max="5632" width="8.08203125" style="1"/>
    <col min="5633" max="5633" width="4.58203125" style="1" customWidth="1"/>
    <col min="5634" max="5644" width="8.08203125" style="1"/>
    <col min="5645" max="5645" width="11.33203125" style="1" customWidth="1"/>
    <col min="5646" max="5888" width="8.08203125" style="1"/>
    <col min="5889" max="5889" width="4.58203125" style="1" customWidth="1"/>
    <col min="5890" max="5900" width="8.08203125" style="1"/>
    <col min="5901" max="5901" width="11.33203125" style="1" customWidth="1"/>
    <col min="5902" max="6144" width="8.08203125" style="1"/>
    <col min="6145" max="6145" width="4.58203125" style="1" customWidth="1"/>
    <col min="6146" max="6156" width="8.08203125" style="1"/>
    <col min="6157" max="6157" width="11.33203125" style="1" customWidth="1"/>
    <col min="6158" max="6400" width="8.08203125" style="1"/>
    <col min="6401" max="6401" width="4.58203125" style="1" customWidth="1"/>
    <col min="6402" max="6412" width="8.08203125" style="1"/>
    <col min="6413" max="6413" width="11.33203125" style="1" customWidth="1"/>
    <col min="6414" max="6656" width="8.08203125" style="1"/>
    <col min="6657" max="6657" width="4.58203125" style="1" customWidth="1"/>
    <col min="6658" max="6668" width="8.08203125" style="1"/>
    <col min="6669" max="6669" width="11.33203125" style="1" customWidth="1"/>
    <col min="6670" max="6912" width="8.08203125" style="1"/>
    <col min="6913" max="6913" width="4.58203125" style="1" customWidth="1"/>
    <col min="6914" max="6924" width="8.08203125" style="1"/>
    <col min="6925" max="6925" width="11.33203125" style="1" customWidth="1"/>
    <col min="6926" max="7168" width="8.08203125" style="1"/>
    <col min="7169" max="7169" width="4.58203125" style="1" customWidth="1"/>
    <col min="7170" max="7180" width="8.08203125" style="1"/>
    <col min="7181" max="7181" width="11.33203125" style="1" customWidth="1"/>
    <col min="7182" max="7424" width="8.08203125" style="1"/>
    <col min="7425" max="7425" width="4.58203125" style="1" customWidth="1"/>
    <col min="7426" max="7436" width="8.08203125" style="1"/>
    <col min="7437" max="7437" width="11.33203125" style="1" customWidth="1"/>
    <col min="7438" max="7680" width="8.08203125" style="1"/>
    <col min="7681" max="7681" width="4.58203125" style="1" customWidth="1"/>
    <col min="7682" max="7692" width="8.08203125" style="1"/>
    <col min="7693" max="7693" width="11.33203125" style="1" customWidth="1"/>
    <col min="7694" max="7936" width="8.08203125" style="1"/>
    <col min="7937" max="7937" width="4.58203125" style="1" customWidth="1"/>
    <col min="7938" max="7948" width="8.08203125" style="1"/>
    <col min="7949" max="7949" width="11.33203125" style="1" customWidth="1"/>
    <col min="7950" max="8192" width="8.08203125" style="1"/>
    <col min="8193" max="8193" width="4.58203125" style="1" customWidth="1"/>
    <col min="8194" max="8204" width="8.08203125" style="1"/>
    <col min="8205" max="8205" width="11.33203125" style="1" customWidth="1"/>
    <col min="8206" max="8448" width="8.08203125" style="1"/>
    <col min="8449" max="8449" width="4.58203125" style="1" customWidth="1"/>
    <col min="8450" max="8460" width="8.08203125" style="1"/>
    <col min="8461" max="8461" width="11.33203125" style="1" customWidth="1"/>
    <col min="8462" max="8704" width="8.08203125" style="1"/>
    <col min="8705" max="8705" width="4.58203125" style="1" customWidth="1"/>
    <col min="8706" max="8716" width="8.08203125" style="1"/>
    <col min="8717" max="8717" width="11.33203125" style="1" customWidth="1"/>
    <col min="8718" max="8960" width="8.08203125" style="1"/>
    <col min="8961" max="8961" width="4.58203125" style="1" customWidth="1"/>
    <col min="8962" max="8972" width="8.08203125" style="1"/>
    <col min="8973" max="8973" width="11.33203125" style="1" customWidth="1"/>
    <col min="8974" max="9216" width="8.08203125" style="1"/>
    <col min="9217" max="9217" width="4.58203125" style="1" customWidth="1"/>
    <col min="9218" max="9228" width="8.08203125" style="1"/>
    <col min="9229" max="9229" width="11.33203125" style="1" customWidth="1"/>
    <col min="9230" max="9472" width="8.08203125" style="1"/>
    <col min="9473" max="9473" width="4.58203125" style="1" customWidth="1"/>
    <col min="9474" max="9484" width="8.08203125" style="1"/>
    <col min="9485" max="9485" width="11.33203125" style="1" customWidth="1"/>
    <col min="9486" max="9728" width="8.08203125" style="1"/>
    <col min="9729" max="9729" width="4.58203125" style="1" customWidth="1"/>
    <col min="9730" max="9740" width="8.08203125" style="1"/>
    <col min="9741" max="9741" width="11.33203125" style="1" customWidth="1"/>
    <col min="9742" max="9984" width="8.08203125" style="1"/>
    <col min="9985" max="9985" width="4.58203125" style="1" customWidth="1"/>
    <col min="9986" max="9996" width="8.08203125" style="1"/>
    <col min="9997" max="9997" width="11.33203125" style="1" customWidth="1"/>
    <col min="9998" max="10240" width="8.08203125" style="1"/>
    <col min="10241" max="10241" width="4.58203125" style="1" customWidth="1"/>
    <col min="10242" max="10252" width="8.08203125" style="1"/>
    <col min="10253" max="10253" width="11.33203125" style="1" customWidth="1"/>
    <col min="10254" max="10496" width="8.08203125" style="1"/>
    <col min="10497" max="10497" width="4.58203125" style="1" customWidth="1"/>
    <col min="10498" max="10508" width="8.08203125" style="1"/>
    <col min="10509" max="10509" width="11.33203125" style="1" customWidth="1"/>
    <col min="10510" max="10752" width="8.08203125" style="1"/>
    <col min="10753" max="10753" width="4.58203125" style="1" customWidth="1"/>
    <col min="10754" max="10764" width="8.08203125" style="1"/>
    <col min="10765" max="10765" width="11.33203125" style="1" customWidth="1"/>
    <col min="10766" max="11008" width="8.08203125" style="1"/>
    <col min="11009" max="11009" width="4.58203125" style="1" customWidth="1"/>
    <col min="11010" max="11020" width="8.08203125" style="1"/>
    <col min="11021" max="11021" width="11.33203125" style="1" customWidth="1"/>
    <col min="11022" max="11264" width="8.08203125" style="1"/>
    <col min="11265" max="11265" width="4.58203125" style="1" customWidth="1"/>
    <col min="11266" max="11276" width="8.08203125" style="1"/>
    <col min="11277" max="11277" width="11.33203125" style="1" customWidth="1"/>
    <col min="11278" max="11520" width="8.08203125" style="1"/>
    <col min="11521" max="11521" width="4.58203125" style="1" customWidth="1"/>
    <col min="11522" max="11532" width="8.08203125" style="1"/>
    <col min="11533" max="11533" width="11.33203125" style="1" customWidth="1"/>
    <col min="11534" max="11776" width="8.08203125" style="1"/>
    <col min="11777" max="11777" width="4.58203125" style="1" customWidth="1"/>
    <col min="11778" max="11788" width="8.08203125" style="1"/>
    <col min="11789" max="11789" width="11.33203125" style="1" customWidth="1"/>
    <col min="11790" max="12032" width="8.08203125" style="1"/>
    <col min="12033" max="12033" width="4.58203125" style="1" customWidth="1"/>
    <col min="12034" max="12044" width="8.08203125" style="1"/>
    <col min="12045" max="12045" width="11.33203125" style="1" customWidth="1"/>
    <col min="12046" max="12288" width="8.08203125" style="1"/>
    <col min="12289" max="12289" width="4.58203125" style="1" customWidth="1"/>
    <col min="12290" max="12300" width="8.08203125" style="1"/>
    <col min="12301" max="12301" width="11.33203125" style="1" customWidth="1"/>
    <col min="12302" max="12544" width="8.08203125" style="1"/>
    <col min="12545" max="12545" width="4.58203125" style="1" customWidth="1"/>
    <col min="12546" max="12556" width="8.08203125" style="1"/>
    <col min="12557" max="12557" width="11.33203125" style="1" customWidth="1"/>
    <col min="12558" max="12800" width="8.08203125" style="1"/>
    <col min="12801" max="12801" width="4.58203125" style="1" customWidth="1"/>
    <col min="12802" max="12812" width="8.08203125" style="1"/>
    <col min="12813" max="12813" width="11.33203125" style="1" customWidth="1"/>
    <col min="12814" max="13056" width="8.08203125" style="1"/>
    <col min="13057" max="13057" width="4.58203125" style="1" customWidth="1"/>
    <col min="13058" max="13068" width="8.08203125" style="1"/>
    <col min="13069" max="13069" width="11.33203125" style="1" customWidth="1"/>
    <col min="13070" max="13312" width="8.08203125" style="1"/>
    <col min="13313" max="13313" width="4.58203125" style="1" customWidth="1"/>
    <col min="13314" max="13324" width="8.08203125" style="1"/>
    <col min="13325" max="13325" width="11.33203125" style="1" customWidth="1"/>
    <col min="13326" max="13568" width="8.08203125" style="1"/>
    <col min="13569" max="13569" width="4.58203125" style="1" customWidth="1"/>
    <col min="13570" max="13580" width="8.08203125" style="1"/>
    <col min="13581" max="13581" width="11.33203125" style="1" customWidth="1"/>
    <col min="13582" max="13824" width="8.08203125" style="1"/>
    <col min="13825" max="13825" width="4.58203125" style="1" customWidth="1"/>
    <col min="13826" max="13836" width="8.08203125" style="1"/>
    <col min="13837" max="13837" width="11.33203125" style="1" customWidth="1"/>
    <col min="13838" max="14080" width="8.08203125" style="1"/>
    <col min="14081" max="14081" width="4.58203125" style="1" customWidth="1"/>
    <col min="14082" max="14092" width="8.08203125" style="1"/>
    <col min="14093" max="14093" width="11.33203125" style="1" customWidth="1"/>
    <col min="14094" max="14336" width="8.08203125" style="1"/>
    <col min="14337" max="14337" width="4.58203125" style="1" customWidth="1"/>
    <col min="14338" max="14348" width="8.08203125" style="1"/>
    <col min="14349" max="14349" width="11.33203125" style="1" customWidth="1"/>
    <col min="14350" max="14592" width="8.08203125" style="1"/>
    <col min="14593" max="14593" width="4.58203125" style="1" customWidth="1"/>
    <col min="14594" max="14604" width="8.08203125" style="1"/>
    <col min="14605" max="14605" width="11.33203125" style="1" customWidth="1"/>
    <col min="14606" max="14848" width="8.08203125" style="1"/>
    <col min="14849" max="14849" width="4.58203125" style="1" customWidth="1"/>
    <col min="14850" max="14860" width="8.08203125" style="1"/>
    <col min="14861" max="14861" width="11.33203125" style="1" customWidth="1"/>
    <col min="14862" max="15104" width="8.08203125" style="1"/>
    <col min="15105" max="15105" width="4.58203125" style="1" customWidth="1"/>
    <col min="15106" max="15116" width="8.08203125" style="1"/>
    <col min="15117" max="15117" width="11.33203125" style="1" customWidth="1"/>
    <col min="15118" max="15360" width="8.08203125" style="1"/>
    <col min="15361" max="15361" width="4.58203125" style="1" customWidth="1"/>
    <col min="15362" max="15372" width="8.08203125" style="1"/>
    <col min="15373" max="15373" width="11.33203125" style="1" customWidth="1"/>
    <col min="15374" max="15616" width="8.08203125" style="1"/>
    <col min="15617" max="15617" width="4.58203125" style="1" customWidth="1"/>
    <col min="15618" max="15628" width="8.08203125" style="1"/>
    <col min="15629" max="15629" width="11.33203125" style="1" customWidth="1"/>
    <col min="15630" max="15872" width="8.08203125" style="1"/>
    <col min="15873" max="15873" width="4.58203125" style="1" customWidth="1"/>
    <col min="15874" max="15884" width="8.08203125" style="1"/>
    <col min="15885" max="15885" width="11.33203125" style="1" customWidth="1"/>
    <col min="15886" max="16128" width="8.08203125" style="1"/>
    <col min="16129" max="16129" width="4.58203125" style="1" customWidth="1"/>
    <col min="16130" max="16140" width="8.08203125" style="1"/>
    <col min="16141" max="16141" width="11.33203125" style="1" customWidth="1"/>
    <col min="16142" max="16384" width="8.08203125" style="1"/>
  </cols>
  <sheetData>
    <row r="1" spans="1:13" ht="9.75" customHeight="1" x14ac:dyDescent="0.2"/>
    <row r="2" spans="1:13" ht="48.75" customHeight="1" x14ac:dyDescent="0.2">
      <c r="A2" s="732" t="s">
        <v>0</v>
      </c>
      <c r="B2" s="733"/>
      <c r="C2" s="733"/>
      <c r="D2" s="733"/>
      <c r="E2" s="733"/>
      <c r="F2" s="733"/>
      <c r="G2" s="733"/>
      <c r="H2" s="733"/>
      <c r="I2" s="733"/>
      <c r="J2" s="733"/>
      <c r="K2" s="733"/>
      <c r="L2" s="733"/>
      <c r="M2" s="733"/>
    </row>
    <row r="3" spans="1:13" ht="26.25" customHeight="1" x14ac:dyDescent="0.2">
      <c r="A3" s="733" t="s">
        <v>686</v>
      </c>
      <c r="B3" s="733"/>
      <c r="C3" s="733"/>
      <c r="D3" s="733"/>
      <c r="E3" s="733"/>
      <c r="F3" s="733"/>
      <c r="G3" s="733"/>
      <c r="H3" s="733"/>
      <c r="I3" s="733"/>
      <c r="J3" s="733"/>
      <c r="K3" s="733"/>
      <c r="L3" s="733"/>
      <c r="M3" s="733"/>
    </row>
    <row r="4" spans="1:13" ht="15.75" customHeight="1" x14ac:dyDescent="0.2">
      <c r="A4" s="2"/>
      <c r="B4" s="3"/>
      <c r="C4" s="3"/>
      <c r="D4" s="3"/>
      <c r="E4" s="3"/>
      <c r="F4" s="3"/>
      <c r="G4" s="3"/>
      <c r="H4" s="3"/>
      <c r="I4" s="3"/>
      <c r="J4" s="3"/>
      <c r="K4" s="3"/>
      <c r="L4" s="3"/>
      <c r="M4" s="3"/>
    </row>
    <row r="5" spans="1:13" ht="13.5" customHeight="1" x14ac:dyDescent="0.2">
      <c r="A5" s="2"/>
      <c r="B5" s="3"/>
      <c r="C5" s="3"/>
      <c r="D5" s="3"/>
      <c r="E5" s="3"/>
      <c r="F5" s="3"/>
      <c r="G5" s="3"/>
      <c r="H5" s="3"/>
      <c r="I5" s="3"/>
      <c r="J5" s="3"/>
      <c r="K5" s="3"/>
      <c r="L5" s="3"/>
      <c r="M5" s="3"/>
    </row>
    <row r="6" spans="1:13" s="5" customFormat="1" ht="15" customHeight="1" x14ac:dyDescent="0.2">
      <c r="A6" s="4" t="s">
        <v>1</v>
      </c>
      <c r="B6" s="734" t="s">
        <v>681</v>
      </c>
      <c r="C6" s="734"/>
      <c r="D6" s="734"/>
      <c r="E6" s="734"/>
      <c r="F6" s="734"/>
      <c r="G6" s="734"/>
      <c r="H6" s="734"/>
      <c r="I6" s="734"/>
      <c r="J6" s="734"/>
      <c r="K6" s="734"/>
      <c r="L6" s="734"/>
      <c r="M6" s="734"/>
    </row>
    <row r="7" spans="1:13" s="5" customFormat="1" ht="15" customHeight="1" x14ac:dyDescent="0.2">
      <c r="A7" s="6"/>
      <c r="B7" s="734" t="s">
        <v>2</v>
      </c>
      <c r="C7" s="734"/>
      <c r="D7" s="734"/>
      <c r="E7" s="734"/>
      <c r="F7" s="734"/>
      <c r="G7" s="734"/>
      <c r="H7" s="734"/>
      <c r="I7" s="734"/>
      <c r="J7" s="734"/>
      <c r="K7" s="734"/>
      <c r="L7" s="734"/>
      <c r="M7" s="734"/>
    </row>
    <row r="8" spans="1:13" s="5" customFormat="1" ht="5.25" customHeight="1" x14ac:dyDescent="0.2">
      <c r="A8" s="6"/>
      <c r="B8" s="7"/>
      <c r="C8" s="7"/>
      <c r="D8" s="7"/>
      <c r="E8" s="7"/>
      <c r="F8" s="7"/>
      <c r="G8" s="7"/>
      <c r="H8" s="7"/>
      <c r="I8" s="7"/>
      <c r="J8" s="7"/>
      <c r="K8" s="7"/>
      <c r="L8" s="7"/>
      <c r="M8" s="7"/>
    </row>
    <row r="9" spans="1:13" s="5" customFormat="1" ht="15" customHeight="1" x14ac:dyDescent="0.2">
      <c r="A9" s="8" t="s">
        <v>1</v>
      </c>
      <c r="B9" s="730" t="s">
        <v>3</v>
      </c>
      <c r="C9" s="730"/>
      <c r="D9" s="730"/>
      <c r="E9" s="730"/>
      <c r="F9" s="730"/>
      <c r="G9" s="730"/>
      <c r="H9" s="730"/>
      <c r="I9" s="730"/>
      <c r="J9" s="730"/>
      <c r="K9" s="730"/>
      <c r="L9" s="730"/>
      <c r="M9" s="730"/>
    </row>
    <row r="10" spans="1:13" s="5" customFormat="1" ht="15" customHeight="1" x14ac:dyDescent="0.2">
      <c r="A10" s="8"/>
      <c r="B10" s="730" t="s">
        <v>680</v>
      </c>
      <c r="C10" s="730"/>
      <c r="D10" s="730"/>
      <c r="E10" s="730"/>
      <c r="F10" s="730"/>
      <c r="G10" s="730"/>
      <c r="H10" s="730"/>
      <c r="I10" s="730"/>
      <c r="J10" s="730"/>
      <c r="K10" s="730"/>
      <c r="L10" s="730"/>
      <c r="M10" s="730"/>
    </row>
    <row r="11" spans="1:13" s="5" customFormat="1" ht="5.25" customHeight="1" x14ac:dyDescent="0.2">
      <c r="A11" s="8"/>
      <c r="B11" s="9"/>
      <c r="C11" s="9"/>
      <c r="D11" s="9"/>
      <c r="E11" s="9"/>
      <c r="F11" s="9"/>
      <c r="G11" s="9"/>
      <c r="H11" s="9"/>
      <c r="I11" s="9"/>
      <c r="J11" s="9"/>
      <c r="K11" s="9"/>
      <c r="L11" s="9"/>
      <c r="M11" s="9"/>
    </row>
    <row r="12" spans="1:13" s="5" customFormat="1" ht="15" customHeight="1" x14ac:dyDescent="0.2">
      <c r="A12" s="10" t="s">
        <v>1</v>
      </c>
      <c r="B12" s="6" t="s">
        <v>4</v>
      </c>
      <c r="C12" s="6"/>
      <c r="D12" s="6"/>
      <c r="E12" s="6"/>
      <c r="F12" s="6"/>
      <c r="G12" s="6"/>
      <c r="H12" s="6"/>
      <c r="I12" s="6"/>
      <c r="J12" s="6"/>
      <c r="K12" s="6"/>
      <c r="L12" s="6"/>
      <c r="M12" s="6"/>
    </row>
    <row r="13" spans="1:13" s="5" customFormat="1" ht="15" customHeight="1" x14ac:dyDescent="0.2">
      <c r="A13" s="11"/>
      <c r="B13" s="5" t="s">
        <v>5</v>
      </c>
      <c r="C13" s="6"/>
      <c r="D13" s="6"/>
      <c r="E13" s="6"/>
      <c r="F13" s="6"/>
      <c r="G13" s="6"/>
      <c r="H13" s="6"/>
      <c r="I13" s="6"/>
      <c r="J13" s="6"/>
      <c r="K13" s="6"/>
      <c r="L13" s="6"/>
      <c r="M13" s="6"/>
    </row>
    <row r="14" spans="1:13" s="5" customFormat="1" ht="15" customHeight="1" x14ac:dyDescent="0.2">
      <c r="A14" s="11"/>
      <c r="B14" s="730" t="s">
        <v>6</v>
      </c>
      <c r="C14" s="730"/>
      <c r="D14" s="730"/>
      <c r="E14" s="730"/>
      <c r="F14" s="730"/>
      <c r="G14" s="730"/>
      <c r="H14" s="730"/>
      <c r="I14" s="730"/>
      <c r="J14" s="730"/>
      <c r="K14" s="730"/>
      <c r="L14" s="730"/>
      <c r="M14" s="730"/>
    </row>
    <row r="15" spans="1:13" s="5" customFormat="1" ht="15" customHeight="1" x14ac:dyDescent="0.2">
      <c r="A15" s="11"/>
      <c r="B15" s="730" t="s">
        <v>7</v>
      </c>
      <c r="C15" s="730"/>
      <c r="D15" s="730"/>
      <c r="E15" s="730"/>
      <c r="F15" s="730"/>
      <c r="G15" s="730"/>
      <c r="H15" s="730"/>
      <c r="I15" s="730"/>
      <c r="J15" s="730"/>
      <c r="K15" s="730"/>
      <c r="L15" s="730"/>
      <c r="M15" s="730"/>
    </row>
    <row r="16" spans="1:13" s="5" customFormat="1" ht="15" customHeight="1" x14ac:dyDescent="0.2">
      <c r="A16" s="11"/>
      <c r="B16" s="730" t="s">
        <v>665</v>
      </c>
      <c r="C16" s="730"/>
      <c r="D16" s="730"/>
      <c r="E16" s="730"/>
      <c r="F16" s="730"/>
      <c r="G16" s="730"/>
      <c r="H16" s="730"/>
      <c r="I16" s="730"/>
      <c r="J16" s="730"/>
      <c r="K16" s="730"/>
      <c r="L16" s="730"/>
      <c r="M16" s="730"/>
    </row>
    <row r="17" spans="1:13" s="5" customFormat="1" ht="15" customHeight="1" x14ac:dyDescent="0.2">
      <c r="A17" s="11"/>
      <c r="B17" s="730" t="s">
        <v>666</v>
      </c>
      <c r="C17" s="731"/>
      <c r="D17" s="731"/>
      <c r="E17" s="731"/>
      <c r="F17" s="731"/>
      <c r="G17" s="731"/>
      <c r="H17" s="731"/>
      <c r="I17" s="731"/>
      <c r="J17" s="731"/>
      <c r="K17" s="9"/>
      <c r="L17" s="9"/>
      <c r="M17" s="9"/>
    </row>
    <row r="18" spans="1:13" s="5" customFormat="1" ht="15" customHeight="1" x14ac:dyDescent="0.2">
      <c r="A18" s="11"/>
      <c r="B18" s="730" t="s">
        <v>667</v>
      </c>
      <c r="C18" s="730"/>
      <c r="D18" s="730"/>
      <c r="E18" s="730"/>
      <c r="F18" s="730"/>
      <c r="G18" s="730"/>
      <c r="H18" s="730"/>
      <c r="I18" s="730"/>
      <c r="J18" s="730"/>
      <c r="K18" s="730"/>
      <c r="L18" s="730"/>
      <c r="M18" s="730"/>
    </row>
    <row r="19" spans="1:13" s="12" customFormat="1" ht="15" customHeight="1" x14ac:dyDescent="0.2">
      <c r="A19" s="11"/>
      <c r="B19" s="730" t="s">
        <v>8</v>
      </c>
      <c r="C19" s="730"/>
      <c r="D19" s="730"/>
      <c r="E19" s="730"/>
      <c r="F19" s="730"/>
      <c r="G19" s="730"/>
      <c r="H19" s="730"/>
      <c r="I19" s="730"/>
      <c r="J19" s="730"/>
      <c r="K19" s="730"/>
      <c r="L19" s="730"/>
      <c r="M19" s="730"/>
    </row>
    <row r="20" spans="1:13" s="12" customFormat="1" ht="15" customHeight="1" x14ac:dyDescent="0.2">
      <c r="A20" s="11"/>
      <c r="B20" s="730" t="s">
        <v>668</v>
      </c>
      <c r="C20" s="730"/>
      <c r="D20" s="730"/>
      <c r="E20" s="730"/>
      <c r="F20" s="730"/>
      <c r="G20" s="730"/>
      <c r="H20" s="730"/>
      <c r="I20" s="730"/>
      <c r="J20" s="730"/>
      <c r="K20" s="730"/>
      <c r="L20" s="730"/>
      <c r="M20" s="730"/>
    </row>
    <row r="21" spans="1:13" s="12" customFormat="1" ht="15" customHeight="1" x14ac:dyDescent="0.2">
      <c r="A21" s="11"/>
      <c r="B21" s="730" t="s">
        <v>664</v>
      </c>
      <c r="C21" s="730"/>
      <c r="D21" s="730"/>
      <c r="E21" s="730"/>
      <c r="F21" s="730"/>
      <c r="G21" s="730"/>
      <c r="H21" s="730"/>
      <c r="I21" s="730"/>
      <c r="J21" s="730"/>
      <c r="K21" s="730"/>
      <c r="L21" s="730"/>
      <c r="M21" s="730"/>
    </row>
    <row r="22" spans="1:13" s="12" customFormat="1" ht="10.4" customHeight="1" x14ac:dyDescent="0.2">
      <c r="A22" s="11"/>
      <c r="B22" s="735"/>
      <c r="C22" s="735"/>
      <c r="D22" s="735"/>
      <c r="E22" s="735"/>
      <c r="F22" s="735"/>
      <c r="G22" s="735"/>
      <c r="H22" s="735"/>
      <c r="I22" s="735"/>
      <c r="J22" s="735"/>
      <c r="K22" s="735"/>
      <c r="L22" s="735"/>
      <c r="M22" s="735"/>
    </row>
    <row r="23" spans="1:13" s="12" customFormat="1" ht="14" x14ac:dyDescent="0.2">
      <c r="A23" s="11"/>
      <c r="B23" s="5"/>
      <c r="C23" s="5"/>
      <c r="D23" s="5"/>
      <c r="E23" s="5"/>
      <c r="F23" s="5"/>
      <c r="G23" s="5"/>
      <c r="H23" s="5"/>
      <c r="I23" s="5"/>
      <c r="J23" s="5"/>
      <c r="K23" s="5"/>
      <c r="L23" s="5"/>
      <c r="M23" s="5"/>
    </row>
    <row r="24" spans="1:13" s="12" customFormat="1" ht="14" x14ac:dyDescent="0.2">
      <c r="A24" s="11"/>
      <c r="B24" s="5"/>
      <c r="C24" s="5"/>
      <c r="D24" s="5"/>
      <c r="E24" s="5"/>
      <c r="F24" s="5"/>
      <c r="G24" s="5"/>
      <c r="H24" s="5"/>
      <c r="I24" s="5"/>
      <c r="J24" s="5"/>
      <c r="K24" s="5"/>
      <c r="L24" s="5"/>
      <c r="M24" s="5"/>
    </row>
    <row r="25" spans="1:13" s="12" customFormat="1" ht="14" x14ac:dyDescent="0.2">
      <c r="A25" s="11"/>
      <c r="B25" s="5"/>
      <c r="C25" s="5"/>
      <c r="D25" s="5"/>
      <c r="E25" s="5"/>
      <c r="F25" s="5"/>
      <c r="G25" s="5"/>
      <c r="H25" s="5"/>
      <c r="I25" s="5"/>
      <c r="J25" s="5"/>
      <c r="K25" s="5"/>
      <c r="L25" s="5"/>
      <c r="M25" s="5"/>
    </row>
    <row r="26" spans="1:13" s="12" customFormat="1" ht="14" x14ac:dyDescent="0.2">
      <c r="A26" s="11"/>
      <c r="B26" s="5"/>
      <c r="C26" s="5" t="s">
        <v>9</v>
      </c>
      <c r="D26" s="13"/>
      <c r="E26" s="5" t="s">
        <v>9</v>
      </c>
      <c r="F26" s="11"/>
      <c r="G26" s="12" t="s">
        <v>9</v>
      </c>
      <c r="H26" s="736" t="s">
        <v>10</v>
      </c>
      <c r="I26" s="736"/>
      <c r="J26" s="5" t="s">
        <v>11</v>
      </c>
      <c r="K26" s="14" t="s">
        <v>12</v>
      </c>
      <c r="L26" s="5"/>
      <c r="M26" s="5"/>
    </row>
    <row r="27" spans="1:13" s="12" customFormat="1" ht="14" x14ac:dyDescent="0.2">
      <c r="A27" s="11"/>
      <c r="B27" s="5"/>
      <c r="C27" s="5"/>
      <c r="D27" s="5"/>
      <c r="E27" s="5"/>
      <c r="F27" s="5"/>
      <c r="G27" s="5"/>
      <c r="H27" s="5"/>
      <c r="I27" s="5"/>
      <c r="J27" s="5"/>
      <c r="K27" s="5"/>
      <c r="L27" s="5"/>
      <c r="M27" s="5"/>
    </row>
    <row r="28" spans="1:13" s="12" customFormat="1" ht="14" x14ac:dyDescent="0.2">
      <c r="A28" s="11"/>
      <c r="B28" s="5"/>
      <c r="C28" s="5"/>
      <c r="D28" s="5"/>
      <c r="E28" s="5"/>
      <c r="F28" s="5"/>
      <c r="G28" s="5"/>
      <c r="H28" s="5"/>
      <c r="I28" s="5"/>
      <c r="J28" s="5"/>
      <c r="K28" s="5"/>
      <c r="L28" s="5"/>
      <c r="M28" s="5"/>
    </row>
    <row r="29" spans="1:13" s="12" customFormat="1" ht="14" x14ac:dyDescent="0.2">
      <c r="A29" s="11"/>
      <c r="B29" s="5"/>
      <c r="C29" s="5"/>
      <c r="D29" s="5"/>
      <c r="E29" s="5"/>
      <c r="F29" s="5"/>
      <c r="G29" s="5"/>
      <c r="H29" s="5"/>
      <c r="I29" s="5"/>
      <c r="J29" s="5"/>
      <c r="K29" s="5"/>
      <c r="L29" s="5"/>
      <c r="M29" s="5"/>
    </row>
    <row r="30" spans="1:13" s="12" customFormat="1" ht="14" x14ac:dyDescent="0.2">
      <c r="A30" s="11"/>
      <c r="B30" s="5"/>
      <c r="C30" s="5"/>
      <c r="D30" s="5"/>
      <c r="E30" s="5"/>
      <c r="F30" s="5"/>
      <c r="G30" s="5"/>
      <c r="H30" s="5"/>
      <c r="I30" s="5"/>
      <c r="J30" s="5"/>
      <c r="K30" s="5"/>
      <c r="M30" s="11" t="s">
        <v>687</v>
      </c>
    </row>
  </sheetData>
  <sheetProtection algorithmName="SHA-512" hashValue="851/bipCGlwMgbSF5dDSuBDM86kdGonJXRuAs15oF69cN4FKH2VCz5Ze9SHYmv69SgCQTKz/+B8uU7ETY2fMBg==" saltValue="p2Oepr9qWJRcitbdaGX3iA==" spinCount="100000" sheet="1" objects="1" scenarios="1"/>
  <mergeCells count="16">
    <mergeCell ref="B20:M20"/>
    <mergeCell ref="B22:M22"/>
    <mergeCell ref="H26:I26"/>
    <mergeCell ref="B21:M21"/>
    <mergeCell ref="B19:M19"/>
    <mergeCell ref="A2:M2"/>
    <mergeCell ref="A3:M3"/>
    <mergeCell ref="B6:M6"/>
    <mergeCell ref="B7:M7"/>
    <mergeCell ref="B9:M9"/>
    <mergeCell ref="B18:M18"/>
    <mergeCell ref="B10:M10"/>
    <mergeCell ref="B14:M14"/>
    <mergeCell ref="B15:M15"/>
    <mergeCell ref="B16:M16"/>
    <mergeCell ref="B17:J17"/>
  </mergeCells>
  <phoneticPr fontId="3"/>
  <pageMargins left="0.6692913385826772" right="0.43307086614173229" top="0.39370078740157483" bottom="0.31496062992125984" header="0.27559055118110237" footer="0.51181102362204722"/>
  <pageSetup paperSize="9" scale="7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11"/>
  <sheetViews>
    <sheetView showGridLines="0" tabSelected="1" view="pageBreakPreview" zoomScale="76" zoomScaleNormal="100" zoomScaleSheetLayoutView="76" workbookViewId="0">
      <pane xSplit="3" ySplit="5" topLeftCell="D6" activePane="bottomRight" state="frozen"/>
      <selection pane="topRight" activeCell="D1" sqref="D1"/>
      <selection pane="bottomLeft" activeCell="A5" sqref="A5"/>
      <selection pane="bottomRight"/>
    </sheetView>
  </sheetViews>
  <sheetFormatPr defaultColWidth="8.08203125" defaultRowHeight="13" x14ac:dyDescent="0.55000000000000004"/>
  <cols>
    <col min="1" max="1" width="3.08203125" style="512" customWidth="1"/>
    <col min="2" max="2" width="8.58203125" style="512" customWidth="1"/>
    <col min="3" max="3" width="37" style="512" customWidth="1"/>
    <col min="4" max="4" width="8.58203125" style="598" customWidth="1"/>
    <col min="5" max="18" width="8.58203125" style="512" customWidth="1"/>
    <col min="19" max="19" width="3" style="512" customWidth="1"/>
    <col min="20" max="20" width="7.58203125" style="512" customWidth="1"/>
    <col min="21" max="256" width="8.08203125" style="512"/>
    <col min="257" max="257" width="3.08203125" style="512" customWidth="1"/>
    <col min="258" max="258" width="8.58203125" style="512" customWidth="1"/>
    <col min="259" max="259" width="37" style="512" customWidth="1"/>
    <col min="260" max="274" width="8.58203125" style="512" customWidth="1"/>
    <col min="275" max="275" width="3" style="512" customWidth="1"/>
    <col min="276" max="276" width="7.58203125" style="512" customWidth="1"/>
    <col min="277" max="512" width="8.08203125" style="512"/>
    <col min="513" max="513" width="3.08203125" style="512" customWidth="1"/>
    <col min="514" max="514" width="8.58203125" style="512" customWidth="1"/>
    <col min="515" max="515" width="37" style="512" customWidth="1"/>
    <col min="516" max="530" width="8.58203125" style="512" customWidth="1"/>
    <col min="531" max="531" width="3" style="512" customWidth="1"/>
    <col min="532" max="532" width="7.58203125" style="512" customWidth="1"/>
    <col min="533" max="768" width="8.08203125" style="512"/>
    <col min="769" max="769" width="3.08203125" style="512" customWidth="1"/>
    <col min="770" max="770" width="8.58203125" style="512" customWidth="1"/>
    <col min="771" max="771" width="37" style="512" customWidth="1"/>
    <col min="772" max="786" width="8.58203125" style="512" customWidth="1"/>
    <col min="787" max="787" width="3" style="512" customWidth="1"/>
    <col min="788" max="788" width="7.58203125" style="512" customWidth="1"/>
    <col min="789" max="1024" width="8.08203125" style="512"/>
    <col min="1025" max="1025" width="3.08203125" style="512" customWidth="1"/>
    <col min="1026" max="1026" width="8.58203125" style="512" customWidth="1"/>
    <col min="1027" max="1027" width="37" style="512" customWidth="1"/>
    <col min="1028" max="1042" width="8.58203125" style="512" customWidth="1"/>
    <col min="1043" max="1043" width="3" style="512" customWidth="1"/>
    <col min="1044" max="1044" width="7.58203125" style="512" customWidth="1"/>
    <col min="1045" max="1280" width="8.08203125" style="512"/>
    <col min="1281" max="1281" width="3.08203125" style="512" customWidth="1"/>
    <col min="1282" max="1282" width="8.58203125" style="512" customWidth="1"/>
    <col min="1283" max="1283" width="37" style="512" customWidth="1"/>
    <col min="1284" max="1298" width="8.58203125" style="512" customWidth="1"/>
    <col min="1299" max="1299" width="3" style="512" customWidth="1"/>
    <col min="1300" max="1300" width="7.58203125" style="512" customWidth="1"/>
    <col min="1301" max="1536" width="8.08203125" style="512"/>
    <col min="1537" max="1537" width="3.08203125" style="512" customWidth="1"/>
    <col min="1538" max="1538" width="8.58203125" style="512" customWidth="1"/>
    <col min="1539" max="1539" width="37" style="512" customWidth="1"/>
    <col min="1540" max="1554" width="8.58203125" style="512" customWidth="1"/>
    <col min="1555" max="1555" width="3" style="512" customWidth="1"/>
    <col min="1556" max="1556" width="7.58203125" style="512" customWidth="1"/>
    <col min="1557" max="1792" width="8.08203125" style="512"/>
    <col min="1793" max="1793" width="3.08203125" style="512" customWidth="1"/>
    <col min="1794" max="1794" width="8.58203125" style="512" customWidth="1"/>
    <col min="1795" max="1795" width="37" style="512" customWidth="1"/>
    <col min="1796" max="1810" width="8.58203125" style="512" customWidth="1"/>
    <col min="1811" max="1811" width="3" style="512" customWidth="1"/>
    <col min="1812" max="1812" width="7.58203125" style="512" customWidth="1"/>
    <col min="1813" max="2048" width="8.08203125" style="512"/>
    <col min="2049" max="2049" width="3.08203125" style="512" customWidth="1"/>
    <col min="2050" max="2050" width="8.58203125" style="512" customWidth="1"/>
    <col min="2051" max="2051" width="37" style="512" customWidth="1"/>
    <col min="2052" max="2066" width="8.58203125" style="512" customWidth="1"/>
    <col min="2067" max="2067" width="3" style="512" customWidth="1"/>
    <col min="2068" max="2068" width="7.58203125" style="512" customWidth="1"/>
    <col min="2069" max="2304" width="8.08203125" style="512"/>
    <col min="2305" max="2305" width="3.08203125" style="512" customWidth="1"/>
    <col min="2306" max="2306" width="8.58203125" style="512" customWidth="1"/>
    <col min="2307" max="2307" width="37" style="512" customWidth="1"/>
    <col min="2308" max="2322" width="8.58203125" style="512" customWidth="1"/>
    <col min="2323" max="2323" width="3" style="512" customWidth="1"/>
    <col min="2324" max="2324" width="7.58203125" style="512" customWidth="1"/>
    <col min="2325" max="2560" width="8.08203125" style="512"/>
    <col min="2561" max="2561" width="3.08203125" style="512" customWidth="1"/>
    <col min="2562" max="2562" width="8.58203125" style="512" customWidth="1"/>
    <col min="2563" max="2563" width="37" style="512" customWidth="1"/>
    <col min="2564" max="2578" width="8.58203125" style="512" customWidth="1"/>
    <col min="2579" max="2579" width="3" style="512" customWidth="1"/>
    <col min="2580" max="2580" width="7.58203125" style="512" customWidth="1"/>
    <col min="2581" max="2816" width="8.08203125" style="512"/>
    <col min="2817" max="2817" width="3.08203125" style="512" customWidth="1"/>
    <col min="2818" max="2818" width="8.58203125" style="512" customWidth="1"/>
    <col min="2819" max="2819" width="37" style="512" customWidth="1"/>
    <col min="2820" max="2834" width="8.58203125" style="512" customWidth="1"/>
    <col min="2835" max="2835" width="3" style="512" customWidth="1"/>
    <col min="2836" max="2836" width="7.58203125" style="512" customWidth="1"/>
    <col min="2837" max="3072" width="8.08203125" style="512"/>
    <col min="3073" max="3073" width="3.08203125" style="512" customWidth="1"/>
    <col min="3074" max="3074" width="8.58203125" style="512" customWidth="1"/>
    <col min="3075" max="3075" width="37" style="512" customWidth="1"/>
    <col min="3076" max="3090" width="8.58203125" style="512" customWidth="1"/>
    <col min="3091" max="3091" width="3" style="512" customWidth="1"/>
    <col min="3092" max="3092" width="7.58203125" style="512" customWidth="1"/>
    <col min="3093" max="3328" width="8.08203125" style="512"/>
    <col min="3329" max="3329" width="3.08203125" style="512" customWidth="1"/>
    <col min="3330" max="3330" width="8.58203125" style="512" customWidth="1"/>
    <col min="3331" max="3331" width="37" style="512" customWidth="1"/>
    <col min="3332" max="3346" width="8.58203125" style="512" customWidth="1"/>
    <col min="3347" max="3347" width="3" style="512" customWidth="1"/>
    <col min="3348" max="3348" width="7.58203125" style="512" customWidth="1"/>
    <col min="3349" max="3584" width="8.08203125" style="512"/>
    <col min="3585" max="3585" width="3.08203125" style="512" customWidth="1"/>
    <col min="3586" max="3586" width="8.58203125" style="512" customWidth="1"/>
    <col min="3587" max="3587" width="37" style="512" customWidth="1"/>
    <col min="3588" max="3602" width="8.58203125" style="512" customWidth="1"/>
    <col min="3603" max="3603" width="3" style="512" customWidth="1"/>
    <col min="3604" max="3604" width="7.58203125" style="512" customWidth="1"/>
    <col min="3605" max="3840" width="8.08203125" style="512"/>
    <col min="3841" max="3841" width="3.08203125" style="512" customWidth="1"/>
    <col min="3842" max="3842" width="8.58203125" style="512" customWidth="1"/>
    <col min="3843" max="3843" width="37" style="512" customWidth="1"/>
    <col min="3844" max="3858" width="8.58203125" style="512" customWidth="1"/>
    <col min="3859" max="3859" width="3" style="512" customWidth="1"/>
    <col min="3860" max="3860" width="7.58203125" style="512" customWidth="1"/>
    <col min="3861" max="4096" width="8.08203125" style="512"/>
    <col min="4097" max="4097" width="3.08203125" style="512" customWidth="1"/>
    <col min="4098" max="4098" width="8.58203125" style="512" customWidth="1"/>
    <col min="4099" max="4099" width="37" style="512" customWidth="1"/>
    <col min="4100" max="4114" width="8.58203125" style="512" customWidth="1"/>
    <col min="4115" max="4115" width="3" style="512" customWidth="1"/>
    <col min="4116" max="4116" width="7.58203125" style="512" customWidth="1"/>
    <col min="4117" max="4352" width="8.08203125" style="512"/>
    <col min="4353" max="4353" width="3.08203125" style="512" customWidth="1"/>
    <col min="4354" max="4354" width="8.58203125" style="512" customWidth="1"/>
    <col min="4355" max="4355" width="37" style="512" customWidth="1"/>
    <col min="4356" max="4370" width="8.58203125" style="512" customWidth="1"/>
    <col min="4371" max="4371" width="3" style="512" customWidth="1"/>
    <col min="4372" max="4372" width="7.58203125" style="512" customWidth="1"/>
    <col min="4373" max="4608" width="8.08203125" style="512"/>
    <col min="4609" max="4609" width="3.08203125" style="512" customWidth="1"/>
    <col min="4610" max="4610" width="8.58203125" style="512" customWidth="1"/>
    <col min="4611" max="4611" width="37" style="512" customWidth="1"/>
    <col min="4612" max="4626" width="8.58203125" style="512" customWidth="1"/>
    <col min="4627" max="4627" width="3" style="512" customWidth="1"/>
    <col min="4628" max="4628" width="7.58203125" style="512" customWidth="1"/>
    <col min="4629" max="4864" width="8.08203125" style="512"/>
    <col min="4865" max="4865" width="3.08203125" style="512" customWidth="1"/>
    <col min="4866" max="4866" width="8.58203125" style="512" customWidth="1"/>
    <col min="4867" max="4867" width="37" style="512" customWidth="1"/>
    <col min="4868" max="4882" width="8.58203125" style="512" customWidth="1"/>
    <col min="4883" max="4883" width="3" style="512" customWidth="1"/>
    <col min="4884" max="4884" width="7.58203125" style="512" customWidth="1"/>
    <col min="4885" max="5120" width="8.08203125" style="512"/>
    <col min="5121" max="5121" width="3.08203125" style="512" customWidth="1"/>
    <col min="5122" max="5122" width="8.58203125" style="512" customWidth="1"/>
    <col min="5123" max="5123" width="37" style="512" customWidth="1"/>
    <col min="5124" max="5138" width="8.58203125" style="512" customWidth="1"/>
    <col min="5139" max="5139" width="3" style="512" customWidth="1"/>
    <col min="5140" max="5140" width="7.58203125" style="512" customWidth="1"/>
    <col min="5141" max="5376" width="8.08203125" style="512"/>
    <col min="5377" max="5377" width="3.08203125" style="512" customWidth="1"/>
    <col min="5378" max="5378" width="8.58203125" style="512" customWidth="1"/>
    <col min="5379" max="5379" width="37" style="512" customWidth="1"/>
    <col min="5380" max="5394" width="8.58203125" style="512" customWidth="1"/>
    <col min="5395" max="5395" width="3" style="512" customWidth="1"/>
    <col min="5396" max="5396" width="7.58203125" style="512" customWidth="1"/>
    <col min="5397" max="5632" width="8.08203125" style="512"/>
    <col min="5633" max="5633" width="3.08203125" style="512" customWidth="1"/>
    <col min="5634" max="5634" width="8.58203125" style="512" customWidth="1"/>
    <col min="5635" max="5635" width="37" style="512" customWidth="1"/>
    <col min="5636" max="5650" width="8.58203125" style="512" customWidth="1"/>
    <col min="5651" max="5651" width="3" style="512" customWidth="1"/>
    <col min="5652" max="5652" width="7.58203125" style="512" customWidth="1"/>
    <col min="5653" max="5888" width="8.08203125" style="512"/>
    <col min="5889" max="5889" width="3.08203125" style="512" customWidth="1"/>
    <col min="5890" max="5890" width="8.58203125" style="512" customWidth="1"/>
    <col min="5891" max="5891" width="37" style="512" customWidth="1"/>
    <col min="5892" max="5906" width="8.58203125" style="512" customWidth="1"/>
    <col min="5907" max="5907" width="3" style="512" customWidth="1"/>
    <col min="5908" max="5908" width="7.58203125" style="512" customWidth="1"/>
    <col min="5909" max="6144" width="8.08203125" style="512"/>
    <col min="6145" max="6145" width="3.08203125" style="512" customWidth="1"/>
    <col min="6146" max="6146" width="8.58203125" style="512" customWidth="1"/>
    <col min="6147" max="6147" width="37" style="512" customWidth="1"/>
    <col min="6148" max="6162" width="8.58203125" style="512" customWidth="1"/>
    <col min="6163" max="6163" width="3" style="512" customWidth="1"/>
    <col min="6164" max="6164" width="7.58203125" style="512" customWidth="1"/>
    <col min="6165" max="6400" width="8.08203125" style="512"/>
    <col min="6401" max="6401" width="3.08203125" style="512" customWidth="1"/>
    <col min="6402" max="6402" width="8.58203125" style="512" customWidth="1"/>
    <col min="6403" max="6403" width="37" style="512" customWidth="1"/>
    <col min="6404" max="6418" width="8.58203125" style="512" customWidth="1"/>
    <col min="6419" max="6419" width="3" style="512" customWidth="1"/>
    <col min="6420" max="6420" width="7.58203125" style="512" customWidth="1"/>
    <col min="6421" max="6656" width="8.08203125" style="512"/>
    <col min="6657" max="6657" width="3.08203125" style="512" customWidth="1"/>
    <col min="6658" max="6658" width="8.58203125" style="512" customWidth="1"/>
    <col min="6659" max="6659" width="37" style="512" customWidth="1"/>
    <col min="6660" max="6674" width="8.58203125" style="512" customWidth="1"/>
    <col min="6675" max="6675" width="3" style="512" customWidth="1"/>
    <col min="6676" max="6676" width="7.58203125" style="512" customWidth="1"/>
    <col min="6677" max="6912" width="8.08203125" style="512"/>
    <col min="6913" max="6913" width="3.08203125" style="512" customWidth="1"/>
    <col min="6914" max="6914" width="8.58203125" style="512" customWidth="1"/>
    <col min="6915" max="6915" width="37" style="512" customWidth="1"/>
    <col min="6916" max="6930" width="8.58203125" style="512" customWidth="1"/>
    <col min="6931" max="6931" width="3" style="512" customWidth="1"/>
    <col min="6932" max="6932" width="7.58203125" style="512" customWidth="1"/>
    <col min="6933" max="7168" width="8.08203125" style="512"/>
    <col min="7169" max="7169" width="3.08203125" style="512" customWidth="1"/>
    <col min="7170" max="7170" width="8.58203125" style="512" customWidth="1"/>
    <col min="7171" max="7171" width="37" style="512" customWidth="1"/>
    <col min="7172" max="7186" width="8.58203125" style="512" customWidth="1"/>
    <col min="7187" max="7187" width="3" style="512" customWidth="1"/>
    <col min="7188" max="7188" width="7.58203125" style="512" customWidth="1"/>
    <col min="7189" max="7424" width="8.08203125" style="512"/>
    <col min="7425" max="7425" width="3.08203125" style="512" customWidth="1"/>
    <col min="7426" max="7426" width="8.58203125" style="512" customWidth="1"/>
    <col min="7427" max="7427" width="37" style="512" customWidth="1"/>
    <col min="7428" max="7442" width="8.58203125" style="512" customWidth="1"/>
    <col min="7443" max="7443" width="3" style="512" customWidth="1"/>
    <col min="7444" max="7444" width="7.58203125" style="512" customWidth="1"/>
    <col min="7445" max="7680" width="8.08203125" style="512"/>
    <col min="7681" max="7681" width="3.08203125" style="512" customWidth="1"/>
    <col min="7682" max="7682" width="8.58203125" style="512" customWidth="1"/>
    <col min="7683" max="7683" width="37" style="512" customWidth="1"/>
    <col min="7684" max="7698" width="8.58203125" style="512" customWidth="1"/>
    <col min="7699" max="7699" width="3" style="512" customWidth="1"/>
    <col min="7700" max="7700" width="7.58203125" style="512" customWidth="1"/>
    <col min="7701" max="7936" width="8.08203125" style="512"/>
    <col min="7937" max="7937" width="3.08203125" style="512" customWidth="1"/>
    <col min="7938" max="7938" width="8.58203125" style="512" customWidth="1"/>
    <col min="7939" max="7939" width="37" style="512" customWidth="1"/>
    <col min="7940" max="7954" width="8.58203125" style="512" customWidth="1"/>
    <col min="7955" max="7955" width="3" style="512" customWidth="1"/>
    <col min="7956" max="7956" width="7.58203125" style="512" customWidth="1"/>
    <col min="7957" max="8192" width="8.08203125" style="512"/>
    <col min="8193" max="8193" width="3.08203125" style="512" customWidth="1"/>
    <col min="8194" max="8194" width="8.58203125" style="512" customWidth="1"/>
    <col min="8195" max="8195" width="37" style="512" customWidth="1"/>
    <col min="8196" max="8210" width="8.58203125" style="512" customWidth="1"/>
    <col min="8211" max="8211" width="3" style="512" customWidth="1"/>
    <col min="8212" max="8212" width="7.58203125" style="512" customWidth="1"/>
    <col min="8213" max="8448" width="8.08203125" style="512"/>
    <col min="8449" max="8449" width="3.08203125" style="512" customWidth="1"/>
    <col min="8450" max="8450" width="8.58203125" style="512" customWidth="1"/>
    <col min="8451" max="8451" width="37" style="512" customWidth="1"/>
    <col min="8452" max="8466" width="8.58203125" style="512" customWidth="1"/>
    <col min="8467" max="8467" width="3" style="512" customWidth="1"/>
    <col min="8468" max="8468" width="7.58203125" style="512" customWidth="1"/>
    <col min="8469" max="8704" width="8.08203125" style="512"/>
    <col min="8705" max="8705" width="3.08203125" style="512" customWidth="1"/>
    <col min="8706" max="8706" width="8.58203125" style="512" customWidth="1"/>
    <col min="8707" max="8707" width="37" style="512" customWidth="1"/>
    <col min="8708" max="8722" width="8.58203125" style="512" customWidth="1"/>
    <col min="8723" max="8723" width="3" style="512" customWidth="1"/>
    <col min="8724" max="8724" width="7.58203125" style="512" customWidth="1"/>
    <col min="8725" max="8960" width="8.08203125" style="512"/>
    <col min="8961" max="8961" width="3.08203125" style="512" customWidth="1"/>
    <col min="8962" max="8962" width="8.58203125" style="512" customWidth="1"/>
    <col min="8963" max="8963" width="37" style="512" customWidth="1"/>
    <col min="8964" max="8978" width="8.58203125" style="512" customWidth="1"/>
    <col min="8979" max="8979" width="3" style="512" customWidth="1"/>
    <col min="8980" max="8980" width="7.58203125" style="512" customWidth="1"/>
    <col min="8981" max="9216" width="8.08203125" style="512"/>
    <col min="9217" max="9217" width="3.08203125" style="512" customWidth="1"/>
    <col min="9218" max="9218" width="8.58203125" style="512" customWidth="1"/>
    <col min="9219" max="9219" width="37" style="512" customWidth="1"/>
    <col min="9220" max="9234" width="8.58203125" style="512" customWidth="1"/>
    <col min="9235" max="9235" width="3" style="512" customWidth="1"/>
    <col min="9236" max="9236" width="7.58203125" style="512" customWidth="1"/>
    <col min="9237" max="9472" width="8.08203125" style="512"/>
    <col min="9473" max="9473" width="3.08203125" style="512" customWidth="1"/>
    <col min="9474" max="9474" width="8.58203125" style="512" customWidth="1"/>
    <col min="9475" max="9475" width="37" style="512" customWidth="1"/>
    <col min="9476" max="9490" width="8.58203125" style="512" customWidth="1"/>
    <col min="9491" max="9491" width="3" style="512" customWidth="1"/>
    <col min="9492" max="9492" width="7.58203125" style="512" customWidth="1"/>
    <col min="9493" max="9728" width="8.08203125" style="512"/>
    <col min="9729" max="9729" width="3.08203125" style="512" customWidth="1"/>
    <col min="9730" max="9730" width="8.58203125" style="512" customWidth="1"/>
    <col min="9731" max="9731" width="37" style="512" customWidth="1"/>
    <col min="9732" max="9746" width="8.58203125" style="512" customWidth="1"/>
    <col min="9747" max="9747" width="3" style="512" customWidth="1"/>
    <col min="9748" max="9748" width="7.58203125" style="512" customWidth="1"/>
    <col min="9749" max="9984" width="8.08203125" style="512"/>
    <col min="9985" max="9985" width="3.08203125" style="512" customWidth="1"/>
    <col min="9986" max="9986" width="8.58203125" style="512" customWidth="1"/>
    <col min="9987" max="9987" width="37" style="512" customWidth="1"/>
    <col min="9988" max="10002" width="8.58203125" style="512" customWidth="1"/>
    <col min="10003" max="10003" width="3" style="512" customWidth="1"/>
    <col min="10004" max="10004" width="7.58203125" style="512" customWidth="1"/>
    <col min="10005" max="10240" width="8.08203125" style="512"/>
    <col min="10241" max="10241" width="3.08203125" style="512" customWidth="1"/>
    <col min="10242" max="10242" width="8.58203125" style="512" customWidth="1"/>
    <col min="10243" max="10243" width="37" style="512" customWidth="1"/>
    <col min="10244" max="10258" width="8.58203125" style="512" customWidth="1"/>
    <col min="10259" max="10259" width="3" style="512" customWidth="1"/>
    <col min="10260" max="10260" width="7.58203125" style="512" customWidth="1"/>
    <col min="10261" max="10496" width="8.08203125" style="512"/>
    <col min="10497" max="10497" width="3.08203125" style="512" customWidth="1"/>
    <col min="10498" max="10498" width="8.58203125" style="512" customWidth="1"/>
    <col min="10499" max="10499" width="37" style="512" customWidth="1"/>
    <col min="10500" max="10514" width="8.58203125" style="512" customWidth="1"/>
    <col min="10515" max="10515" width="3" style="512" customWidth="1"/>
    <col min="10516" max="10516" width="7.58203125" style="512" customWidth="1"/>
    <col min="10517" max="10752" width="8.08203125" style="512"/>
    <col min="10753" max="10753" width="3.08203125" style="512" customWidth="1"/>
    <col min="10754" max="10754" width="8.58203125" style="512" customWidth="1"/>
    <col min="10755" max="10755" width="37" style="512" customWidth="1"/>
    <col min="10756" max="10770" width="8.58203125" style="512" customWidth="1"/>
    <col min="10771" max="10771" width="3" style="512" customWidth="1"/>
    <col min="10772" max="10772" width="7.58203125" style="512" customWidth="1"/>
    <col min="10773" max="11008" width="8.08203125" style="512"/>
    <col min="11009" max="11009" width="3.08203125" style="512" customWidth="1"/>
    <col min="11010" max="11010" width="8.58203125" style="512" customWidth="1"/>
    <col min="11011" max="11011" width="37" style="512" customWidth="1"/>
    <col min="11012" max="11026" width="8.58203125" style="512" customWidth="1"/>
    <col min="11027" max="11027" width="3" style="512" customWidth="1"/>
    <col min="11028" max="11028" width="7.58203125" style="512" customWidth="1"/>
    <col min="11029" max="11264" width="8.08203125" style="512"/>
    <col min="11265" max="11265" width="3.08203125" style="512" customWidth="1"/>
    <col min="11266" max="11266" width="8.58203125" style="512" customWidth="1"/>
    <col min="11267" max="11267" width="37" style="512" customWidth="1"/>
    <col min="11268" max="11282" width="8.58203125" style="512" customWidth="1"/>
    <col min="11283" max="11283" width="3" style="512" customWidth="1"/>
    <col min="11284" max="11284" width="7.58203125" style="512" customWidth="1"/>
    <col min="11285" max="11520" width="8.08203125" style="512"/>
    <col min="11521" max="11521" width="3.08203125" style="512" customWidth="1"/>
    <col min="11522" max="11522" width="8.58203125" style="512" customWidth="1"/>
    <col min="11523" max="11523" width="37" style="512" customWidth="1"/>
    <col min="11524" max="11538" width="8.58203125" style="512" customWidth="1"/>
    <col min="11539" max="11539" width="3" style="512" customWidth="1"/>
    <col min="11540" max="11540" width="7.58203125" style="512" customWidth="1"/>
    <col min="11541" max="11776" width="8.08203125" style="512"/>
    <col min="11777" max="11777" width="3.08203125" style="512" customWidth="1"/>
    <col min="11778" max="11778" width="8.58203125" style="512" customWidth="1"/>
    <col min="11779" max="11779" width="37" style="512" customWidth="1"/>
    <col min="11780" max="11794" width="8.58203125" style="512" customWidth="1"/>
    <col min="11795" max="11795" width="3" style="512" customWidth="1"/>
    <col min="11796" max="11796" width="7.58203125" style="512" customWidth="1"/>
    <col min="11797" max="12032" width="8.08203125" style="512"/>
    <col min="12033" max="12033" width="3.08203125" style="512" customWidth="1"/>
    <col min="12034" max="12034" width="8.58203125" style="512" customWidth="1"/>
    <col min="12035" max="12035" width="37" style="512" customWidth="1"/>
    <col min="12036" max="12050" width="8.58203125" style="512" customWidth="1"/>
    <col min="12051" max="12051" width="3" style="512" customWidth="1"/>
    <col min="12052" max="12052" width="7.58203125" style="512" customWidth="1"/>
    <col min="12053" max="12288" width="8.08203125" style="512"/>
    <col min="12289" max="12289" width="3.08203125" style="512" customWidth="1"/>
    <col min="12290" max="12290" width="8.58203125" style="512" customWidth="1"/>
    <col min="12291" max="12291" width="37" style="512" customWidth="1"/>
    <col min="12292" max="12306" width="8.58203125" style="512" customWidth="1"/>
    <col min="12307" max="12307" width="3" style="512" customWidth="1"/>
    <col min="12308" max="12308" width="7.58203125" style="512" customWidth="1"/>
    <col min="12309" max="12544" width="8.08203125" style="512"/>
    <col min="12545" max="12545" width="3.08203125" style="512" customWidth="1"/>
    <col min="12546" max="12546" width="8.58203125" style="512" customWidth="1"/>
    <col min="12547" max="12547" width="37" style="512" customWidth="1"/>
    <col min="12548" max="12562" width="8.58203125" style="512" customWidth="1"/>
    <col min="12563" max="12563" width="3" style="512" customWidth="1"/>
    <col min="12564" max="12564" width="7.58203125" style="512" customWidth="1"/>
    <col min="12565" max="12800" width="8.08203125" style="512"/>
    <col min="12801" max="12801" width="3.08203125" style="512" customWidth="1"/>
    <col min="12802" max="12802" width="8.58203125" style="512" customWidth="1"/>
    <col min="12803" max="12803" width="37" style="512" customWidth="1"/>
    <col min="12804" max="12818" width="8.58203125" style="512" customWidth="1"/>
    <col min="12819" max="12819" width="3" style="512" customWidth="1"/>
    <col min="12820" max="12820" width="7.58203125" style="512" customWidth="1"/>
    <col min="12821" max="13056" width="8.08203125" style="512"/>
    <col min="13057" max="13057" width="3.08203125" style="512" customWidth="1"/>
    <col min="13058" max="13058" width="8.58203125" style="512" customWidth="1"/>
    <col min="13059" max="13059" width="37" style="512" customWidth="1"/>
    <col min="13060" max="13074" width="8.58203125" style="512" customWidth="1"/>
    <col min="13075" max="13075" width="3" style="512" customWidth="1"/>
    <col min="13076" max="13076" width="7.58203125" style="512" customWidth="1"/>
    <col min="13077" max="13312" width="8.08203125" style="512"/>
    <col min="13313" max="13313" width="3.08203125" style="512" customWidth="1"/>
    <col min="13314" max="13314" width="8.58203125" style="512" customWidth="1"/>
    <col min="13315" max="13315" width="37" style="512" customWidth="1"/>
    <col min="13316" max="13330" width="8.58203125" style="512" customWidth="1"/>
    <col min="13331" max="13331" width="3" style="512" customWidth="1"/>
    <col min="13332" max="13332" width="7.58203125" style="512" customWidth="1"/>
    <col min="13333" max="13568" width="8.08203125" style="512"/>
    <col min="13569" max="13569" width="3.08203125" style="512" customWidth="1"/>
    <col min="13570" max="13570" width="8.58203125" style="512" customWidth="1"/>
    <col min="13571" max="13571" width="37" style="512" customWidth="1"/>
    <col min="13572" max="13586" width="8.58203125" style="512" customWidth="1"/>
    <col min="13587" max="13587" width="3" style="512" customWidth="1"/>
    <col min="13588" max="13588" width="7.58203125" style="512" customWidth="1"/>
    <col min="13589" max="13824" width="8.08203125" style="512"/>
    <col min="13825" max="13825" width="3.08203125" style="512" customWidth="1"/>
    <col min="13826" max="13826" width="8.58203125" style="512" customWidth="1"/>
    <col min="13827" max="13827" width="37" style="512" customWidth="1"/>
    <col min="13828" max="13842" width="8.58203125" style="512" customWidth="1"/>
    <col min="13843" max="13843" width="3" style="512" customWidth="1"/>
    <col min="13844" max="13844" width="7.58203125" style="512" customWidth="1"/>
    <col min="13845" max="14080" width="8.08203125" style="512"/>
    <col min="14081" max="14081" width="3.08203125" style="512" customWidth="1"/>
    <col min="14082" max="14082" width="8.58203125" style="512" customWidth="1"/>
    <col min="14083" max="14083" width="37" style="512" customWidth="1"/>
    <col min="14084" max="14098" width="8.58203125" style="512" customWidth="1"/>
    <col min="14099" max="14099" width="3" style="512" customWidth="1"/>
    <col min="14100" max="14100" width="7.58203125" style="512" customWidth="1"/>
    <col min="14101" max="14336" width="8.08203125" style="512"/>
    <col min="14337" max="14337" width="3.08203125" style="512" customWidth="1"/>
    <col min="14338" max="14338" width="8.58203125" style="512" customWidth="1"/>
    <col min="14339" max="14339" width="37" style="512" customWidth="1"/>
    <col min="14340" max="14354" width="8.58203125" style="512" customWidth="1"/>
    <col min="14355" max="14355" width="3" style="512" customWidth="1"/>
    <col min="14356" max="14356" width="7.58203125" style="512" customWidth="1"/>
    <col min="14357" max="14592" width="8.08203125" style="512"/>
    <col min="14593" max="14593" width="3.08203125" style="512" customWidth="1"/>
    <col min="14594" max="14594" width="8.58203125" style="512" customWidth="1"/>
    <col min="14595" max="14595" width="37" style="512" customWidth="1"/>
    <col min="14596" max="14610" width="8.58203125" style="512" customWidth="1"/>
    <col min="14611" max="14611" width="3" style="512" customWidth="1"/>
    <col min="14612" max="14612" width="7.58203125" style="512" customWidth="1"/>
    <col min="14613" max="14848" width="8.08203125" style="512"/>
    <col min="14849" max="14849" width="3.08203125" style="512" customWidth="1"/>
    <col min="14850" max="14850" width="8.58203125" style="512" customWidth="1"/>
    <col min="14851" max="14851" width="37" style="512" customWidth="1"/>
    <col min="14852" max="14866" width="8.58203125" style="512" customWidth="1"/>
    <col min="14867" max="14867" width="3" style="512" customWidth="1"/>
    <col min="14868" max="14868" width="7.58203125" style="512" customWidth="1"/>
    <col min="14869" max="15104" width="8.08203125" style="512"/>
    <col min="15105" max="15105" width="3.08203125" style="512" customWidth="1"/>
    <col min="15106" max="15106" width="8.58203125" style="512" customWidth="1"/>
    <col min="15107" max="15107" width="37" style="512" customWidth="1"/>
    <col min="15108" max="15122" width="8.58203125" style="512" customWidth="1"/>
    <col min="15123" max="15123" width="3" style="512" customWidth="1"/>
    <col min="15124" max="15124" width="7.58203125" style="512" customWidth="1"/>
    <col min="15125" max="15360" width="8.08203125" style="512"/>
    <col min="15361" max="15361" width="3.08203125" style="512" customWidth="1"/>
    <col min="15362" max="15362" width="8.58203125" style="512" customWidth="1"/>
    <col min="15363" max="15363" width="37" style="512" customWidth="1"/>
    <col min="15364" max="15378" width="8.58203125" style="512" customWidth="1"/>
    <col min="15379" max="15379" width="3" style="512" customWidth="1"/>
    <col min="15380" max="15380" width="7.58203125" style="512" customWidth="1"/>
    <col min="15381" max="15616" width="8.08203125" style="512"/>
    <col min="15617" max="15617" width="3.08203125" style="512" customWidth="1"/>
    <col min="15618" max="15618" width="8.58203125" style="512" customWidth="1"/>
    <col min="15619" max="15619" width="37" style="512" customWidth="1"/>
    <col min="15620" max="15634" width="8.58203125" style="512" customWidth="1"/>
    <col min="15635" max="15635" width="3" style="512" customWidth="1"/>
    <col min="15636" max="15636" width="7.58203125" style="512" customWidth="1"/>
    <col min="15637" max="15872" width="8.08203125" style="512"/>
    <col min="15873" max="15873" width="3.08203125" style="512" customWidth="1"/>
    <col min="15874" max="15874" width="8.58203125" style="512" customWidth="1"/>
    <col min="15875" max="15875" width="37" style="512" customWidth="1"/>
    <col min="15876" max="15890" width="8.58203125" style="512" customWidth="1"/>
    <col min="15891" max="15891" width="3" style="512" customWidth="1"/>
    <col min="15892" max="15892" width="7.58203125" style="512" customWidth="1"/>
    <col min="15893" max="16128" width="8.08203125" style="512"/>
    <col min="16129" max="16129" width="3.08203125" style="512" customWidth="1"/>
    <col min="16130" max="16130" width="8.58203125" style="512" customWidth="1"/>
    <col min="16131" max="16131" width="37" style="512" customWidth="1"/>
    <col min="16132" max="16146" width="8.58203125" style="512" customWidth="1"/>
    <col min="16147" max="16147" width="3" style="512" customWidth="1"/>
    <col min="16148" max="16148" width="7.58203125" style="512" customWidth="1"/>
    <col min="16149" max="16384" width="8.08203125" style="512"/>
  </cols>
  <sheetData>
    <row r="1" spans="1:19" ht="26.25" customHeight="1" x14ac:dyDescent="0.55000000000000004">
      <c r="B1" s="16" t="s">
        <v>13</v>
      </c>
      <c r="C1" s="513"/>
      <c r="D1" s="514"/>
      <c r="E1" s="514"/>
      <c r="F1" s="514"/>
      <c r="G1" s="514"/>
      <c r="H1" s="514"/>
      <c r="I1" s="514"/>
      <c r="J1" s="514"/>
      <c r="K1" s="514"/>
      <c r="L1" s="514"/>
      <c r="M1" s="514"/>
      <c r="N1" s="514"/>
      <c r="O1" s="514"/>
      <c r="P1" s="502" t="s">
        <v>33</v>
      </c>
      <c r="Q1" s="503" t="s">
        <v>105</v>
      </c>
      <c r="R1" s="514"/>
    </row>
    <row r="2" spans="1:19" ht="26.25" customHeight="1" thickBot="1" x14ac:dyDescent="0.6">
      <c r="B2" s="16"/>
      <c r="C2" s="513"/>
      <c r="D2" s="514"/>
      <c r="E2" s="514"/>
      <c r="F2" s="514"/>
      <c r="G2" s="514"/>
      <c r="H2" s="514"/>
      <c r="I2" s="514"/>
      <c r="J2" s="514"/>
      <c r="K2" s="514"/>
      <c r="L2" s="514"/>
      <c r="M2" s="514"/>
      <c r="N2" s="514"/>
      <c r="O2" s="515"/>
      <c r="P2" s="504" t="s">
        <v>35</v>
      </c>
      <c r="Q2" s="505" t="s">
        <v>106</v>
      </c>
      <c r="R2" s="514"/>
    </row>
    <row r="3" spans="1:19" ht="15.25" customHeight="1" x14ac:dyDescent="0.55000000000000004">
      <c r="A3" s="516"/>
      <c r="B3" s="805" t="s">
        <v>14</v>
      </c>
      <c r="C3" s="807" t="s">
        <v>15</v>
      </c>
      <c r="D3" s="809" t="s">
        <v>16</v>
      </c>
      <c r="E3" s="812" t="s">
        <v>17</v>
      </c>
      <c r="F3" s="788" t="s">
        <v>18</v>
      </c>
      <c r="G3" s="788" t="s">
        <v>19</v>
      </c>
      <c r="H3" s="788" t="s">
        <v>20</v>
      </c>
      <c r="I3" s="788" t="s">
        <v>21</v>
      </c>
      <c r="J3" s="802" t="s">
        <v>641</v>
      </c>
      <c r="K3" s="788" t="s">
        <v>22</v>
      </c>
      <c r="L3" s="788" t="s">
        <v>23</v>
      </c>
      <c r="M3" s="788" t="s">
        <v>24</v>
      </c>
      <c r="N3" s="788" t="s">
        <v>25</v>
      </c>
      <c r="O3" s="788" t="s">
        <v>26</v>
      </c>
      <c r="P3" s="791" t="s">
        <v>27</v>
      </c>
      <c r="Q3" s="788" t="s">
        <v>28</v>
      </c>
      <c r="R3" s="795" t="s">
        <v>29</v>
      </c>
    </row>
    <row r="4" spans="1:19" ht="15.25" customHeight="1" x14ac:dyDescent="0.55000000000000004">
      <c r="A4" s="517"/>
      <c r="B4" s="806"/>
      <c r="C4" s="808"/>
      <c r="D4" s="810"/>
      <c r="E4" s="813"/>
      <c r="F4" s="789"/>
      <c r="G4" s="789"/>
      <c r="H4" s="789"/>
      <c r="I4" s="789"/>
      <c r="J4" s="803"/>
      <c r="K4" s="789"/>
      <c r="L4" s="789"/>
      <c r="M4" s="789"/>
      <c r="N4" s="789"/>
      <c r="O4" s="789"/>
      <c r="P4" s="792"/>
      <c r="Q4" s="789"/>
      <c r="R4" s="796"/>
      <c r="S4" s="518"/>
    </row>
    <row r="5" spans="1:19" ht="15" customHeight="1" thickBot="1" x14ac:dyDescent="0.6">
      <c r="A5" s="517"/>
      <c r="B5" s="806"/>
      <c r="C5" s="808"/>
      <c r="D5" s="811"/>
      <c r="E5" s="814"/>
      <c r="F5" s="790"/>
      <c r="G5" s="790"/>
      <c r="H5" s="790"/>
      <c r="I5" s="790"/>
      <c r="J5" s="804"/>
      <c r="K5" s="790"/>
      <c r="L5" s="790"/>
      <c r="M5" s="790"/>
      <c r="N5" s="790"/>
      <c r="O5" s="790"/>
      <c r="P5" s="793"/>
      <c r="Q5" s="794"/>
      <c r="R5" s="797"/>
      <c r="S5" s="518"/>
    </row>
    <row r="6" spans="1:19" ht="23.15" customHeight="1" thickTop="1" x14ac:dyDescent="0.55000000000000004">
      <c r="A6" s="798" t="s">
        <v>30</v>
      </c>
      <c r="B6" s="800" t="s">
        <v>31</v>
      </c>
      <c r="C6" s="519" t="s">
        <v>32</v>
      </c>
      <c r="D6" s="520" t="s">
        <v>33</v>
      </c>
      <c r="E6" s="521" t="s">
        <v>33</v>
      </c>
      <c r="F6" s="522" t="s">
        <v>33</v>
      </c>
      <c r="G6" s="522" t="s">
        <v>33</v>
      </c>
      <c r="H6" s="522" t="s">
        <v>33</v>
      </c>
      <c r="I6" s="522" t="s">
        <v>33</v>
      </c>
      <c r="J6" s="522" t="s">
        <v>33</v>
      </c>
      <c r="K6" s="522" t="s">
        <v>33</v>
      </c>
      <c r="L6" s="522" t="s">
        <v>33</v>
      </c>
      <c r="M6" s="522" t="s">
        <v>33</v>
      </c>
      <c r="N6" s="522" t="s">
        <v>33</v>
      </c>
      <c r="O6" s="522" t="s">
        <v>33</v>
      </c>
      <c r="P6" s="523" t="s">
        <v>33</v>
      </c>
      <c r="Q6" s="523" t="s">
        <v>33</v>
      </c>
      <c r="R6" s="523" t="s">
        <v>33</v>
      </c>
      <c r="S6" s="517"/>
    </row>
    <row r="7" spans="1:19" ht="23.15" hidden="1" customHeight="1" x14ac:dyDescent="0.55000000000000004">
      <c r="A7" s="799"/>
      <c r="B7" s="801"/>
      <c r="C7" s="524" t="s">
        <v>34</v>
      </c>
      <c r="D7" s="525" t="s">
        <v>35</v>
      </c>
      <c r="E7" s="526" t="s">
        <v>33</v>
      </c>
      <c r="F7" s="526" t="s">
        <v>33</v>
      </c>
      <c r="G7" s="526" t="s">
        <v>33</v>
      </c>
      <c r="H7" s="526" t="s">
        <v>33</v>
      </c>
      <c r="I7" s="526" t="s">
        <v>33</v>
      </c>
      <c r="J7" s="526" t="s">
        <v>33</v>
      </c>
      <c r="K7" s="526" t="s">
        <v>33</v>
      </c>
      <c r="L7" s="526" t="s">
        <v>33</v>
      </c>
      <c r="M7" s="526" t="s">
        <v>33</v>
      </c>
      <c r="N7" s="526" t="s">
        <v>33</v>
      </c>
      <c r="O7" s="526" t="s">
        <v>33</v>
      </c>
      <c r="P7" s="526" t="s">
        <v>33</v>
      </c>
      <c r="Q7" s="526" t="s">
        <v>33</v>
      </c>
      <c r="R7" s="526" t="s">
        <v>33</v>
      </c>
      <c r="S7" s="517"/>
    </row>
    <row r="8" spans="1:19" ht="23.15" customHeight="1" x14ac:dyDescent="0.55000000000000004">
      <c r="A8" s="799"/>
      <c r="B8" s="801"/>
      <c r="C8" s="527" t="s">
        <v>36</v>
      </c>
      <c r="D8" s="525" t="s">
        <v>33</v>
      </c>
      <c r="E8" s="526" t="s">
        <v>33</v>
      </c>
      <c r="F8" s="528" t="s">
        <v>33</v>
      </c>
      <c r="G8" s="528" t="s">
        <v>33</v>
      </c>
      <c r="H8" s="528"/>
      <c r="I8" s="526"/>
      <c r="J8" s="526"/>
      <c r="K8" s="528" t="s">
        <v>33</v>
      </c>
      <c r="L8" s="528"/>
      <c r="M8" s="528"/>
      <c r="N8" s="528"/>
      <c r="O8" s="528"/>
      <c r="P8" s="528"/>
      <c r="Q8" s="526"/>
      <c r="R8" s="529"/>
      <c r="S8" s="517"/>
    </row>
    <row r="9" spans="1:19" ht="23.15" customHeight="1" x14ac:dyDescent="0.55000000000000004">
      <c r="A9" s="799"/>
      <c r="B9" s="801"/>
      <c r="C9" s="527" t="s">
        <v>37</v>
      </c>
      <c r="D9" s="525"/>
      <c r="E9" s="526"/>
      <c r="F9" s="528"/>
      <c r="G9" s="528"/>
      <c r="H9" s="528"/>
      <c r="I9" s="526" t="s">
        <v>33</v>
      </c>
      <c r="J9" s="526" t="s">
        <v>33</v>
      </c>
      <c r="K9" s="528"/>
      <c r="L9" s="528" t="s">
        <v>33</v>
      </c>
      <c r="M9" s="528" t="s">
        <v>33</v>
      </c>
      <c r="N9" s="528" t="s">
        <v>33</v>
      </c>
      <c r="O9" s="528" t="s">
        <v>33</v>
      </c>
      <c r="P9" s="528" t="s">
        <v>33</v>
      </c>
      <c r="Q9" s="526" t="s">
        <v>33</v>
      </c>
      <c r="R9" s="526" t="s">
        <v>33</v>
      </c>
      <c r="S9" s="517"/>
    </row>
    <row r="10" spans="1:19" ht="23.15" customHeight="1" x14ac:dyDescent="0.55000000000000004">
      <c r="A10" s="799"/>
      <c r="B10" s="801"/>
      <c r="C10" s="527" t="s">
        <v>38</v>
      </c>
      <c r="D10" s="525"/>
      <c r="E10" s="526"/>
      <c r="F10" s="528"/>
      <c r="G10" s="528"/>
      <c r="H10" s="528" t="s">
        <v>33</v>
      </c>
      <c r="I10" s="526"/>
      <c r="J10" s="526"/>
      <c r="K10" s="528"/>
      <c r="L10" s="528"/>
      <c r="M10" s="528"/>
      <c r="N10" s="528"/>
      <c r="O10" s="528"/>
      <c r="P10" s="528"/>
      <c r="Q10" s="526"/>
      <c r="R10" s="529"/>
      <c r="S10" s="517"/>
    </row>
    <row r="11" spans="1:19" ht="23.15" customHeight="1" x14ac:dyDescent="0.55000000000000004">
      <c r="A11" s="799"/>
      <c r="B11" s="801"/>
      <c r="C11" s="527" t="s">
        <v>39</v>
      </c>
      <c r="D11" s="525" t="s">
        <v>35</v>
      </c>
      <c r="E11" s="526"/>
      <c r="F11" s="528"/>
      <c r="G11" s="528"/>
      <c r="H11" s="528"/>
      <c r="I11" s="526"/>
      <c r="J11" s="526"/>
      <c r="K11" s="528"/>
      <c r="L11" s="528"/>
      <c r="M11" s="528"/>
      <c r="N11" s="528"/>
      <c r="O11" s="528"/>
      <c r="P11" s="528"/>
      <c r="Q11" s="526"/>
      <c r="R11" s="529"/>
      <c r="S11" s="517"/>
    </row>
    <row r="12" spans="1:19" ht="23.15" customHeight="1" x14ac:dyDescent="0.55000000000000004">
      <c r="A12" s="799"/>
      <c r="B12" s="801"/>
      <c r="C12" s="527" t="s">
        <v>642</v>
      </c>
      <c r="D12" s="525"/>
      <c r="E12" s="526" t="s">
        <v>33</v>
      </c>
      <c r="F12" s="528" t="s">
        <v>33</v>
      </c>
      <c r="G12" s="528" t="s">
        <v>33</v>
      </c>
      <c r="H12" s="528"/>
      <c r="I12" s="526"/>
      <c r="J12" s="526"/>
      <c r="K12" s="528" t="s">
        <v>33</v>
      </c>
      <c r="L12" s="528" t="s">
        <v>33</v>
      </c>
      <c r="M12" s="528" t="s">
        <v>33</v>
      </c>
      <c r="N12" s="528" t="s">
        <v>33</v>
      </c>
      <c r="O12" s="528" t="s">
        <v>33</v>
      </c>
      <c r="P12" s="528" t="s">
        <v>33</v>
      </c>
      <c r="Q12" s="526" t="s">
        <v>33</v>
      </c>
      <c r="R12" s="526" t="s">
        <v>33</v>
      </c>
      <c r="S12" s="517"/>
    </row>
    <row r="13" spans="1:19" ht="23.15" customHeight="1" x14ac:dyDescent="0.55000000000000004">
      <c r="A13" s="799"/>
      <c r="B13" s="801"/>
      <c r="C13" s="506" t="s">
        <v>643</v>
      </c>
      <c r="D13" s="525"/>
      <c r="E13" s="526"/>
      <c r="F13" s="528"/>
      <c r="G13" s="528"/>
      <c r="H13" s="528" t="s">
        <v>33</v>
      </c>
      <c r="I13" s="526"/>
      <c r="J13" s="526"/>
      <c r="K13" s="528"/>
      <c r="L13" s="528"/>
      <c r="M13" s="528"/>
      <c r="N13" s="528"/>
      <c r="O13" s="528"/>
      <c r="P13" s="528"/>
      <c r="Q13" s="526"/>
      <c r="R13" s="529"/>
      <c r="S13" s="517"/>
    </row>
    <row r="14" spans="1:19" ht="23.15" customHeight="1" x14ac:dyDescent="0.55000000000000004">
      <c r="A14" s="799"/>
      <c r="B14" s="801"/>
      <c r="C14" s="527" t="s">
        <v>40</v>
      </c>
      <c r="D14" s="525"/>
      <c r="E14" s="526" t="s">
        <v>33</v>
      </c>
      <c r="F14" s="528"/>
      <c r="G14" s="528"/>
      <c r="H14" s="528"/>
      <c r="I14" s="526"/>
      <c r="J14" s="526"/>
      <c r="K14" s="528"/>
      <c r="L14" s="528"/>
      <c r="M14" s="528"/>
      <c r="N14" s="528"/>
      <c r="O14" s="528"/>
      <c r="P14" s="528"/>
      <c r="Q14" s="526"/>
      <c r="R14" s="529"/>
      <c r="S14" s="517"/>
    </row>
    <row r="15" spans="1:19" ht="23.15" customHeight="1" x14ac:dyDescent="0.55000000000000004">
      <c r="A15" s="799"/>
      <c r="B15" s="801"/>
      <c r="C15" s="527" t="s">
        <v>41</v>
      </c>
      <c r="D15" s="525"/>
      <c r="E15" s="526"/>
      <c r="F15" s="528" t="s">
        <v>33</v>
      </c>
      <c r="G15" s="528"/>
      <c r="H15" s="528"/>
      <c r="I15" s="528"/>
      <c r="J15" s="528"/>
      <c r="K15" s="528"/>
      <c r="L15" s="528"/>
      <c r="M15" s="528"/>
      <c r="N15" s="528"/>
      <c r="O15" s="528"/>
      <c r="P15" s="528"/>
      <c r="Q15" s="526"/>
      <c r="R15" s="529"/>
      <c r="S15" s="517"/>
    </row>
    <row r="16" spans="1:19" ht="23.15" customHeight="1" x14ac:dyDescent="0.55000000000000004">
      <c r="A16" s="799"/>
      <c r="B16" s="801"/>
      <c r="C16" s="527" t="s">
        <v>42</v>
      </c>
      <c r="D16" s="525"/>
      <c r="E16" s="526"/>
      <c r="F16" s="528"/>
      <c r="G16" s="528"/>
      <c r="H16" s="528"/>
      <c r="I16" s="528"/>
      <c r="J16" s="528"/>
      <c r="K16" s="528"/>
      <c r="L16" s="528" t="s">
        <v>33</v>
      </c>
      <c r="M16" s="528" t="s">
        <v>33</v>
      </c>
      <c r="N16" s="528" t="s">
        <v>33</v>
      </c>
      <c r="O16" s="528" t="s">
        <v>33</v>
      </c>
      <c r="P16" s="528" t="s">
        <v>33</v>
      </c>
      <c r="Q16" s="526"/>
      <c r="R16" s="526"/>
      <c r="S16" s="517"/>
    </row>
    <row r="17" spans="1:21" ht="23.15" customHeight="1" x14ac:dyDescent="0.55000000000000004">
      <c r="A17" s="799"/>
      <c r="B17" s="801"/>
      <c r="C17" s="527" t="s">
        <v>43</v>
      </c>
      <c r="D17" s="525"/>
      <c r="E17" s="526"/>
      <c r="F17" s="528"/>
      <c r="G17" s="528"/>
      <c r="H17" s="528"/>
      <c r="I17" s="528"/>
      <c r="J17" s="528"/>
      <c r="K17" s="528" t="s">
        <v>33</v>
      </c>
      <c r="L17" s="528"/>
      <c r="M17" s="528"/>
      <c r="N17" s="528"/>
      <c r="O17" s="528"/>
      <c r="P17" s="528"/>
      <c r="Q17" s="526"/>
      <c r="R17" s="529"/>
      <c r="S17" s="517"/>
    </row>
    <row r="18" spans="1:21" ht="23.15" customHeight="1" x14ac:dyDescent="0.55000000000000004">
      <c r="A18" s="799"/>
      <c r="B18" s="801"/>
      <c r="C18" s="527" t="s">
        <v>44</v>
      </c>
      <c r="D18" s="525"/>
      <c r="E18" s="526"/>
      <c r="F18" s="528"/>
      <c r="G18" s="528"/>
      <c r="H18" s="528" t="s">
        <v>33</v>
      </c>
      <c r="I18" s="528"/>
      <c r="J18" s="528"/>
      <c r="K18" s="528"/>
      <c r="L18" s="528"/>
      <c r="M18" s="528"/>
      <c r="N18" s="528"/>
      <c r="O18" s="528"/>
      <c r="P18" s="528"/>
      <c r="Q18" s="526"/>
      <c r="R18" s="529"/>
      <c r="S18" s="517"/>
    </row>
    <row r="19" spans="1:21" s="531" customFormat="1" ht="23.15" customHeight="1" x14ac:dyDescent="0.55000000000000004">
      <c r="A19" s="799"/>
      <c r="B19" s="801"/>
      <c r="C19" s="527" t="s">
        <v>45</v>
      </c>
      <c r="D19" s="525"/>
      <c r="E19" s="526"/>
      <c r="F19" s="528"/>
      <c r="G19" s="528"/>
      <c r="H19" s="528" t="s">
        <v>33</v>
      </c>
      <c r="I19" s="528"/>
      <c r="J19" s="528"/>
      <c r="K19" s="528"/>
      <c r="L19" s="528"/>
      <c r="M19" s="528"/>
      <c r="N19" s="528"/>
      <c r="O19" s="528"/>
      <c r="P19" s="528"/>
      <c r="Q19" s="526"/>
      <c r="R19" s="529"/>
      <c r="S19" s="530"/>
    </row>
    <row r="20" spans="1:21" s="531" customFormat="1" ht="23.15" customHeight="1" x14ac:dyDescent="0.55000000000000004">
      <c r="A20" s="799"/>
      <c r="B20" s="801"/>
      <c r="C20" s="527" t="s">
        <v>662</v>
      </c>
      <c r="D20" s="525"/>
      <c r="E20" s="526"/>
      <c r="F20" s="528"/>
      <c r="G20" s="528"/>
      <c r="H20" s="528"/>
      <c r="I20" s="528"/>
      <c r="J20" s="528"/>
      <c r="K20" s="528"/>
      <c r="L20" s="528"/>
      <c r="M20" s="528"/>
      <c r="N20" s="528"/>
      <c r="O20" s="528"/>
      <c r="P20" s="528"/>
      <c r="Q20" s="526" t="s">
        <v>33</v>
      </c>
      <c r="R20" s="529"/>
      <c r="S20" s="530"/>
    </row>
    <row r="21" spans="1:21" s="531" customFormat="1" ht="23.15" customHeight="1" x14ac:dyDescent="0.55000000000000004">
      <c r="A21" s="799"/>
      <c r="B21" s="801"/>
      <c r="C21" s="527" t="s">
        <v>684</v>
      </c>
      <c r="D21" s="525"/>
      <c r="E21" s="526"/>
      <c r="F21" s="528"/>
      <c r="G21" s="528"/>
      <c r="H21" s="528"/>
      <c r="I21" s="528"/>
      <c r="J21" s="528"/>
      <c r="K21" s="528"/>
      <c r="L21" s="528"/>
      <c r="M21" s="528"/>
      <c r="N21" s="528"/>
      <c r="O21" s="528"/>
      <c r="P21" s="528"/>
      <c r="Q21" s="526"/>
      <c r="R21" s="529" t="s">
        <v>33</v>
      </c>
      <c r="S21" s="530"/>
    </row>
    <row r="22" spans="1:21" ht="23.15" customHeight="1" x14ac:dyDescent="0.55000000000000004">
      <c r="A22" s="799"/>
      <c r="B22" s="801"/>
      <c r="C22" s="532" t="s">
        <v>46</v>
      </c>
      <c r="D22" s="525" t="s">
        <v>35</v>
      </c>
      <c r="E22" s="526"/>
      <c r="F22" s="528"/>
      <c r="G22" s="528"/>
      <c r="H22" s="528"/>
      <c r="I22" s="528"/>
      <c r="J22" s="528"/>
      <c r="K22" s="528"/>
      <c r="L22" s="528"/>
      <c r="M22" s="528"/>
      <c r="N22" s="528"/>
      <c r="O22" s="528"/>
      <c r="P22" s="528"/>
      <c r="Q22" s="526"/>
      <c r="R22" s="529"/>
      <c r="S22" s="517"/>
    </row>
    <row r="23" spans="1:21" ht="23.15" customHeight="1" x14ac:dyDescent="0.55000000000000004">
      <c r="A23" s="799"/>
      <c r="B23" s="801"/>
      <c r="C23" s="532" t="s">
        <v>47</v>
      </c>
      <c r="D23" s="525" t="s">
        <v>35</v>
      </c>
      <c r="E23" s="526"/>
      <c r="F23" s="528"/>
      <c r="G23" s="528"/>
      <c r="H23" s="528"/>
      <c r="I23" s="528"/>
      <c r="J23" s="528"/>
      <c r="K23" s="528"/>
      <c r="L23" s="528"/>
      <c r="M23" s="528"/>
      <c r="N23" s="528"/>
      <c r="O23" s="528"/>
      <c r="P23" s="528"/>
      <c r="Q23" s="526"/>
      <c r="R23" s="529"/>
      <c r="S23" s="517"/>
      <c r="U23" s="533"/>
    </row>
    <row r="24" spans="1:21" ht="23.15" customHeight="1" x14ac:dyDescent="0.55000000000000004">
      <c r="A24" s="799"/>
      <c r="B24" s="801"/>
      <c r="C24" s="534" t="s">
        <v>48</v>
      </c>
      <c r="D24" s="526" t="s">
        <v>35</v>
      </c>
      <c r="E24" s="526"/>
      <c r="F24" s="528"/>
      <c r="G24" s="528"/>
      <c r="H24" s="528"/>
      <c r="I24" s="528"/>
      <c r="J24" s="528"/>
      <c r="K24" s="528"/>
      <c r="L24" s="528"/>
      <c r="M24" s="528"/>
      <c r="N24" s="528"/>
      <c r="O24" s="528"/>
      <c r="P24" s="528"/>
      <c r="Q24" s="526"/>
      <c r="R24" s="529"/>
      <c r="S24" s="517"/>
    </row>
    <row r="25" spans="1:21" ht="23.15" customHeight="1" x14ac:dyDescent="0.55000000000000004">
      <c r="A25" s="799"/>
      <c r="B25" s="801"/>
      <c r="C25" s="535" t="s">
        <v>663</v>
      </c>
      <c r="D25" s="536" t="s">
        <v>35</v>
      </c>
      <c r="E25" s="537"/>
      <c r="F25" s="537"/>
      <c r="G25" s="537"/>
      <c r="H25" s="537"/>
      <c r="I25" s="537"/>
      <c r="J25" s="537"/>
      <c r="K25" s="537"/>
      <c r="L25" s="537"/>
      <c r="M25" s="538"/>
      <c r="N25" s="538"/>
      <c r="O25" s="538"/>
      <c r="P25" s="538"/>
      <c r="Q25" s="539"/>
      <c r="R25" s="540"/>
      <c r="S25" s="517"/>
    </row>
    <row r="26" spans="1:21" ht="23.15" customHeight="1" thickBot="1" x14ac:dyDescent="0.6">
      <c r="A26" s="774"/>
      <c r="B26" s="775"/>
      <c r="C26" s="776"/>
      <c r="D26" s="776"/>
      <c r="E26" s="776"/>
      <c r="F26" s="776"/>
      <c r="G26" s="776"/>
      <c r="H26" s="776"/>
      <c r="I26" s="776"/>
      <c r="J26" s="776"/>
      <c r="K26" s="776"/>
      <c r="L26" s="776"/>
      <c r="M26" s="776"/>
      <c r="N26" s="776"/>
      <c r="O26" s="776"/>
      <c r="P26" s="776"/>
      <c r="Q26" s="541"/>
      <c r="R26" s="518"/>
      <c r="S26" s="518"/>
    </row>
    <row r="27" spans="1:21" ht="23.15" customHeight="1" x14ac:dyDescent="0.55000000000000004">
      <c r="A27" s="777" t="s">
        <v>49</v>
      </c>
      <c r="B27" s="779" t="s">
        <v>50</v>
      </c>
      <c r="C27" s="542" t="s">
        <v>51</v>
      </c>
      <c r="D27" s="543"/>
      <c r="E27" s="544"/>
      <c r="F27" s="545" t="s">
        <v>35</v>
      </c>
      <c r="G27" s="545"/>
      <c r="H27" s="545"/>
      <c r="I27" s="545"/>
      <c r="J27" s="545"/>
      <c r="K27" s="545"/>
      <c r="L27" s="545" t="s">
        <v>35</v>
      </c>
      <c r="M27" s="545" t="s">
        <v>35</v>
      </c>
      <c r="N27" s="545" t="s">
        <v>35</v>
      </c>
      <c r="O27" s="545" t="s">
        <v>35</v>
      </c>
      <c r="P27" s="545" t="s">
        <v>35</v>
      </c>
      <c r="Q27" s="546"/>
      <c r="R27" s="547"/>
      <c r="S27" s="517"/>
    </row>
    <row r="28" spans="1:21" ht="23.15" customHeight="1" x14ac:dyDescent="0.55000000000000004">
      <c r="A28" s="778"/>
      <c r="B28" s="780"/>
      <c r="C28" s="527" t="s">
        <v>52</v>
      </c>
      <c r="D28" s="525"/>
      <c r="E28" s="526"/>
      <c r="F28" s="528" t="s">
        <v>35</v>
      </c>
      <c r="G28" s="528" t="s">
        <v>35</v>
      </c>
      <c r="H28" s="528"/>
      <c r="I28" s="528"/>
      <c r="J28" s="528"/>
      <c r="K28" s="528"/>
      <c r="L28" s="528" t="s">
        <v>35</v>
      </c>
      <c r="M28" s="528" t="s">
        <v>35</v>
      </c>
      <c r="N28" s="528" t="s">
        <v>35</v>
      </c>
      <c r="O28" s="528" t="s">
        <v>35</v>
      </c>
      <c r="P28" s="528" t="s">
        <v>35</v>
      </c>
      <c r="Q28" s="546"/>
      <c r="R28" s="548"/>
      <c r="S28" s="517"/>
    </row>
    <row r="29" spans="1:21" ht="23.15" customHeight="1" x14ac:dyDescent="0.55000000000000004">
      <c r="A29" s="778"/>
      <c r="B29" s="780"/>
      <c r="C29" s="527" t="s">
        <v>644</v>
      </c>
      <c r="D29" s="525"/>
      <c r="E29" s="526" t="s">
        <v>35</v>
      </c>
      <c r="F29" s="526"/>
      <c r="G29" s="526"/>
      <c r="H29" s="526" t="s">
        <v>35</v>
      </c>
      <c r="I29" s="528"/>
      <c r="J29" s="528"/>
      <c r="K29" s="528"/>
      <c r="L29" s="528" t="s">
        <v>35</v>
      </c>
      <c r="M29" s="528" t="s">
        <v>35</v>
      </c>
      <c r="N29" s="528" t="s">
        <v>35</v>
      </c>
      <c r="O29" s="528" t="s">
        <v>35</v>
      </c>
      <c r="P29" s="528" t="s">
        <v>35</v>
      </c>
      <c r="Q29" s="546"/>
      <c r="R29" s="548" t="s">
        <v>35</v>
      </c>
      <c r="S29" s="517"/>
    </row>
    <row r="30" spans="1:21" s="531" customFormat="1" ht="23.25" customHeight="1" x14ac:dyDescent="0.55000000000000004">
      <c r="A30" s="778"/>
      <c r="B30" s="780"/>
      <c r="C30" s="527" t="s">
        <v>53</v>
      </c>
      <c r="D30" s="525"/>
      <c r="E30" s="539"/>
      <c r="F30" s="538"/>
      <c r="G30" s="528" t="s">
        <v>35</v>
      </c>
      <c r="H30" s="528"/>
      <c r="I30" s="528"/>
      <c r="J30" s="538"/>
      <c r="K30" s="538"/>
      <c r="L30" s="528"/>
      <c r="M30" s="528"/>
      <c r="N30" s="538"/>
      <c r="O30" s="526"/>
      <c r="P30" s="538"/>
      <c r="Q30" s="549"/>
      <c r="R30" s="548"/>
      <c r="S30" s="530"/>
    </row>
    <row r="31" spans="1:21" ht="23.15" customHeight="1" x14ac:dyDescent="0.55000000000000004">
      <c r="A31" s="778"/>
      <c r="B31" s="780"/>
      <c r="C31" s="527" t="s">
        <v>835</v>
      </c>
      <c r="D31" s="525"/>
      <c r="E31" s="526"/>
      <c r="F31" s="526" t="s">
        <v>35</v>
      </c>
      <c r="G31" s="526"/>
      <c r="H31" s="526"/>
      <c r="I31" s="528"/>
      <c r="J31" s="528"/>
      <c r="K31" s="528"/>
      <c r="L31" s="528"/>
      <c r="M31" s="528"/>
      <c r="N31" s="528"/>
      <c r="O31" s="528"/>
      <c r="P31" s="528"/>
      <c r="Q31" s="546"/>
      <c r="R31" s="548"/>
      <c r="S31" s="517"/>
    </row>
    <row r="32" spans="1:21" s="531" customFormat="1" ht="23.25" customHeight="1" x14ac:dyDescent="0.55000000000000004">
      <c r="A32" s="778"/>
      <c r="B32" s="780"/>
      <c r="C32" s="527" t="s">
        <v>645</v>
      </c>
      <c r="D32" s="525"/>
      <c r="E32" s="526" t="s">
        <v>35</v>
      </c>
      <c r="F32" s="526" t="s">
        <v>35</v>
      </c>
      <c r="G32" s="528"/>
      <c r="H32" s="526" t="s">
        <v>35</v>
      </c>
      <c r="I32" s="528"/>
      <c r="J32" s="538"/>
      <c r="K32" s="538"/>
      <c r="L32" s="526" t="s">
        <v>35</v>
      </c>
      <c r="M32" s="526" t="s">
        <v>35</v>
      </c>
      <c r="N32" s="526" t="s">
        <v>35</v>
      </c>
      <c r="O32" s="526" t="s">
        <v>35</v>
      </c>
      <c r="P32" s="526" t="s">
        <v>35</v>
      </c>
      <c r="Q32" s="550"/>
      <c r="R32" s="526" t="s">
        <v>35</v>
      </c>
      <c r="S32" s="530"/>
    </row>
    <row r="33" spans="1:19" ht="23.15" customHeight="1" x14ac:dyDescent="0.55000000000000004">
      <c r="A33" s="778"/>
      <c r="B33" s="780"/>
      <c r="C33" s="527" t="s">
        <v>54</v>
      </c>
      <c r="D33" s="525"/>
      <c r="E33" s="526"/>
      <c r="F33" s="526" t="s">
        <v>35</v>
      </c>
      <c r="G33" s="528"/>
      <c r="H33" s="528"/>
      <c r="I33" s="528"/>
      <c r="J33" s="528"/>
      <c r="K33" s="528"/>
      <c r="L33" s="528" t="s">
        <v>35</v>
      </c>
      <c r="N33" s="528"/>
      <c r="O33" s="528"/>
      <c r="P33" s="551"/>
      <c r="Q33" s="552"/>
      <c r="R33" s="553"/>
      <c r="S33" s="517"/>
    </row>
    <row r="34" spans="1:19" ht="23.15" customHeight="1" x14ac:dyDescent="0.55000000000000004">
      <c r="A34" s="778"/>
      <c r="B34" s="780"/>
      <c r="C34" s="506" t="s">
        <v>55</v>
      </c>
      <c r="D34" s="525"/>
      <c r="E34" s="526"/>
      <c r="F34" s="526" t="s">
        <v>35</v>
      </c>
      <c r="G34" s="528"/>
      <c r="H34" s="528" t="s">
        <v>35</v>
      </c>
      <c r="I34" s="528"/>
      <c r="J34" s="528"/>
      <c r="K34" s="528" t="s">
        <v>35</v>
      </c>
      <c r="L34" s="528" t="s">
        <v>35</v>
      </c>
      <c r="M34" s="528" t="s">
        <v>35</v>
      </c>
      <c r="N34" s="528" t="s">
        <v>35</v>
      </c>
      <c r="O34" s="528" t="s">
        <v>35</v>
      </c>
      <c r="P34" s="528" t="s">
        <v>35</v>
      </c>
      <c r="Q34" s="546"/>
      <c r="R34" s="548"/>
      <c r="S34" s="517"/>
    </row>
    <row r="35" spans="1:19" ht="23.15" customHeight="1" x14ac:dyDescent="0.55000000000000004">
      <c r="A35" s="778"/>
      <c r="B35" s="780"/>
      <c r="C35" s="506" t="s">
        <v>56</v>
      </c>
      <c r="D35" s="525"/>
      <c r="E35" s="526"/>
      <c r="F35" s="528"/>
      <c r="G35" s="528" t="s">
        <v>35</v>
      </c>
      <c r="H35" s="528"/>
      <c r="I35" s="528"/>
      <c r="J35" s="528"/>
      <c r="K35" s="528" t="s">
        <v>35</v>
      </c>
      <c r="L35" s="528"/>
      <c r="M35" s="528"/>
      <c r="N35" s="528"/>
      <c r="O35" s="528"/>
      <c r="P35" s="528"/>
      <c r="Q35" s="546"/>
      <c r="R35" s="548"/>
      <c r="S35" s="517"/>
    </row>
    <row r="36" spans="1:19" ht="23.15" customHeight="1" x14ac:dyDescent="0.55000000000000004">
      <c r="A36" s="778"/>
      <c r="B36" s="780"/>
      <c r="C36" s="527" t="s">
        <v>57</v>
      </c>
      <c r="D36" s="525"/>
      <c r="E36" s="526"/>
      <c r="F36" s="528"/>
      <c r="G36" s="528"/>
      <c r="H36" s="528"/>
      <c r="I36" s="528"/>
      <c r="J36" s="528"/>
      <c r="K36" s="528" t="s">
        <v>35</v>
      </c>
      <c r="L36" s="528"/>
      <c r="M36" s="528"/>
      <c r="N36" s="528"/>
      <c r="O36" s="528"/>
      <c r="P36" s="528"/>
      <c r="Q36" s="546"/>
      <c r="R36" s="548"/>
      <c r="S36" s="517"/>
    </row>
    <row r="37" spans="1:19" ht="23.15" customHeight="1" x14ac:dyDescent="0.55000000000000004">
      <c r="A37" s="778"/>
      <c r="B37" s="780"/>
      <c r="C37" s="527" t="s">
        <v>58</v>
      </c>
      <c r="D37" s="525"/>
      <c r="E37" s="526"/>
      <c r="F37" s="528"/>
      <c r="G37" s="528"/>
      <c r="H37" s="528"/>
      <c r="I37" s="528"/>
      <c r="J37" s="528"/>
      <c r="K37" s="528" t="s">
        <v>35</v>
      </c>
      <c r="L37" s="528"/>
      <c r="M37" s="528"/>
      <c r="N37" s="528"/>
      <c r="O37" s="528"/>
      <c r="P37" s="528"/>
      <c r="Q37" s="546"/>
      <c r="R37" s="548"/>
      <c r="S37" s="517"/>
    </row>
    <row r="38" spans="1:19" ht="23.15" customHeight="1" x14ac:dyDescent="0.55000000000000004">
      <c r="A38" s="778"/>
      <c r="B38" s="780"/>
      <c r="C38" s="527" t="s">
        <v>59</v>
      </c>
      <c r="D38" s="525"/>
      <c r="E38" s="526"/>
      <c r="F38" s="528"/>
      <c r="G38" s="528"/>
      <c r="H38" s="528"/>
      <c r="I38" s="528"/>
      <c r="J38" s="528"/>
      <c r="K38" s="528" t="s">
        <v>35</v>
      </c>
      <c r="L38" s="528"/>
      <c r="M38" s="528"/>
      <c r="N38" s="528"/>
      <c r="O38" s="528"/>
      <c r="P38" s="528"/>
      <c r="Q38" s="546"/>
      <c r="R38" s="548"/>
      <c r="S38" s="517"/>
    </row>
    <row r="39" spans="1:19" ht="23.15" customHeight="1" x14ac:dyDescent="0.55000000000000004">
      <c r="A39" s="778"/>
      <c r="B39" s="780"/>
      <c r="C39" s="554" t="s">
        <v>60</v>
      </c>
      <c r="D39" s="525"/>
      <c r="E39" s="526"/>
      <c r="F39" s="528"/>
      <c r="G39" s="528"/>
      <c r="H39" s="528"/>
      <c r="I39" s="528"/>
      <c r="J39" s="528"/>
      <c r="K39" s="528" t="s">
        <v>33</v>
      </c>
      <c r="L39" s="528"/>
      <c r="M39" s="528"/>
      <c r="N39" s="528"/>
      <c r="O39" s="528"/>
      <c r="P39" s="528"/>
      <c r="Q39" s="546"/>
      <c r="R39" s="548"/>
      <c r="S39" s="517"/>
    </row>
    <row r="40" spans="1:19" ht="23.15" customHeight="1" x14ac:dyDescent="0.55000000000000004">
      <c r="A40" s="778"/>
      <c r="B40" s="780"/>
      <c r="C40" s="527" t="s">
        <v>61</v>
      </c>
      <c r="D40" s="525"/>
      <c r="E40" s="526"/>
      <c r="F40" s="528"/>
      <c r="G40" s="528"/>
      <c r="H40" s="528"/>
      <c r="I40" s="528"/>
      <c r="J40" s="528"/>
      <c r="K40" s="528"/>
      <c r="L40" s="528" t="s">
        <v>35</v>
      </c>
      <c r="M40" s="528"/>
      <c r="N40" s="528"/>
      <c r="O40" s="528"/>
      <c r="P40" s="528"/>
      <c r="Q40" s="546"/>
      <c r="R40" s="548"/>
      <c r="S40" s="517"/>
    </row>
    <row r="41" spans="1:19" ht="23.15" customHeight="1" x14ac:dyDescent="0.55000000000000004">
      <c r="A41" s="778"/>
      <c r="B41" s="780"/>
      <c r="C41" s="527" t="s">
        <v>62</v>
      </c>
      <c r="D41" s="525"/>
      <c r="E41" s="526"/>
      <c r="F41" s="528"/>
      <c r="G41" s="528"/>
      <c r="H41" s="528"/>
      <c r="I41" s="528"/>
      <c r="J41" s="528"/>
      <c r="K41" s="528" t="s">
        <v>35</v>
      </c>
      <c r="L41" s="518"/>
      <c r="M41" s="528"/>
      <c r="N41" s="528"/>
      <c r="O41" s="528"/>
      <c r="P41" s="528"/>
      <c r="Q41" s="546"/>
      <c r="R41" s="548"/>
      <c r="S41" s="517"/>
    </row>
    <row r="42" spans="1:19" ht="23.15" customHeight="1" x14ac:dyDescent="0.55000000000000004">
      <c r="A42" s="778"/>
      <c r="B42" s="780"/>
      <c r="C42" s="527" t="s">
        <v>63</v>
      </c>
      <c r="D42" s="525"/>
      <c r="E42" s="526"/>
      <c r="F42" s="528"/>
      <c r="G42" s="528"/>
      <c r="H42" s="528" t="s">
        <v>35</v>
      </c>
      <c r="I42" s="528"/>
      <c r="J42" s="528"/>
      <c r="K42" s="528"/>
      <c r="L42" s="528"/>
      <c r="M42" s="528" t="s">
        <v>35</v>
      </c>
      <c r="N42" s="528"/>
      <c r="O42" s="528"/>
      <c r="P42" s="528"/>
      <c r="Q42" s="546"/>
      <c r="R42" s="548"/>
      <c r="S42" s="517"/>
    </row>
    <row r="43" spans="1:19" ht="23.15" customHeight="1" x14ac:dyDescent="0.55000000000000004">
      <c r="A43" s="778"/>
      <c r="B43" s="780"/>
      <c r="C43" s="527" t="s">
        <v>64</v>
      </c>
      <c r="D43" s="525"/>
      <c r="E43" s="526"/>
      <c r="F43" s="528"/>
      <c r="G43" s="528"/>
      <c r="H43" s="528"/>
      <c r="I43" s="528"/>
      <c r="J43" s="528"/>
      <c r="K43" s="528"/>
      <c r="L43" s="528"/>
      <c r="M43" s="528"/>
      <c r="N43" s="528" t="s">
        <v>35</v>
      </c>
      <c r="O43" s="528"/>
      <c r="P43" s="528"/>
      <c r="Q43" s="546"/>
      <c r="R43" s="548"/>
      <c r="S43" s="517"/>
    </row>
    <row r="44" spans="1:19" ht="23.15" customHeight="1" x14ac:dyDescent="0.55000000000000004">
      <c r="A44" s="778"/>
      <c r="B44" s="780"/>
      <c r="C44" s="527" t="s">
        <v>65</v>
      </c>
      <c r="D44" s="525"/>
      <c r="E44" s="526"/>
      <c r="F44" s="528"/>
      <c r="G44" s="528"/>
      <c r="H44" s="528"/>
      <c r="I44" s="528"/>
      <c r="J44" s="528"/>
      <c r="K44" s="528"/>
      <c r="L44" s="528"/>
      <c r="M44" s="528" t="s">
        <v>35</v>
      </c>
      <c r="N44" s="528"/>
      <c r="O44" s="528"/>
      <c r="P44" s="528"/>
      <c r="Q44" s="546"/>
      <c r="R44" s="548"/>
      <c r="S44" s="517"/>
    </row>
    <row r="45" spans="1:19" ht="23.15" customHeight="1" x14ac:dyDescent="0.55000000000000004">
      <c r="A45" s="778"/>
      <c r="B45" s="780"/>
      <c r="C45" s="527" t="s">
        <v>66</v>
      </c>
      <c r="D45" s="555"/>
      <c r="E45" s="556"/>
      <c r="F45" s="557" t="s">
        <v>35</v>
      </c>
      <c r="G45" s="558"/>
      <c r="H45" s="558"/>
      <c r="I45" s="558"/>
      <c r="J45" s="557"/>
      <c r="K45" s="557"/>
      <c r="L45" s="557" t="s">
        <v>35</v>
      </c>
      <c r="M45" s="557" t="s">
        <v>35</v>
      </c>
      <c r="N45" s="558"/>
      <c r="O45" s="557" t="s">
        <v>35</v>
      </c>
      <c r="P45" s="557" t="s">
        <v>35</v>
      </c>
      <c r="Q45" s="559"/>
      <c r="R45" s="560"/>
      <c r="S45" s="517"/>
    </row>
    <row r="46" spans="1:19" ht="23.15" customHeight="1" x14ac:dyDescent="0.55000000000000004">
      <c r="A46" s="778"/>
      <c r="B46" s="780"/>
      <c r="C46" s="527" t="s">
        <v>67</v>
      </c>
      <c r="D46" s="525"/>
      <c r="E46" s="526"/>
      <c r="F46" s="528"/>
      <c r="G46" s="528"/>
      <c r="H46" s="528"/>
      <c r="I46" s="528"/>
      <c r="J46" s="528"/>
      <c r="K46" s="528"/>
      <c r="L46" s="528"/>
      <c r="M46" s="528"/>
      <c r="N46" s="528"/>
      <c r="O46" s="528" t="s">
        <v>35</v>
      </c>
      <c r="P46" s="528" t="s">
        <v>35</v>
      </c>
      <c r="Q46" s="546"/>
      <c r="R46" s="548"/>
      <c r="S46" s="517"/>
    </row>
    <row r="47" spans="1:19" ht="23.15" customHeight="1" x14ac:dyDescent="0.55000000000000004">
      <c r="A47" s="778"/>
      <c r="B47" s="780"/>
      <c r="C47" s="554" t="s">
        <v>68</v>
      </c>
      <c r="D47" s="525"/>
      <c r="E47" s="526"/>
      <c r="F47" s="528"/>
      <c r="G47" s="528"/>
      <c r="H47" s="528"/>
      <c r="I47" s="528"/>
      <c r="J47" s="528"/>
      <c r="K47" s="528"/>
      <c r="L47" s="528"/>
      <c r="M47" s="528"/>
      <c r="N47" s="528"/>
      <c r="O47" s="528"/>
      <c r="P47" s="528" t="s">
        <v>35</v>
      </c>
      <c r="Q47" s="546"/>
      <c r="R47" s="548"/>
      <c r="S47" s="517"/>
    </row>
    <row r="48" spans="1:19" ht="23.15" customHeight="1" x14ac:dyDescent="0.55000000000000004">
      <c r="A48" s="778"/>
      <c r="B48" s="780"/>
      <c r="C48" s="506" t="s">
        <v>646</v>
      </c>
      <c r="D48" s="525"/>
      <c r="E48" s="539"/>
      <c r="F48" s="538"/>
      <c r="G48" s="538"/>
      <c r="H48" s="538" t="s">
        <v>35</v>
      </c>
      <c r="I48" s="528"/>
      <c r="J48" s="538"/>
      <c r="K48" s="538"/>
      <c r="L48" s="538"/>
      <c r="M48" s="538"/>
      <c r="N48" s="538"/>
      <c r="O48" s="538"/>
      <c r="P48" s="538"/>
      <c r="Q48" s="546"/>
      <c r="R48" s="548"/>
      <c r="S48" s="517"/>
    </row>
    <row r="49" spans="1:19" ht="23.15" customHeight="1" x14ac:dyDescent="0.55000000000000004">
      <c r="A49" s="778"/>
      <c r="B49" s="780"/>
      <c r="C49" s="506" t="s">
        <v>647</v>
      </c>
      <c r="D49" s="525"/>
      <c r="E49" s="539"/>
      <c r="F49" s="538"/>
      <c r="G49" s="538"/>
      <c r="H49" s="538" t="s">
        <v>35</v>
      </c>
      <c r="I49" s="528"/>
      <c r="J49" s="538"/>
      <c r="K49" s="538"/>
      <c r="L49" s="538"/>
      <c r="M49" s="538"/>
      <c r="N49" s="538"/>
      <c r="O49" s="538"/>
      <c r="P49" s="538"/>
      <c r="Q49" s="546"/>
      <c r="R49" s="548"/>
      <c r="S49" s="517"/>
    </row>
    <row r="50" spans="1:19" ht="22.5" customHeight="1" x14ac:dyDescent="0.55000000000000004">
      <c r="A50" s="778"/>
      <c r="B50" s="780"/>
      <c r="C50" s="506" t="s">
        <v>648</v>
      </c>
      <c r="D50" s="525"/>
      <c r="E50" s="539"/>
      <c r="F50" s="538"/>
      <c r="G50" s="538"/>
      <c r="H50" s="538" t="s">
        <v>35</v>
      </c>
      <c r="I50" s="528"/>
      <c r="J50" s="538"/>
      <c r="K50" s="538"/>
      <c r="L50" s="538"/>
      <c r="M50" s="538"/>
      <c r="N50" s="538"/>
      <c r="O50" s="538"/>
      <c r="P50" s="528"/>
      <c r="Q50" s="546"/>
      <c r="R50" s="548"/>
      <c r="S50" s="517"/>
    </row>
    <row r="51" spans="1:19" ht="22.5" customHeight="1" x14ac:dyDescent="0.55000000000000004">
      <c r="A51" s="778"/>
      <c r="B51" s="780"/>
      <c r="C51" s="527" t="s">
        <v>649</v>
      </c>
      <c r="D51" s="525"/>
      <c r="E51" s="539"/>
      <c r="F51" s="538"/>
      <c r="G51" s="538" t="s">
        <v>35</v>
      </c>
      <c r="H51" s="538"/>
      <c r="I51" s="528"/>
      <c r="J51" s="538"/>
      <c r="K51" s="538"/>
      <c r="L51" s="538"/>
      <c r="M51" s="538"/>
      <c r="N51" s="538"/>
      <c r="O51" s="538"/>
      <c r="P51" s="528"/>
      <c r="Q51" s="546"/>
      <c r="R51" s="548"/>
      <c r="S51" s="517"/>
    </row>
    <row r="52" spans="1:19" ht="22.5" customHeight="1" x14ac:dyDescent="0.55000000000000004">
      <c r="A52" s="778"/>
      <c r="B52" s="780"/>
      <c r="C52" s="506" t="s">
        <v>69</v>
      </c>
      <c r="D52" s="561"/>
      <c r="E52" s="562"/>
      <c r="F52" s="528" t="s">
        <v>35</v>
      </c>
      <c r="G52" s="538"/>
      <c r="H52" s="538"/>
      <c r="I52" s="528"/>
      <c r="J52" s="538"/>
      <c r="K52" s="538"/>
      <c r="L52" s="538"/>
      <c r="M52" s="538"/>
      <c r="N52" s="538"/>
      <c r="O52" s="563"/>
      <c r="P52" s="546"/>
      <c r="Q52" s="546"/>
      <c r="R52" s="548"/>
      <c r="S52" s="517"/>
    </row>
    <row r="53" spans="1:19" ht="22.5" customHeight="1" x14ac:dyDescent="0.55000000000000004">
      <c r="A53" s="778"/>
      <c r="B53" s="780"/>
      <c r="C53" s="527" t="s">
        <v>70</v>
      </c>
      <c r="D53" s="564"/>
      <c r="E53" s="565"/>
      <c r="F53" s="528" t="s">
        <v>35</v>
      </c>
      <c r="G53" s="528"/>
      <c r="H53" s="528"/>
      <c r="I53" s="528"/>
      <c r="J53" s="528"/>
      <c r="K53" s="528"/>
      <c r="L53" s="528"/>
      <c r="M53" s="528"/>
      <c r="N53" s="528"/>
      <c r="O53" s="566"/>
      <c r="P53" s="539"/>
      <c r="Q53" s="546"/>
      <c r="R53" s="548"/>
      <c r="S53" s="517"/>
    </row>
    <row r="54" spans="1:19" ht="22.5" customHeight="1" x14ac:dyDescent="0.55000000000000004">
      <c r="A54" s="778"/>
      <c r="B54" s="780"/>
      <c r="C54" s="527" t="s">
        <v>71</v>
      </c>
      <c r="D54" s="525"/>
      <c r="E54" s="539"/>
      <c r="F54" s="538"/>
      <c r="G54" s="528" t="s">
        <v>35</v>
      </c>
      <c r="H54" s="538"/>
      <c r="I54" s="528"/>
      <c r="J54" s="538"/>
      <c r="K54" s="538"/>
      <c r="L54" s="538"/>
      <c r="M54" s="538"/>
      <c r="N54" s="538"/>
      <c r="O54" s="538"/>
      <c r="P54" s="538"/>
      <c r="Q54" s="546"/>
      <c r="R54" s="548"/>
      <c r="S54" s="517"/>
    </row>
    <row r="55" spans="1:19" ht="22.5" customHeight="1" x14ac:dyDescent="0.55000000000000004">
      <c r="A55" s="778"/>
      <c r="B55" s="780"/>
      <c r="C55" s="527" t="s">
        <v>72</v>
      </c>
      <c r="D55" s="525"/>
      <c r="E55" s="539"/>
      <c r="F55" s="538"/>
      <c r="G55" s="538"/>
      <c r="H55" s="538"/>
      <c r="I55" s="528"/>
      <c r="J55" s="538"/>
      <c r="K55" s="538"/>
      <c r="L55" s="528" t="s">
        <v>35</v>
      </c>
      <c r="M55" s="528" t="s">
        <v>35</v>
      </c>
      <c r="N55" s="528" t="s">
        <v>35</v>
      </c>
      <c r="O55" s="528" t="s">
        <v>35</v>
      </c>
      <c r="P55" s="528" t="s">
        <v>35</v>
      </c>
      <c r="Q55" s="546"/>
      <c r="R55" s="548"/>
      <c r="S55" s="517"/>
    </row>
    <row r="56" spans="1:19" ht="22.5" customHeight="1" x14ac:dyDescent="0.55000000000000004">
      <c r="A56" s="778"/>
      <c r="B56" s="780"/>
      <c r="C56" s="527" t="s">
        <v>73</v>
      </c>
      <c r="D56" s="525"/>
      <c r="E56" s="526"/>
      <c r="F56" s="528"/>
      <c r="G56" s="528"/>
      <c r="H56" s="528"/>
      <c r="I56" s="528"/>
      <c r="J56" s="528"/>
      <c r="K56" s="528"/>
      <c r="L56" s="528"/>
      <c r="M56" s="528"/>
      <c r="N56" s="528"/>
      <c r="O56" s="528" t="s">
        <v>35</v>
      </c>
      <c r="P56" s="528"/>
      <c r="Q56" s="546"/>
      <c r="R56" s="548"/>
      <c r="S56" s="517"/>
    </row>
    <row r="57" spans="1:19" ht="23.25" customHeight="1" x14ac:dyDescent="0.55000000000000004">
      <c r="A57" s="778"/>
      <c r="B57" s="780"/>
      <c r="C57" s="527" t="s">
        <v>74</v>
      </c>
      <c r="D57" s="525"/>
      <c r="E57" s="526"/>
      <c r="F57" s="528"/>
      <c r="G57" s="528"/>
      <c r="H57" s="528" t="s">
        <v>35</v>
      </c>
      <c r="I57" s="528"/>
      <c r="J57" s="528"/>
      <c r="K57" s="528"/>
      <c r="L57" s="528"/>
      <c r="M57" s="528"/>
      <c r="N57" s="528"/>
      <c r="O57" s="528"/>
      <c r="P57" s="528"/>
      <c r="Q57" s="546"/>
      <c r="R57" s="567"/>
      <c r="S57" s="517"/>
    </row>
    <row r="58" spans="1:19" ht="23.25" customHeight="1" x14ac:dyDescent="0.55000000000000004">
      <c r="A58" s="778"/>
      <c r="B58" s="780"/>
      <c r="C58" s="527" t="s">
        <v>75</v>
      </c>
      <c r="D58" s="525"/>
      <c r="E58" s="526"/>
      <c r="F58" s="528"/>
      <c r="G58" s="528"/>
      <c r="H58" s="528"/>
      <c r="I58" s="528"/>
      <c r="J58" s="528"/>
      <c r="K58" s="528"/>
      <c r="L58" s="528"/>
      <c r="M58" s="528" t="s">
        <v>35</v>
      </c>
      <c r="N58" s="528"/>
      <c r="O58" s="528"/>
      <c r="P58" s="528"/>
      <c r="Q58" s="526"/>
      <c r="R58" s="568"/>
      <c r="S58" s="517"/>
    </row>
    <row r="59" spans="1:19" ht="23.25" customHeight="1" x14ac:dyDescent="0.55000000000000004">
      <c r="A59" s="778"/>
      <c r="B59" s="780"/>
      <c r="C59" s="527" t="s">
        <v>76</v>
      </c>
      <c r="D59" s="569"/>
      <c r="E59" s="546"/>
      <c r="F59" s="552"/>
      <c r="G59" s="552"/>
      <c r="H59" s="552"/>
      <c r="I59" s="552"/>
      <c r="J59" s="552"/>
      <c r="K59" s="552"/>
      <c r="L59" s="552"/>
      <c r="M59" s="552" t="s">
        <v>35</v>
      </c>
      <c r="N59" s="552"/>
      <c r="O59" s="552"/>
      <c r="P59" s="552"/>
      <c r="Q59" s="546"/>
      <c r="R59" s="567"/>
      <c r="S59" s="517"/>
    </row>
    <row r="60" spans="1:19" ht="23.25" customHeight="1" x14ac:dyDescent="0.55000000000000004">
      <c r="A60" s="778"/>
      <c r="B60" s="780"/>
      <c r="C60" s="507" t="s">
        <v>77</v>
      </c>
      <c r="D60" s="525"/>
      <c r="E60" s="526"/>
      <c r="F60" s="528"/>
      <c r="G60" s="528"/>
      <c r="H60" s="528" t="s">
        <v>35</v>
      </c>
      <c r="I60" s="528"/>
      <c r="J60" s="528"/>
      <c r="K60" s="528"/>
      <c r="L60" s="528"/>
      <c r="M60" s="528"/>
      <c r="N60" s="528"/>
      <c r="O60" s="528"/>
      <c r="P60" s="528"/>
      <c r="Q60" s="526"/>
      <c r="R60" s="568"/>
      <c r="S60" s="517"/>
    </row>
    <row r="61" spans="1:19" ht="35.25" customHeight="1" x14ac:dyDescent="0.55000000000000004">
      <c r="A61" s="778"/>
      <c r="B61" s="780"/>
      <c r="C61" s="534" t="s">
        <v>78</v>
      </c>
      <c r="D61" s="525"/>
      <c r="E61" s="546"/>
      <c r="F61" s="552" t="s">
        <v>35</v>
      </c>
      <c r="G61" s="552"/>
      <c r="H61" s="552"/>
      <c r="I61" s="552"/>
      <c r="J61" s="552"/>
      <c r="K61" s="552"/>
      <c r="L61" s="552"/>
      <c r="M61" s="552"/>
      <c r="N61" s="552"/>
      <c r="O61" s="552"/>
      <c r="P61" s="552"/>
      <c r="Q61" s="546"/>
      <c r="R61" s="567"/>
      <c r="S61" s="517"/>
    </row>
    <row r="62" spans="1:19" ht="23.25" customHeight="1" x14ac:dyDescent="0.55000000000000004">
      <c r="A62" s="778"/>
      <c r="B62" s="780"/>
      <c r="C62" s="507" t="s">
        <v>79</v>
      </c>
      <c r="D62" s="526"/>
      <c r="E62" s="526"/>
      <c r="F62" s="528"/>
      <c r="G62" s="528"/>
      <c r="H62" s="528"/>
      <c r="I62" s="528"/>
      <c r="J62" s="528"/>
      <c r="K62" s="528"/>
      <c r="L62" s="528"/>
      <c r="M62" s="528"/>
      <c r="N62" s="528" t="s">
        <v>35</v>
      </c>
      <c r="O62" s="528"/>
      <c r="P62" s="528"/>
      <c r="Q62" s="526"/>
      <c r="R62" s="568"/>
      <c r="S62" s="517"/>
    </row>
    <row r="63" spans="1:19" ht="23.25" customHeight="1" x14ac:dyDescent="0.55000000000000004">
      <c r="A63" s="778"/>
      <c r="B63" s="780"/>
      <c r="C63" s="527" t="s">
        <v>80</v>
      </c>
      <c r="D63" s="569"/>
      <c r="E63" s="546"/>
      <c r="F63" s="552"/>
      <c r="G63" s="552"/>
      <c r="H63" s="552" t="s">
        <v>35</v>
      </c>
      <c r="I63" s="552"/>
      <c r="J63" s="552"/>
      <c r="K63" s="552"/>
      <c r="L63" s="552"/>
      <c r="M63" s="552"/>
      <c r="N63" s="552"/>
      <c r="O63" s="552"/>
      <c r="P63" s="552"/>
      <c r="Q63" s="546"/>
      <c r="R63" s="567"/>
      <c r="S63" s="517"/>
    </row>
    <row r="64" spans="1:19" ht="23.25" customHeight="1" thickBot="1" x14ac:dyDescent="0.6">
      <c r="A64" s="778"/>
      <c r="B64" s="781"/>
      <c r="C64" s="570" t="s">
        <v>81</v>
      </c>
      <c r="D64" s="571"/>
      <c r="E64" s="539"/>
      <c r="F64" s="538"/>
      <c r="G64" s="538"/>
      <c r="H64" s="538"/>
      <c r="I64" s="538"/>
      <c r="J64" s="538"/>
      <c r="K64" s="538"/>
      <c r="L64" s="538"/>
      <c r="M64" s="538" t="s">
        <v>35</v>
      </c>
      <c r="N64" s="538"/>
      <c r="O64" s="538"/>
      <c r="P64" s="538"/>
      <c r="Q64" s="539"/>
      <c r="R64" s="572"/>
      <c r="S64" s="517"/>
    </row>
    <row r="65" spans="1:21" ht="23.25" customHeight="1" thickBot="1" x14ac:dyDescent="0.6">
      <c r="A65" s="782"/>
      <c r="B65" s="783"/>
      <c r="C65" s="783"/>
      <c r="D65" s="783"/>
      <c r="E65" s="783"/>
      <c r="F65" s="783"/>
      <c r="G65" s="783"/>
      <c r="H65" s="783"/>
      <c r="I65" s="783"/>
      <c r="J65" s="783"/>
      <c r="K65" s="783"/>
      <c r="L65" s="783"/>
      <c r="M65" s="783"/>
      <c r="N65" s="783"/>
      <c r="O65" s="783"/>
      <c r="P65" s="783"/>
      <c r="Q65" s="783"/>
      <c r="R65" s="784"/>
      <c r="S65" s="517"/>
    </row>
    <row r="66" spans="1:21" ht="23.25" customHeight="1" x14ac:dyDescent="0.55000000000000004">
      <c r="A66" s="785" t="s">
        <v>650</v>
      </c>
      <c r="B66" s="779" t="s">
        <v>50</v>
      </c>
      <c r="C66" s="612" t="s">
        <v>82</v>
      </c>
      <c r="D66" s="543"/>
      <c r="E66" s="544"/>
      <c r="F66" s="545"/>
      <c r="G66" s="545" t="s">
        <v>35</v>
      </c>
      <c r="H66" s="545"/>
      <c r="I66" s="545"/>
      <c r="J66" s="545"/>
      <c r="K66" s="545"/>
      <c r="L66" s="545"/>
      <c r="M66" s="545"/>
      <c r="N66" s="545"/>
      <c r="O66" s="545"/>
      <c r="P66" s="545"/>
      <c r="Q66" s="544"/>
      <c r="R66" s="613"/>
      <c r="S66" s="517"/>
    </row>
    <row r="67" spans="1:21" ht="23.25" customHeight="1" x14ac:dyDescent="0.55000000000000004">
      <c r="A67" s="786"/>
      <c r="B67" s="780"/>
      <c r="C67" s="513" t="s">
        <v>83</v>
      </c>
      <c r="D67" s="525"/>
      <c r="E67" s="526"/>
      <c r="F67" s="526" t="s">
        <v>35</v>
      </c>
      <c r="G67" s="528"/>
      <c r="H67" s="528"/>
      <c r="I67" s="528"/>
      <c r="J67" s="528"/>
      <c r="K67" s="528"/>
      <c r="L67" s="528"/>
      <c r="M67" s="528"/>
      <c r="N67" s="528"/>
      <c r="O67" s="528"/>
      <c r="P67" s="528"/>
      <c r="Q67" s="526"/>
      <c r="R67" s="568"/>
      <c r="S67" s="517"/>
      <c r="U67" s="518"/>
    </row>
    <row r="68" spans="1:21" ht="33" customHeight="1" x14ac:dyDescent="0.55000000000000004">
      <c r="A68" s="786"/>
      <c r="B68" s="780"/>
      <c r="C68" s="573" t="s">
        <v>84</v>
      </c>
      <c r="D68" s="569"/>
      <c r="E68" s="546"/>
      <c r="F68" s="552"/>
      <c r="G68" s="552" t="s">
        <v>35</v>
      </c>
      <c r="H68" s="552"/>
      <c r="I68" s="552"/>
      <c r="J68" s="552"/>
      <c r="K68" s="552"/>
      <c r="L68" s="552"/>
      <c r="M68" s="552"/>
      <c r="N68" s="552"/>
      <c r="O68" s="546"/>
      <c r="P68" s="552"/>
      <c r="Q68" s="546"/>
      <c r="R68" s="567"/>
      <c r="S68" s="517"/>
    </row>
    <row r="69" spans="1:21" s="531" customFormat="1" ht="23.25" customHeight="1" x14ac:dyDescent="0.55000000000000004">
      <c r="A69" s="786"/>
      <c r="B69" s="780"/>
      <c r="C69" s="534" t="s">
        <v>85</v>
      </c>
      <c r="D69" s="569"/>
      <c r="E69" s="546"/>
      <c r="F69" s="552" t="s">
        <v>35</v>
      </c>
      <c r="G69" s="552"/>
      <c r="H69" s="552"/>
      <c r="I69" s="552"/>
      <c r="J69" s="552"/>
      <c r="K69" s="552"/>
      <c r="L69" s="552"/>
      <c r="M69" s="552"/>
      <c r="N69" s="552"/>
      <c r="O69" s="546"/>
      <c r="P69" s="552"/>
      <c r="Q69" s="552"/>
      <c r="R69" s="567"/>
      <c r="S69" s="530"/>
    </row>
    <row r="70" spans="1:21" s="531" customFormat="1" ht="23.25" customHeight="1" x14ac:dyDescent="0.55000000000000004">
      <c r="A70" s="786"/>
      <c r="B70" s="780"/>
      <c r="C70" s="534" t="s">
        <v>86</v>
      </c>
      <c r="D70" s="525"/>
      <c r="E70" s="526"/>
      <c r="F70" s="528"/>
      <c r="G70" s="528"/>
      <c r="H70" s="528"/>
      <c r="I70" s="528"/>
      <c r="J70" s="528"/>
      <c r="K70" s="528"/>
      <c r="L70" s="528"/>
      <c r="M70" s="528" t="s">
        <v>35</v>
      </c>
      <c r="N70" s="528"/>
      <c r="O70" s="526"/>
      <c r="P70" s="528"/>
      <c r="Q70" s="528"/>
      <c r="R70" s="574"/>
      <c r="S70" s="530"/>
    </row>
    <row r="71" spans="1:21" s="531" customFormat="1" ht="32.25" customHeight="1" x14ac:dyDescent="0.55000000000000004">
      <c r="A71" s="786"/>
      <c r="B71" s="780"/>
      <c r="C71" s="508" t="s">
        <v>87</v>
      </c>
      <c r="D71" s="569"/>
      <c r="E71" s="546"/>
      <c r="F71" s="552"/>
      <c r="G71" s="552"/>
      <c r="H71" s="552"/>
      <c r="I71" s="552"/>
      <c r="J71" s="552"/>
      <c r="K71" s="552"/>
      <c r="L71" s="552"/>
      <c r="M71" s="552"/>
      <c r="N71" s="552" t="s">
        <v>33</v>
      </c>
      <c r="O71" s="546"/>
      <c r="P71" s="552"/>
      <c r="Q71" s="552"/>
      <c r="R71" s="567"/>
      <c r="S71" s="530"/>
    </row>
    <row r="72" spans="1:21" s="531" customFormat="1" ht="38.25" customHeight="1" x14ac:dyDescent="0.55000000000000004">
      <c r="A72" s="786"/>
      <c r="B72" s="780"/>
      <c r="C72" s="508" t="s">
        <v>88</v>
      </c>
      <c r="D72" s="525"/>
      <c r="E72" s="526"/>
      <c r="F72" s="528"/>
      <c r="G72" s="528"/>
      <c r="H72" s="528"/>
      <c r="I72" s="528"/>
      <c r="J72" s="528"/>
      <c r="K72" s="528"/>
      <c r="L72" s="528"/>
      <c r="M72" s="528"/>
      <c r="N72" s="528" t="s">
        <v>33</v>
      </c>
      <c r="O72" s="528"/>
      <c r="P72" s="528"/>
      <c r="Q72" s="528"/>
      <c r="R72" s="574"/>
      <c r="S72" s="530"/>
    </row>
    <row r="73" spans="1:21" s="531" customFormat="1" ht="38.25" customHeight="1" x14ac:dyDescent="0.55000000000000004">
      <c r="A73" s="786"/>
      <c r="B73" s="780"/>
      <c r="C73" s="2039" t="s">
        <v>837</v>
      </c>
      <c r="D73" s="569"/>
      <c r="E73" s="546"/>
      <c r="F73" s="552"/>
      <c r="G73" s="552"/>
      <c r="H73" s="552"/>
      <c r="I73" s="552"/>
      <c r="J73" s="552"/>
      <c r="K73" s="552"/>
      <c r="L73" s="552"/>
      <c r="M73" s="552"/>
      <c r="N73" s="2040" t="s">
        <v>33</v>
      </c>
      <c r="O73" s="552"/>
      <c r="P73" s="552"/>
      <c r="Q73" s="575"/>
      <c r="R73" s="576"/>
      <c r="S73" s="530"/>
    </row>
    <row r="74" spans="1:21" s="531" customFormat="1" ht="41.25" customHeight="1" x14ac:dyDescent="0.55000000000000004">
      <c r="A74" s="786"/>
      <c r="B74" s="780"/>
      <c r="C74" s="508" t="s">
        <v>89</v>
      </c>
      <c r="D74" s="569"/>
      <c r="E74" s="546"/>
      <c r="F74" s="552"/>
      <c r="G74" s="552"/>
      <c r="H74" s="552"/>
      <c r="I74" s="552"/>
      <c r="J74" s="552"/>
      <c r="K74" s="552"/>
      <c r="L74" s="552"/>
      <c r="M74" s="552"/>
      <c r="N74" s="552"/>
      <c r="O74" s="552" t="s">
        <v>33</v>
      </c>
      <c r="P74" s="552"/>
      <c r="Q74" s="575"/>
      <c r="R74" s="576"/>
      <c r="S74" s="530"/>
    </row>
    <row r="75" spans="1:21" s="531" customFormat="1" ht="38.25" customHeight="1" x14ac:dyDescent="0.55000000000000004">
      <c r="A75" s="786"/>
      <c r="B75" s="780"/>
      <c r="C75" s="508" t="s">
        <v>671</v>
      </c>
      <c r="D75" s="525"/>
      <c r="E75" s="526"/>
      <c r="F75" s="528"/>
      <c r="G75" s="528"/>
      <c r="H75" s="528"/>
      <c r="I75" s="528"/>
      <c r="J75" s="528"/>
      <c r="K75" s="528"/>
      <c r="L75" s="528"/>
      <c r="M75" s="528"/>
      <c r="N75" s="528"/>
      <c r="O75" s="552" t="s">
        <v>33</v>
      </c>
      <c r="P75" s="528"/>
      <c r="Q75" s="528"/>
      <c r="R75" s="574"/>
      <c r="S75" s="530"/>
    </row>
    <row r="76" spans="1:21" s="531" customFormat="1" ht="23.25" customHeight="1" x14ac:dyDescent="0.55000000000000004">
      <c r="A76" s="786"/>
      <c r="B76" s="780"/>
      <c r="C76" s="534" t="s">
        <v>90</v>
      </c>
      <c r="D76" s="525"/>
      <c r="E76" s="526"/>
      <c r="F76" s="528"/>
      <c r="G76" s="528"/>
      <c r="H76" s="528"/>
      <c r="I76" s="528"/>
      <c r="J76" s="528"/>
      <c r="K76" s="528"/>
      <c r="L76" s="528"/>
      <c r="M76" s="528"/>
      <c r="N76" s="528"/>
      <c r="O76" s="526" t="s">
        <v>91</v>
      </c>
      <c r="P76" s="528"/>
      <c r="Q76" s="528"/>
      <c r="R76" s="574"/>
      <c r="S76" s="530"/>
    </row>
    <row r="77" spans="1:21" s="531" customFormat="1" ht="35.25" customHeight="1" x14ac:dyDescent="0.55000000000000004">
      <c r="A77" s="786"/>
      <c r="B77" s="780"/>
      <c r="C77" s="508" t="s">
        <v>670</v>
      </c>
      <c r="D77" s="569"/>
      <c r="E77" s="546"/>
      <c r="F77" s="552"/>
      <c r="G77" s="552"/>
      <c r="H77" s="552"/>
      <c r="I77" s="552"/>
      <c r="J77" s="552"/>
      <c r="K77" s="552"/>
      <c r="L77" s="552"/>
      <c r="M77" s="552"/>
      <c r="N77" s="552"/>
      <c r="O77" s="546"/>
      <c r="P77" s="552" t="s">
        <v>33</v>
      </c>
      <c r="Q77" s="552"/>
      <c r="R77" s="576"/>
      <c r="S77" s="530"/>
    </row>
    <row r="78" spans="1:21" s="531" customFormat="1" ht="35.25" customHeight="1" x14ac:dyDescent="0.55000000000000004">
      <c r="A78" s="786"/>
      <c r="B78" s="780"/>
      <c r="C78" s="508" t="s">
        <v>669</v>
      </c>
      <c r="D78" s="569"/>
      <c r="E78" s="546"/>
      <c r="F78" s="552"/>
      <c r="G78" s="552"/>
      <c r="H78" s="552"/>
      <c r="I78" s="552"/>
      <c r="J78" s="552"/>
      <c r="K78" s="552"/>
      <c r="L78" s="552"/>
      <c r="M78" s="552"/>
      <c r="N78" s="552"/>
      <c r="O78" s="546"/>
      <c r="P78" s="526" t="s">
        <v>91</v>
      </c>
      <c r="Q78" s="552"/>
      <c r="R78" s="576"/>
      <c r="S78" s="530"/>
    </row>
    <row r="79" spans="1:21" s="531" customFormat="1" ht="26" x14ac:dyDescent="0.55000000000000004">
      <c r="A79" s="786"/>
      <c r="B79" s="780"/>
      <c r="C79" s="577" t="s">
        <v>92</v>
      </c>
      <c r="D79" s="525"/>
      <c r="E79" s="526"/>
      <c r="F79" s="528"/>
      <c r="G79" s="528"/>
      <c r="H79" s="528"/>
      <c r="I79" s="528"/>
      <c r="J79" s="528"/>
      <c r="K79" s="528"/>
      <c r="L79" s="528"/>
      <c r="M79" s="528"/>
      <c r="N79" s="528"/>
      <c r="O79" s="526"/>
      <c r="P79" s="528"/>
      <c r="Q79" s="528" t="s">
        <v>33</v>
      </c>
      <c r="R79" s="574"/>
      <c r="S79" s="530"/>
    </row>
    <row r="80" spans="1:21" s="531" customFormat="1" ht="23.25" customHeight="1" x14ac:dyDescent="0.55000000000000004">
      <c r="A80" s="786"/>
      <c r="B80" s="780"/>
      <c r="C80" s="534" t="s">
        <v>93</v>
      </c>
      <c r="D80" s="569"/>
      <c r="E80" s="546"/>
      <c r="F80" s="552"/>
      <c r="G80" s="552"/>
      <c r="H80" s="552"/>
      <c r="I80" s="552"/>
      <c r="J80" s="552"/>
      <c r="K80" s="552"/>
      <c r="L80" s="552"/>
      <c r="M80" s="552"/>
      <c r="N80" s="552"/>
      <c r="O80" s="546"/>
      <c r="P80" s="552"/>
      <c r="Q80" s="552" t="s">
        <v>35</v>
      </c>
      <c r="R80" s="576"/>
      <c r="S80" s="530"/>
    </row>
    <row r="81" spans="1:19" s="531" customFormat="1" ht="23.25" customHeight="1" x14ac:dyDescent="0.55000000000000004">
      <c r="A81" s="786"/>
      <c r="B81" s="780"/>
      <c r="C81" s="534" t="s">
        <v>94</v>
      </c>
      <c r="D81" s="525"/>
      <c r="E81" s="526"/>
      <c r="F81" s="528"/>
      <c r="G81" s="528"/>
      <c r="H81" s="528"/>
      <c r="I81" s="528"/>
      <c r="J81" s="528"/>
      <c r="K81" s="528"/>
      <c r="L81" s="528"/>
      <c r="M81" s="528"/>
      <c r="N81" s="528"/>
      <c r="O81" s="526"/>
      <c r="P81" s="528"/>
      <c r="Q81" s="528" t="s">
        <v>35</v>
      </c>
      <c r="R81" s="574"/>
      <c r="S81" s="530"/>
    </row>
    <row r="82" spans="1:19" s="531" customFormat="1" ht="23.25" customHeight="1" x14ac:dyDescent="0.55000000000000004">
      <c r="A82" s="786"/>
      <c r="B82" s="780"/>
      <c r="C82" s="534" t="s">
        <v>95</v>
      </c>
      <c r="D82" s="569"/>
      <c r="E82" s="546"/>
      <c r="F82" s="552"/>
      <c r="G82" s="552"/>
      <c r="H82" s="552"/>
      <c r="I82" s="552"/>
      <c r="J82" s="552"/>
      <c r="K82" s="552"/>
      <c r="L82" s="552"/>
      <c r="M82" s="552"/>
      <c r="N82" s="552"/>
      <c r="O82" s="546"/>
      <c r="P82" s="552"/>
      <c r="Q82" s="552" t="s">
        <v>35</v>
      </c>
      <c r="R82" s="576"/>
      <c r="S82" s="530"/>
    </row>
    <row r="83" spans="1:19" s="531" customFormat="1" ht="23.25" customHeight="1" x14ac:dyDescent="0.55000000000000004">
      <c r="A83" s="786"/>
      <c r="B83" s="780"/>
      <c r="C83" s="534" t="s">
        <v>96</v>
      </c>
      <c r="D83" s="525"/>
      <c r="E83" s="526"/>
      <c r="F83" s="528"/>
      <c r="G83" s="528"/>
      <c r="H83" s="526" t="s">
        <v>91</v>
      </c>
      <c r="I83" s="528"/>
      <c r="J83" s="528"/>
      <c r="K83" s="528"/>
      <c r="L83" s="526"/>
      <c r="M83" s="526" t="s">
        <v>91</v>
      </c>
      <c r="N83" s="528"/>
      <c r="O83" s="526"/>
      <c r="P83" s="528"/>
      <c r="Q83" s="528"/>
      <c r="R83" s="574"/>
      <c r="S83" s="530"/>
    </row>
    <row r="84" spans="1:19" s="531" customFormat="1" ht="23.25" customHeight="1" x14ac:dyDescent="0.55000000000000004">
      <c r="A84" s="786"/>
      <c r="B84" s="780"/>
      <c r="C84" s="507" t="s">
        <v>97</v>
      </c>
      <c r="D84" s="525"/>
      <c r="E84" s="546"/>
      <c r="F84" s="552"/>
      <c r="G84" s="552"/>
      <c r="H84" s="546" t="s">
        <v>91</v>
      </c>
      <c r="I84" s="552"/>
      <c r="J84" s="552"/>
      <c r="K84" s="552"/>
      <c r="L84" s="546"/>
      <c r="M84" s="546" t="s">
        <v>91</v>
      </c>
      <c r="N84" s="552"/>
      <c r="O84" s="546"/>
      <c r="P84" s="552"/>
      <c r="Q84" s="552"/>
      <c r="R84" s="576"/>
      <c r="S84" s="530"/>
    </row>
    <row r="85" spans="1:19" s="531" customFormat="1" ht="23.25" customHeight="1" x14ac:dyDescent="0.55000000000000004">
      <c r="A85" s="786"/>
      <c r="B85" s="780"/>
      <c r="C85" s="534" t="s">
        <v>98</v>
      </c>
      <c r="D85" s="525"/>
      <c r="E85" s="526"/>
      <c r="F85" s="528"/>
      <c r="G85" s="528"/>
      <c r="H85" s="528"/>
      <c r="I85" s="528"/>
      <c r="J85" s="528"/>
      <c r="K85" s="528"/>
      <c r="L85" s="526" t="s">
        <v>91</v>
      </c>
      <c r="M85" s="526" t="s">
        <v>91</v>
      </c>
      <c r="N85" s="526" t="s">
        <v>91</v>
      </c>
      <c r="O85" s="526" t="s">
        <v>91</v>
      </c>
      <c r="P85" s="526" t="s">
        <v>91</v>
      </c>
      <c r="Q85" s="528"/>
      <c r="R85" s="574"/>
      <c r="S85" s="530"/>
    </row>
    <row r="86" spans="1:19" s="531" customFormat="1" ht="23.25" customHeight="1" x14ac:dyDescent="0.55000000000000004">
      <c r="A86" s="786"/>
      <c r="B86" s="780"/>
      <c r="C86" s="534" t="s">
        <v>99</v>
      </c>
      <c r="D86" s="569"/>
      <c r="E86" s="546"/>
      <c r="F86" s="552"/>
      <c r="G86" s="552"/>
      <c r="H86" s="546" t="s">
        <v>35</v>
      </c>
      <c r="I86" s="552"/>
      <c r="J86" s="552"/>
      <c r="K86" s="552"/>
      <c r="L86" s="552"/>
      <c r="M86" s="552"/>
      <c r="N86" s="552"/>
      <c r="O86" s="546"/>
      <c r="P86" s="552"/>
      <c r="Q86" s="552"/>
      <c r="R86" s="576"/>
      <c r="S86" s="530"/>
    </row>
    <row r="87" spans="1:19" s="531" customFormat="1" ht="32.25" customHeight="1" x14ac:dyDescent="0.55000000000000004">
      <c r="A87" s="786"/>
      <c r="B87" s="780"/>
      <c r="C87" s="509" t="s">
        <v>651</v>
      </c>
      <c r="D87" s="604"/>
      <c r="E87" s="608"/>
      <c r="F87" s="606"/>
      <c r="G87" s="606"/>
      <c r="H87" s="606"/>
      <c r="I87" s="608" t="s">
        <v>35</v>
      </c>
      <c r="J87" s="608"/>
      <c r="K87" s="606"/>
      <c r="L87" s="606"/>
      <c r="M87" s="606"/>
      <c r="N87" s="606"/>
      <c r="O87" s="608"/>
      <c r="P87" s="606"/>
      <c r="Q87" s="606"/>
      <c r="R87" s="610"/>
      <c r="S87" s="530"/>
    </row>
    <row r="88" spans="1:19" s="531" customFormat="1" ht="32.25" customHeight="1" x14ac:dyDescent="0.55000000000000004">
      <c r="A88" s="786"/>
      <c r="B88" s="780"/>
      <c r="C88" s="579" t="s">
        <v>100</v>
      </c>
      <c r="D88" s="580"/>
      <c r="E88" s="550"/>
      <c r="F88" s="550"/>
      <c r="G88" s="550"/>
      <c r="H88" s="550"/>
      <c r="I88" s="580"/>
      <c r="J88" s="580"/>
      <c r="K88" s="550"/>
      <c r="L88" s="550"/>
      <c r="M88" s="550"/>
      <c r="N88" s="550"/>
      <c r="O88" s="580"/>
      <c r="P88" s="550"/>
      <c r="Q88" s="538" t="s">
        <v>35</v>
      </c>
      <c r="R88" s="581"/>
      <c r="S88" s="513"/>
    </row>
    <row r="89" spans="1:19" s="531" customFormat="1" ht="32.25" customHeight="1" x14ac:dyDescent="0.55000000000000004">
      <c r="A89" s="786"/>
      <c r="B89" s="780"/>
      <c r="C89" s="508" t="s">
        <v>652</v>
      </c>
      <c r="D89" s="582"/>
      <c r="E89" s="583"/>
      <c r="F89" s="584"/>
      <c r="G89" s="546"/>
      <c r="H89" s="552"/>
      <c r="I89" s="546" t="s">
        <v>35</v>
      </c>
      <c r="J89" s="608" t="s">
        <v>35</v>
      </c>
      <c r="K89" s="606"/>
      <c r="L89" s="552"/>
      <c r="M89" s="552"/>
      <c r="N89" s="606"/>
      <c r="O89" s="546"/>
      <c r="P89" s="606"/>
      <c r="Q89" s="538"/>
      <c r="R89" s="585" t="s">
        <v>35</v>
      </c>
      <c r="S89" s="513"/>
    </row>
    <row r="90" spans="1:19" s="531" customFormat="1" ht="32.25" customHeight="1" x14ac:dyDescent="0.55000000000000004">
      <c r="A90" s="786"/>
      <c r="B90" s="780"/>
      <c r="C90" s="510" t="s">
        <v>653</v>
      </c>
      <c r="D90" s="582"/>
      <c r="E90" s="580"/>
      <c r="F90" s="550"/>
      <c r="G90" s="546"/>
      <c r="H90" s="546" t="s">
        <v>35</v>
      </c>
      <c r="I90" s="548"/>
      <c r="J90" s="550"/>
      <c r="K90" s="586"/>
      <c r="L90" s="528"/>
      <c r="M90" s="552"/>
      <c r="N90" s="550"/>
      <c r="O90" s="528"/>
      <c r="P90" s="550"/>
      <c r="Q90" s="528"/>
      <c r="R90" s="587"/>
      <c r="S90" s="513"/>
    </row>
    <row r="91" spans="1:19" s="531" customFormat="1" ht="32.25" customHeight="1" x14ac:dyDescent="0.55000000000000004">
      <c r="A91" s="786"/>
      <c r="B91" s="780"/>
      <c r="C91" s="577" t="s">
        <v>654</v>
      </c>
      <c r="D91" s="588"/>
      <c r="E91" s="589"/>
      <c r="F91" s="590"/>
      <c r="G91" s="589"/>
      <c r="H91" s="589" t="s">
        <v>35</v>
      </c>
      <c r="I91" s="589"/>
      <c r="J91" s="589"/>
      <c r="K91" s="590"/>
      <c r="L91" s="590"/>
      <c r="M91" s="590"/>
      <c r="N91" s="590"/>
      <c r="O91" s="590"/>
      <c r="P91" s="590"/>
      <c r="Q91" s="528"/>
      <c r="R91" s="591"/>
      <c r="S91" s="513"/>
    </row>
    <row r="92" spans="1:19" s="531" customFormat="1" ht="32.25" customHeight="1" x14ac:dyDescent="0.55000000000000004">
      <c r="A92" s="786"/>
      <c r="B92" s="780"/>
      <c r="C92" s="511" t="s">
        <v>655</v>
      </c>
      <c r="D92" s="604"/>
      <c r="E92" s="551"/>
      <c r="F92" s="551"/>
      <c r="G92" s="552"/>
      <c r="H92" s="589" t="s">
        <v>35</v>
      </c>
      <c r="I92" s="546" t="s">
        <v>35</v>
      </c>
      <c r="J92" s="546" t="s">
        <v>35</v>
      </c>
      <c r="K92" s="606"/>
      <c r="L92" s="552"/>
      <c r="M92" s="552"/>
      <c r="N92" s="551"/>
      <c r="O92" s="546"/>
      <c r="P92" s="551"/>
      <c r="Q92" s="608"/>
      <c r="R92" s="592" t="s">
        <v>35</v>
      </c>
      <c r="S92" s="513"/>
    </row>
    <row r="93" spans="1:19" s="531" customFormat="1" ht="32.25" customHeight="1" x14ac:dyDescent="0.55000000000000004">
      <c r="A93" s="786"/>
      <c r="B93" s="780"/>
      <c r="C93" s="577" t="s">
        <v>656</v>
      </c>
      <c r="D93" s="593"/>
      <c r="E93" s="549"/>
      <c r="F93" s="549"/>
      <c r="G93" s="552" t="s">
        <v>673</v>
      </c>
      <c r="H93" s="546"/>
      <c r="I93" s="546"/>
      <c r="J93" s="546"/>
      <c r="K93" s="538"/>
      <c r="L93" s="552"/>
      <c r="M93" s="552"/>
      <c r="N93" s="549"/>
      <c r="O93" s="546"/>
      <c r="P93" s="606"/>
      <c r="Q93" s="538"/>
      <c r="R93" s="594"/>
      <c r="S93" s="513"/>
    </row>
    <row r="94" spans="1:19" s="531" customFormat="1" ht="32.25" customHeight="1" x14ac:dyDescent="0.55000000000000004">
      <c r="A94" s="786"/>
      <c r="B94" s="780"/>
      <c r="C94" s="577" t="s">
        <v>657</v>
      </c>
      <c r="D94" s="595"/>
      <c r="E94" s="551"/>
      <c r="F94" s="606"/>
      <c r="G94" s="552"/>
      <c r="H94" s="546"/>
      <c r="I94" s="546"/>
      <c r="J94" s="546"/>
      <c r="K94" s="551" t="s">
        <v>35</v>
      </c>
      <c r="L94" s="552"/>
      <c r="M94" s="552"/>
      <c r="N94" s="551"/>
      <c r="O94" s="546"/>
      <c r="P94" s="551"/>
      <c r="Q94" s="551"/>
      <c r="R94" s="553"/>
      <c r="S94" s="513"/>
    </row>
    <row r="95" spans="1:19" s="531" customFormat="1" ht="32.25" customHeight="1" thickBot="1" x14ac:dyDescent="0.6">
      <c r="A95" s="787"/>
      <c r="B95" s="781"/>
      <c r="C95" s="614" t="s">
        <v>658</v>
      </c>
      <c r="D95" s="605"/>
      <c r="E95" s="607"/>
      <c r="F95" s="596"/>
      <c r="G95" s="607"/>
      <c r="H95" s="609"/>
      <c r="I95" s="609"/>
      <c r="J95" s="609"/>
      <c r="K95" s="607"/>
      <c r="L95" s="607"/>
      <c r="M95" s="607"/>
      <c r="N95" s="607"/>
      <c r="O95" s="515"/>
      <c r="P95" s="596" t="s">
        <v>35</v>
      </c>
      <c r="Q95" s="596"/>
      <c r="R95" s="615"/>
      <c r="S95" s="513"/>
    </row>
    <row r="96" spans="1:19" ht="23.25" customHeight="1" thickBot="1" x14ac:dyDescent="0.6">
      <c r="A96" s="759" t="s">
        <v>675</v>
      </c>
      <c r="B96" s="760"/>
      <c r="C96" s="760"/>
      <c r="D96" s="760"/>
      <c r="E96" s="760"/>
      <c r="F96" s="760"/>
      <c r="G96" s="760"/>
      <c r="H96" s="760"/>
      <c r="I96" s="760"/>
      <c r="J96" s="760"/>
      <c r="K96" s="760"/>
      <c r="L96" s="760"/>
      <c r="M96" s="760"/>
      <c r="N96" s="760"/>
      <c r="O96" s="760"/>
      <c r="P96" s="760"/>
      <c r="Q96" s="611"/>
      <c r="R96" s="611"/>
    </row>
    <row r="97" spans="1:19" ht="18" customHeight="1" x14ac:dyDescent="0.55000000000000004">
      <c r="A97" s="761" t="s">
        <v>674</v>
      </c>
      <c r="B97" s="764" t="s">
        <v>14</v>
      </c>
      <c r="C97" s="766" t="s">
        <v>15</v>
      </c>
      <c r="D97" s="768" t="s">
        <v>16</v>
      </c>
      <c r="E97" s="771" t="s">
        <v>17</v>
      </c>
      <c r="F97" s="745" t="s">
        <v>18</v>
      </c>
      <c r="G97" s="745" t="s">
        <v>19</v>
      </c>
      <c r="H97" s="745" t="s">
        <v>20</v>
      </c>
      <c r="I97" s="745" t="s">
        <v>101</v>
      </c>
      <c r="J97" s="745" t="s">
        <v>659</v>
      </c>
      <c r="K97" s="745" t="s">
        <v>22</v>
      </c>
      <c r="L97" s="745" t="s">
        <v>23</v>
      </c>
      <c r="M97" s="745" t="s">
        <v>24</v>
      </c>
      <c r="N97" s="745" t="s">
        <v>25</v>
      </c>
      <c r="O97" s="745" t="s">
        <v>26</v>
      </c>
      <c r="P97" s="748" t="s">
        <v>27</v>
      </c>
      <c r="Q97" s="745" t="s">
        <v>102</v>
      </c>
      <c r="R97" s="748" t="s">
        <v>103</v>
      </c>
      <c r="S97" s="517"/>
    </row>
    <row r="98" spans="1:19" ht="10.5" customHeight="1" x14ac:dyDescent="0.55000000000000004">
      <c r="A98" s="762"/>
      <c r="B98" s="765"/>
      <c r="C98" s="767"/>
      <c r="D98" s="769"/>
      <c r="E98" s="772"/>
      <c r="F98" s="746"/>
      <c r="G98" s="746"/>
      <c r="H98" s="746"/>
      <c r="I98" s="746"/>
      <c r="J98" s="746"/>
      <c r="K98" s="746"/>
      <c r="L98" s="746"/>
      <c r="M98" s="746"/>
      <c r="N98" s="746"/>
      <c r="O98" s="746"/>
      <c r="P98" s="749"/>
      <c r="Q98" s="746"/>
      <c r="R98" s="749"/>
      <c r="S98" s="517"/>
    </row>
    <row r="99" spans="1:19" ht="12.75" customHeight="1" thickBot="1" x14ac:dyDescent="0.6">
      <c r="A99" s="762"/>
      <c r="B99" s="765"/>
      <c r="C99" s="767"/>
      <c r="D99" s="770"/>
      <c r="E99" s="773"/>
      <c r="F99" s="747"/>
      <c r="G99" s="747"/>
      <c r="H99" s="747"/>
      <c r="I99" s="747"/>
      <c r="J99" s="747"/>
      <c r="K99" s="747"/>
      <c r="L99" s="747"/>
      <c r="M99" s="747"/>
      <c r="N99" s="747"/>
      <c r="O99" s="747"/>
      <c r="P99" s="750"/>
      <c r="Q99" s="747"/>
      <c r="R99" s="750"/>
      <c r="S99" s="517"/>
    </row>
    <row r="100" spans="1:19" ht="18" customHeight="1" x14ac:dyDescent="0.55000000000000004">
      <c r="A100" s="762"/>
      <c r="B100" s="751" t="s">
        <v>104</v>
      </c>
      <c r="C100" s="751" t="s">
        <v>685</v>
      </c>
      <c r="D100" s="754" t="s">
        <v>35</v>
      </c>
      <c r="E100" s="738" t="s">
        <v>35</v>
      </c>
      <c r="F100" s="743" t="s">
        <v>35</v>
      </c>
      <c r="G100" s="743" t="s">
        <v>35</v>
      </c>
      <c r="H100" s="743" t="s">
        <v>35</v>
      </c>
      <c r="I100" s="743"/>
      <c r="J100" s="578"/>
      <c r="K100" s="738" t="s">
        <v>35</v>
      </c>
      <c r="L100" s="743" t="s">
        <v>35</v>
      </c>
      <c r="M100" s="738" t="s">
        <v>35</v>
      </c>
      <c r="N100" s="743" t="s">
        <v>35</v>
      </c>
      <c r="O100" s="738" t="s">
        <v>35</v>
      </c>
      <c r="P100" s="756" t="s">
        <v>35</v>
      </c>
      <c r="Q100" s="737"/>
      <c r="R100" s="740"/>
    </row>
    <row r="101" spans="1:19" ht="11.25" customHeight="1" x14ac:dyDescent="0.55000000000000004">
      <c r="A101" s="762"/>
      <c r="B101" s="752"/>
      <c r="C101" s="752"/>
      <c r="D101" s="754"/>
      <c r="E101" s="738"/>
      <c r="F101" s="743"/>
      <c r="G101" s="743"/>
      <c r="H101" s="743"/>
      <c r="I101" s="743"/>
      <c r="J101" s="578"/>
      <c r="K101" s="738"/>
      <c r="L101" s="743"/>
      <c r="M101" s="738"/>
      <c r="N101" s="743"/>
      <c r="O101" s="738"/>
      <c r="P101" s="757"/>
      <c r="Q101" s="738"/>
      <c r="R101" s="741"/>
      <c r="S101" s="518"/>
    </row>
    <row r="102" spans="1:19" ht="2.25" customHeight="1" thickBot="1" x14ac:dyDescent="0.6">
      <c r="A102" s="763"/>
      <c r="B102" s="753"/>
      <c r="C102" s="753"/>
      <c r="D102" s="755"/>
      <c r="E102" s="739"/>
      <c r="F102" s="744"/>
      <c r="G102" s="744"/>
      <c r="H102" s="744"/>
      <c r="I102" s="744"/>
      <c r="J102" s="597"/>
      <c r="K102" s="739"/>
      <c r="L102" s="744"/>
      <c r="M102" s="739"/>
      <c r="N102" s="744"/>
      <c r="O102" s="739"/>
      <c r="P102" s="758"/>
      <c r="Q102" s="739"/>
      <c r="R102" s="742"/>
    </row>
    <row r="103" spans="1:19" ht="3" customHeight="1" x14ac:dyDescent="0.55000000000000004">
      <c r="P103" s="599"/>
    </row>
    <row r="104" spans="1:19" x14ac:dyDescent="0.55000000000000004">
      <c r="B104" s="512" t="s">
        <v>660</v>
      </c>
      <c r="N104" s="518"/>
      <c r="O104" s="518"/>
      <c r="P104" s="518"/>
      <c r="Q104" s="518"/>
      <c r="R104" s="518"/>
    </row>
    <row r="105" spans="1:19" x14ac:dyDescent="0.55000000000000004">
      <c r="B105" s="512" t="s">
        <v>661</v>
      </c>
      <c r="N105" s="600"/>
      <c r="O105" s="518"/>
      <c r="P105" s="518"/>
    </row>
    <row r="106" spans="1:19" x14ac:dyDescent="0.55000000000000004">
      <c r="N106" s="600"/>
      <c r="O106" s="518"/>
      <c r="P106" s="518"/>
    </row>
    <row r="111" spans="1:19" x14ac:dyDescent="0.55000000000000004">
      <c r="C111" s="518"/>
    </row>
  </sheetData>
  <mergeCells count="60">
    <mergeCell ref="K3:K5"/>
    <mergeCell ref="L3:L5"/>
    <mergeCell ref="M3:M5"/>
    <mergeCell ref="B3:B5"/>
    <mergeCell ref="C3:C5"/>
    <mergeCell ref="D3:D5"/>
    <mergeCell ref="E3:E5"/>
    <mergeCell ref="F3:F5"/>
    <mergeCell ref="G3:G5"/>
    <mergeCell ref="A6:A25"/>
    <mergeCell ref="B6:B25"/>
    <mergeCell ref="H3:H5"/>
    <mergeCell ref="I3:I5"/>
    <mergeCell ref="J3:J5"/>
    <mergeCell ref="N3:N5"/>
    <mergeCell ref="O3:O5"/>
    <mergeCell ref="P3:P5"/>
    <mergeCell ref="Q3:Q5"/>
    <mergeCell ref="R3:R5"/>
    <mergeCell ref="A26:P26"/>
    <mergeCell ref="A27:A64"/>
    <mergeCell ref="B27:B64"/>
    <mergeCell ref="A65:R65"/>
    <mergeCell ref="A66:A95"/>
    <mergeCell ref="B66:B95"/>
    <mergeCell ref="A96:P96"/>
    <mergeCell ref="A97:A102"/>
    <mergeCell ref="B97:B99"/>
    <mergeCell ref="C97:C99"/>
    <mergeCell ref="D97:D99"/>
    <mergeCell ref="E97:E99"/>
    <mergeCell ref="F97:F99"/>
    <mergeCell ref="G97:G99"/>
    <mergeCell ref="H97:H99"/>
    <mergeCell ref="I97:I99"/>
    <mergeCell ref="P97:P99"/>
    <mergeCell ref="Q97:Q99"/>
    <mergeCell ref="R97:R99"/>
    <mergeCell ref="B100:B102"/>
    <mergeCell ref="C100:C102"/>
    <mergeCell ref="D100:D102"/>
    <mergeCell ref="E100:E102"/>
    <mergeCell ref="F100:F102"/>
    <mergeCell ref="G100:G102"/>
    <mergeCell ref="H100:H102"/>
    <mergeCell ref="J97:J99"/>
    <mergeCell ref="K97:K99"/>
    <mergeCell ref="L97:L99"/>
    <mergeCell ref="M97:M99"/>
    <mergeCell ref="N97:N99"/>
    <mergeCell ref="O97:O99"/>
    <mergeCell ref="P100:P102"/>
    <mergeCell ref="Q100:Q102"/>
    <mergeCell ref="R100:R102"/>
    <mergeCell ref="I100:I102"/>
    <mergeCell ref="K100:K102"/>
    <mergeCell ref="L100:L102"/>
    <mergeCell ref="M100:M102"/>
    <mergeCell ref="N100:N102"/>
    <mergeCell ref="O100:O102"/>
  </mergeCells>
  <phoneticPr fontId="3"/>
  <pageMargins left="0.43307086614173229" right="0.19685039370078741" top="0.51181102362204722" bottom="0.23622047244094491" header="0.15748031496062992" footer="0.15748031496062992"/>
  <pageSetup paperSize="9" scale="47"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17"/>
  <sheetViews>
    <sheetView showGridLines="0" view="pageBreakPreview" zoomScale="90" zoomScaleNormal="100" zoomScaleSheetLayoutView="90" workbookViewId="0">
      <selection activeCell="D6" sqref="D6:T6"/>
    </sheetView>
  </sheetViews>
  <sheetFormatPr defaultColWidth="8.08203125" defaultRowHeight="13" x14ac:dyDescent="0.55000000000000004"/>
  <cols>
    <col min="1" max="1" width="2.58203125" style="601" customWidth="1"/>
    <col min="2" max="2" width="3.08203125" style="601" customWidth="1"/>
    <col min="3" max="3" width="14.83203125" style="601" customWidth="1"/>
    <col min="4" max="4" width="10.33203125" style="601" customWidth="1"/>
    <col min="5" max="5" width="5.83203125" style="601" customWidth="1"/>
    <col min="6" max="6" width="9.08203125" style="601" customWidth="1"/>
    <col min="7" max="8" width="2.33203125" style="601" customWidth="1"/>
    <col min="9" max="9" width="2.5" style="601" customWidth="1"/>
    <col min="10" max="14" width="2.33203125" style="601" customWidth="1"/>
    <col min="15" max="15" width="2.58203125" style="601" customWidth="1"/>
    <col min="16" max="16" width="3.08203125" style="601" customWidth="1"/>
    <col min="17" max="17" width="2.5" style="601" customWidth="1"/>
    <col min="18" max="18" width="3.08203125" style="601" customWidth="1"/>
    <col min="19" max="19" width="2.33203125" style="601" customWidth="1"/>
    <col min="20" max="20" width="4.08203125" style="601" customWidth="1"/>
    <col min="21" max="257" width="8.08203125" style="601"/>
    <col min="258" max="258" width="3.08203125" style="601" customWidth="1"/>
    <col min="259" max="259" width="14.83203125" style="601" customWidth="1"/>
    <col min="260" max="260" width="10.33203125" style="601" customWidth="1"/>
    <col min="261" max="261" width="5.83203125" style="601" customWidth="1"/>
    <col min="262" max="262" width="9.08203125" style="601" customWidth="1"/>
    <col min="263" max="264" width="2.33203125" style="601" customWidth="1"/>
    <col min="265" max="265" width="2.5" style="601" customWidth="1"/>
    <col min="266" max="270" width="2.33203125" style="601" customWidth="1"/>
    <col min="271" max="271" width="2.58203125" style="601" customWidth="1"/>
    <col min="272" max="272" width="3.08203125" style="601" customWidth="1"/>
    <col min="273" max="273" width="2.5" style="601" customWidth="1"/>
    <col min="274" max="274" width="3.08203125" style="601" customWidth="1"/>
    <col min="275" max="275" width="2.33203125" style="601" customWidth="1"/>
    <col min="276" max="276" width="4.08203125" style="601" customWidth="1"/>
    <col min="277" max="513" width="8.08203125" style="601"/>
    <col min="514" max="514" width="3.08203125" style="601" customWidth="1"/>
    <col min="515" max="515" width="14.83203125" style="601" customWidth="1"/>
    <col min="516" max="516" width="10.33203125" style="601" customWidth="1"/>
    <col min="517" max="517" width="5.83203125" style="601" customWidth="1"/>
    <col min="518" max="518" width="9.08203125" style="601" customWidth="1"/>
    <col min="519" max="520" width="2.33203125" style="601" customWidth="1"/>
    <col min="521" max="521" width="2.5" style="601" customWidth="1"/>
    <col min="522" max="526" width="2.33203125" style="601" customWidth="1"/>
    <col min="527" max="527" width="2.58203125" style="601" customWidth="1"/>
    <col min="528" max="528" width="3.08203125" style="601" customWidth="1"/>
    <col min="529" max="529" width="2.5" style="601" customWidth="1"/>
    <col min="530" max="530" width="3.08203125" style="601" customWidth="1"/>
    <col min="531" max="531" width="2.33203125" style="601" customWidth="1"/>
    <col min="532" max="532" width="4.08203125" style="601" customWidth="1"/>
    <col min="533" max="769" width="8.08203125" style="601"/>
    <col min="770" max="770" width="3.08203125" style="601" customWidth="1"/>
    <col min="771" max="771" width="14.83203125" style="601" customWidth="1"/>
    <col min="772" max="772" width="10.33203125" style="601" customWidth="1"/>
    <col min="773" max="773" width="5.83203125" style="601" customWidth="1"/>
    <col min="774" max="774" width="9.08203125" style="601" customWidth="1"/>
    <col min="775" max="776" width="2.33203125" style="601" customWidth="1"/>
    <col min="777" max="777" width="2.5" style="601" customWidth="1"/>
    <col min="778" max="782" width="2.33203125" style="601" customWidth="1"/>
    <col min="783" max="783" width="2.58203125" style="601" customWidth="1"/>
    <col min="784" max="784" width="3.08203125" style="601" customWidth="1"/>
    <col min="785" max="785" width="2.5" style="601" customWidth="1"/>
    <col min="786" max="786" width="3.08203125" style="601" customWidth="1"/>
    <col min="787" max="787" width="2.33203125" style="601" customWidth="1"/>
    <col min="788" max="788" width="4.08203125" style="601" customWidth="1"/>
    <col min="789" max="1025" width="8.08203125" style="601"/>
    <col min="1026" max="1026" width="3.08203125" style="601" customWidth="1"/>
    <col min="1027" max="1027" width="14.83203125" style="601" customWidth="1"/>
    <col min="1028" max="1028" width="10.33203125" style="601" customWidth="1"/>
    <col min="1029" max="1029" width="5.83203125" style="601" customWidth="1"/>
    <col min="1030" max="1030" width="9.08203125" style="601" customWidth="1"/>
    <col min="1031" max="1032" width="2.33203125" style="601" customWidth="1"/>
    <col min="1033" max="1033" width="2.5" style="601" customWidth="1"/>
    <col min="1034" max="1038" width="2.33203125" style="601" customWidth="1"/>
    <col min="1039" max="1039" width="2.58203125" style="601" customWidth="1"/>
    <col min="1040" max="1040" width="3.08203125" style="601" customWidth="1"/>
    <col min="1041" max="1041" width="2.5" style="601" customWidth="1"/>
    <col min="1042" max="1042" width="3.08203125" style="601" customWidth="1"/>
    <col min="1043" max="1043" width="2.33203125" style="601" customWidth="1"/>
    <col min="1044" max="1044" width="4.08203125" style="601" customWidth="1"/>
    <col min="1045" max="1281" width="8.08203125" style="601"/>
    <col min="1282" max="1282" width="3.08203125" style="601" customWidth="1"/>
    <col min="1283" max="1283" width="14.83203125" style="601" customWidth="1"/>
    <col min="1284" max="1284" width="10.33203125" style="601" customWidth="1"/>
    <col min="1285" max="1285" width="5.83203125" style="601" customWidth="1"/>
    <col min="1286" max="1286" width="9.08203125" style="601" customWidth="1"/>
    <col min="1287" max="1288" width="2.33203125" style="601" customWidth="1"/>
    <col min="1289" max="1289" width="2.5" style="601" customWidth="1"/>
    <col min="1290" max="1294" width="2.33203125" style="601" customWidth="1"/>
    <col min="1295" max="1295" width="2.58203125" style="601" customWidth="1"/>
    <col min="1296" max="1296" width="3.08203125" style="601" customWidth="1"/>
    <col min="1297" max="1297" width="2.5" style="601" customWidth="1"/>
    <col min="1298" max="1298" width="3.08203125" style="601" customWidth="1"/>
    <col min="1299" max="1299" width="2.33203125" style="601" customWidth="1"/>
    <col min="1300" max="1300" width="4.08203125" style="601" customWidth="1"/>
    <col min="1301" max="1537" width="8.08203125" style="601"/>
    <col min="1538" max="1538" width="3.08203125" style="601" customWidth="1"/>
    <col min="1539" max="1539" width="14.83203125" style="601" customWidth="1"/>
    <col min="1540" max="1540" width="10.33203125" style="601" customWidth="1"/>
    <col min="1541" max="1541" width="5.83203125" style="601" customWidth="1"/>
    <col min="1542" max="1542" width="9.08203125" style="601" customWidth="1"/>
    <col min="1543" max="1544" width="2.33203125" style="601" customWidth="1"/>
    <col min="1545" max="1545" width="2.5" style="601" customWidth="1"/>
    <col min="1546" max="1550" width="2.33203125" style="601" customWidth="1"/>
    <col min="1551" max="1551" width="2.58203125" style="601" customWidth="1"/>
    <col min="1552" max="1552" width="3.08203125" style="601" customWidth="1"/>
    <col min="1553" max="1553" width="2.5" style="601" customWidth="1"/>
    <col min="1554" max="1554" width="3.08203125" style="601" customWidth="1"/>
    <col min="1555" max="1555" width="2.33203125" style="601" customWidth="1"/>
    <col min="1556" max="1556" width="4.08203125" style="601" customWidth="1"/>
    <col min="1557" max="1793" width="8.08203125" style="601"/>
    <col min="1794" max="1794" width="3.08203125" style="601" customWidth="1"/>
    <col min="1795" max="1795" width="14.83203125" style="601" customWidth="1"/>
    <col min="1796" max="1796" width="10.33203125" style="601" customWidth="1"/>
    <col min="1797" max="1797" width="5.83203125" style="601" customWidth="1"/>
    <col min="1798" max="1798" width="9.08203125" style="601" customWidth="1"/>
    <col min="1799" max="1800" width="2.33203125" style="601" customWidth="1"/>
    <col min="1801" max="1801" width="2.5" style="601" customWidth="1"/>
    <col min="1802" max="1806" width="2.33203125" style="601" customWidth="1"/>
    <col min="1807" max="1807" width="2.58203125" style="601" customWidth="1"/>
    <col min="1808" max="1808" width="3.08203125" style="601" customWidth="1"/>
    <col min="1809" max="1809" width="2.5" style="601" customWidth="1"/>
    <col min="1810" max="1810" width="3.08203125" style="601" customWidth="1"/>
    <col min="1811" max="1811" width="2.33203125" style="601" customWidth="1"/>
    <col min="1812" max="1812" width="4.08203125" style="601" customWidth="1"/>
    <col min="1813" max="2049" width="8.08203125" style="601"/>
    <col min="2050" max="2050" width="3.08203125" style="601" customWidth="1"/>
    <col min="2051" max="2051" width="14.83203125" style="601" customWidth="1"/>
    <col min="2052" max="2052" width="10.33203125" style="601" customWidth="1"/>
    <col min="2053" max="2053" width="5.83203125" style="601" customWidth="1"/>
    <col min="2054" max="2054" width="9.08203125" style="601" customWidth="1"/>
    <col min="2055" max="2056" width="2.33203125" style="601" customWidth="1"/>
    <col min="2057" max="2057" width="2.5" style="601" customWidth="1"/>
    <col min="2058" max="2062" width="2.33203125" style="601" customWidth="1"/>
    <col min="2063" max="2063" width="2.58203125" style="601" customWidth="1"/>
    <col min="2064" max="2064" width="3.08203125" style="601" customWidth="1"/>
    <col min="2065" max="2065" width="2.5" style="601" customWidth="1"/>
    <col min="2066" max="2066" width="3.08203125" style="601" customWidth="1"/>
    <col min="2067" max="2067" width="2.33203125" style="601" customWidth="1"/>
    <col min="2068" max="2068" width="4.08203125" style="601" customWidth="1"/>
    <col min="2069" max="2305" width="8.08203125" style="601"/>
    <col min="2306" max="2306" width="3.08203125" style="601" customWidth="1"/>
    <col min="2307" max="2307" width="14.83203125" style="601" customWidth="1"/>
    <col min="2308" max="2308" width="10.33203125" style="601" customWidth="1"/>
    <col min="2309" max="2309" width="5.83203125" style="601" customWidth="1"/>
    <col min="2310" max="2310" width="9.08203125" style="601" customWidth="1"/>
    <col min="2311" max="2312" width="2.33203125" style="601" customWidth="1"/>
    <col min="2313" max="2313" width="2.5" style="601" customWidth="1"/>
    <col min="2314" max="2318" width="2.33203125" style="601" customWidth="1"/>
    <col min="2319" max="2319" width="2.58203125" style="601" customWidth="1"/>
    <col min="2320" max="2320" width="3.08203125" style="601" customWidth="1"/>
    <col min="2321" max="2321" width="2.5" style="601" customWidth="1"/>
    <col min="2322" max="2322" width="3.08203125" style="601" customWidth="1"/>
    <col min="2323" max="2323" width="2.33203125" style="601" customWidth="1"/>
    <col min="2324" max="2324" width="4.08203125" style="601" customWidth="1"/>
    <col min="2325" max="2561" width="8.08203125" style="601"/>
    <col min="2562" max="2562" width="3.08203125" style="601" customWidth="1"/>
    <col min="2563" max="2563" width="14.83203125" style="601" customWidth="1"/>
    <col min="2564" max="2564" width="10.33203125" style="601" customWidth="1"/>
    <col min="2565" max="2565" width="5.83203125" style="601" customWidth="1"/>
    <col min="2566" max="2566" width="9.08203125" style="601" customWidth="1"/>
    <col min="2567" max="2568" width="2.33203125" style="601" customWidth="1"/>
    <col min="2569" max="2569" width="2.5" style="601" customWidth="1"/>
    <col min="2570" max="2574" width="2.33203125" style="601" customWidth="1"/>
    <col min="2575" max="2575" width="2.58203125" style="601" customWidth="1"/>
    <col min="2576" max="2576" width="3.08203125" style="601" customWidth="1"/>
    <col min="2577" max="2577" width="2.5" style="601" customWidth="1"/>
    <col min="2578" max="2578" width="3.08203125" style="601" customWidth="1"/>
    <col min="2579" max="2579" width="2.33203125" style="601" customWidth="1"/>
    <col min="2580" max="2580" width="4.08203125" style="601" customWidth="1"/>
    <col min="2581" max="2817" width="8.08203125" style="601"/>
    <col min="2818" max="2818" width="3.08203125" style="601" customWidth="1"/>
    <col min="2819" max="2819" width="14.83203125" style="601" customWidth="1"/>
    <col min="2820" max="2820" width="10.33203125" style="601" customWidth="1"/>
    <col min="2821" max="2821" width="5.83203125" style="601" customWidth="1"/>
    <col min="2822" max="2822" width="9.08203125" style="601" customWidth="1"/>
    <col min="2823" max="2824" width="2.33203125" style="601" customWidth="1"/>
    <col min="2825" max="2825" width="2.5" style="601" customWidth="1"/>
    <col min="2826" max="2830" width="2.33203125" style="601" customWidth="1"/>
    <col min="2831" max="2831" width="2.58203125" style="601" customWidth="1"/>
    <col min="2832" max="2832" width="3.08203125" style="601" customWidth="1"/>
    <col min="2833" max="2833" width="2.5" style="601" customWidth="1"/>
    <col min="2834" max="2834" width="3.08203125" style="601" customWidth="1"/>
    <col min="2835" max="2835" width="2.33203125" style="601" customWidth="1"/>
    <col min="2836" max="2836" width="4.08203125" style="601" customWidth="1"/>
    <col min="2837" max="3073" width="8.08203125" style="601"/>
    <col min="3074" max="3074" width="3.08203125" style="601" customWidth="1"/>
    <col min="3075" max="3075" width="14.83203125" style="601" customWidth="1"/>
    <col min="3076" max="3076" width="10.33203125" style="601" customWidth="1"/>
    <col min="3077" max="3077" width="5.83203125" style="601" customWidth="1"/>
    <col min="3078" max="3078" width="9.08203125" style="601" customWidth="1"/>
    <col min="3079" max="3080" width="2.33203125" style="601" customWidth="1"/>
    <col min="3081" max="3081" width="2.5" style="601" customWidth="1"/>
    <col min="3082" max="3086" width="2.33203125" style="601" customWidth="1"/>
    <col min="3087" max="3087" width="2.58203125" style="601" customWidth="1"/>
    <col min="3088" max="3088" width="3.08203125" style="601" customWidth="1"/>
    <col min="3089" max="3089" width="2.5" style="601" customWidth="1"/>
    <col min="3090" max="3090" width="3.08203125" style="601" customWidth="1"/>
    <col min="3091" max="3091" width="2.33203125" style="601" customWidth="1"/>
    <col min="3092" max="3092" width="4.08203125" style="601" customWidth="1"/>
    <col min="3093" max="3329" width="8.08203125" style="601"/>
    <col min="3330" max="3330" width="3.08203125" style="601" customWidth="1"/>
    <col min="3331" max="3331" width="14.83203125" style="601" customWidth="1"/>
    <col min="3332" max="3332" width="10.33203125" style="601" customWidth="1"/>
    <col min="3333" max="3333" width="5.83203125" style="601" customWidth="1"/>
    <col min="3334" max="3334" width="9.08203125" style="601" customWidth="1"/>
    <col min="3335" max="3336" width="2.33203125" style="601" customWidth="1"/>
    <col min="3337" max="3337" width="2.5" style="601" customWidth="1"/>
    <col min="3338" max="3342" width="2.33203125" style="601" customWidth="1"/>
    <col min="3343" max="3343" width="2.58203125" style="601" customWidth="1"/>
    <col min="3344" max="3344" width="3.08203125" style="601" customWidth="1"/>
    <col min="3345" max="3345" width="2.5" style="601" customWidth="1"/>
    <col min="3346" max="3346" width="3.08203125" style="601" customWidth="1"/>
    <col min="3347" max="3347" width="2.33203125" style="601" customWidth="1"/>
    <col min="3348" max="3348" width="4.08203125" style="601" customWidth="1"/>
    <col min="3349" max="3585" width="8.08203125" style="601"/>
    <col min="3586" max="3586" width="3.08203125" style="601" customWidth="1"/>
    <col min="3587" max="3587" width="14.83203125" style="601" customWidth="1"/>
    <col min="3588" max="3588" width="10.33203125" style="601" customWidth="1"/>
    <col min="3589" max="3589" width="5.83203125" style="601" customWidth="1"/>
    <col min="3590" max="3590" width="9.08203125" style="601" customWidth="1"/>
    <col min="3591" max="3592" width="2.33203125" style="601" customWidth="1"/>
    <col min="3593" max="3593" width="2.5" style="601" customWidth="1"/>
    <col min="3594" max="3598" width="2.33203125" style="601" customWidth="1"/>
    <col min="3599" max="3599" width="2.58203125" style="601" customWidth="1"/>
    <col min="3600" max="3600" width="3.08203125" style="601" customWidth="1"/>
    <col min="3601" max="3601" width="2.5" style="601" customWidth="1"/>
    <col min="3602" max="3602" width="3.08203125" style="601" customWidth="1"/>
    <col min="3603" max="3603" width="2.33203125" style="601" customWidth="1"/>
    <col min="3604" max="3604" width="4.08203125" style="601" customWidth="1"/>
    <col min="3605" max="3841" width="8.08203125" style="601"/>
    <col min="3842" max="3842" width="3.08203125" style="601" customWidth="1"/>
    <col min="3843" max="3843" width="14.83203125" style="601" customWidth="1"/>
    <col min="3844" max="3844" width="10.33203125" style="601" customWidth="1"/>
    <col min="3845" max="3845" width="5.83203125" style="601" customWidth="1"/>
    <col min="3846" max="3846" width="9.08203125" style="601" customWidth="1"/>
    <col min="3847" max="3848" width="2.33203125" style="601" customWidth="1"/>
    <col min="3849" max="3849" width="2.5" style="601" customWidth="1"/>
    <col min="3850" max="3854" width="2.33203125" style="601" customWidth="1"/>
    <col min="3855" max="3855" width="2.58203125" style="601" customWidth="1"/>
    <col min="3856" max="3856" width="3.08203125" style="601" customWidth="1"/>
    <col min="3857" max="3857" width="2.5" style="601" customWidth="1"/>
    <col min="3858" max="3858" width="3.08203125" style="601" customWidth="1"/>
    <col min="3859" max="3859" width="2.33203125" style="601" customWidth="1"/>
    <col min="3860" max="3860" width="4.08203125" style="601" customWidth="1"/>
    <col min="3861" max="4097" width="8.08203125" style="601"/>
    <col min="4098" max="4098" width="3.08203125" style="601" customWidth="1"/>
    <col min="4099" max="4099" width="14.83203125" style="601" customWidth="1"/>
    <col min="4100" max="4100" width="10.33203125" style="601" customWidth="1"/>
    <col min="4101" max="4101" width="5.83203125" style="601" customWidth="1"/>
    <col min="4102" max="4102" width="9.08203125" style="601" customWidth="1"/>
    <col min="4103" max="4104" width="2.33203125" style="601" customWidth="1"/>
    <col min="4105" max="4105" width="2.5" style="601" customWidth="1"/>
    <col min="4106" max="4110" width="2.33203125" style="601" customWidth="1"/>
    <col min="4111" max="4111" width="2.58203125" style="601" customWidth="1"/>
    <col min="4112" max="4112" width="3.08203125" style="601" customWidth="1"/>
    <col min="4113" max="4113" width="2.5" style="601" customWidth="1"/>
    <col min="4114" max="4114" width="3.08203125" style="601" customWidth="1"/>
    <col min="4115" max="4115" width="2.33203125" style="601" customWidth="1"/>
    <col min="4116" max="4116" width="4.08203125" style="601" customWidth="1"/>
    <col min="4117" max="4353" width="8.08203125" style="601"/>
    <col min="4354" max="4354" width="3.08203125" style="601" customWidth="1"/>
    <col min="4355" max="4355" width="14.83203125" style="601" customWidth="1"/>
    <col min="4356" max="4356" width="10.33203125" style="601" customWidth="1"/>
    <col min="4357" max="4357" width="5.83203125" style="601" customWidth="1"/>
    <col min="4358" max="4358" width="9.08203125" style="601" customWidth="1"/>
    <col min="4359" max="4360" width="2.33203125" style="601" customWidth="1"/>
    <col min="4361" max="4361" width="2.5" style="601" customWidth="1"/>
    <col min="4362" max="4366" width="2.33203125" style="601" customWidth="1"/>
    <col min="4367" max="4367" width="2.58203125" style="601" customWidth="1"/>
    <col min="4368" max="4368" width="3.08203125" style="601" customWidth="1"/>
    <col min="4369" max="4369" width="2.5" style="601" customWidth="1"/>
    <col min="4370" max="4370" width="3.08203125" style="601" customWidth="1"/>
    <col min="4371" max="4371" width="2.33203125" style="601" customWidth="1"/>
    <col min="4372" max="4372" width="4.08203125" style="601" customWidth="1"/>
    <col min="4373" max="4609" width="8.08203125" style="601"/>
    <col min="4610" max="4610" width="3.08203125" style="601" customWidth="1"/>
    <col min="4611" max="4611" width="14.83203125" style="601" customWidth="1"/>
    <col min="4612" max="4612" width="10.33203125" style="601" customWidth="1"/>
    <col min="4613" max="4613" width="5.83203125" style="601" customWidth="1"/>
    <col min="4614" max="4614" width="9.08203125" style="601" customWidth="1"/>
    <col min="4615" max="4616" width="2.33203125" style="601" customWidth="1"/>
    <col min="4617" max="4617" width="2.5" style="601" customWidth="1"/>
    <col min="4618" max="4622" width="2.33203125" style="601" customWidth="1"/>
    <col min="4623" max="4623" width="2.58203125" style="601" customWidth="1"/>
    <col min="4624" max="4624" width="3.08203125" style="601" customWidth="1"/>
    <col min="4625" max="4625" width="2.5" style="601" customWidth="1"/>
    <col min="4626" max="4626" width="3.08203125" style="601" customWidth="1"/>
    <col min="4627" max="4627" width="2.33203125" style="601" customWidth="1"/>
    <col min="4628" max="4628" width="4.08203125" style="601" customWidth="1"/>
    <col min="4629" max="4865" width="8.08203125" style="601"/>
    <col min="4866" max="4866" width="3.08203125" style="601" customWidth="1"/>
    <col min="4867" max="4867" width="14.83203125" style="601" customWidth="1"/>
    <col min="4868" max="4868" width="10.33203125" style="601" customWidth="1"/>
    <col min="4869" max="4869" width="5.83203125" style="601" customWidth="1"/>
    <col min="4870" max="4870" width="9.08203125" style="601" customWidth="1"/>
    <col min="4871" max="4872" width="2.33203125" style="601" customWidth="1"/>
    <col min="4873" max="4873" width="2.5" style="601" customWidth="1"/>
    <col min="4874" max="4878" width="2.33203125" style="601" customWidth="1"/>
    <col min="4879" max="4879" width="2.58203125" style="601" customWidth="1"/>
    <col min="4880" max="4880" width="3.08203125" style="601" customWidth="1"/>
    <col min="4881" max="4881" width="2.5" style="601" customWidth="1"/>
    <col min="4882" max="4882" width="3.08203125" style="601" customWidth="1"/>
    <col min="4883" max="4883" width="2.33203125" style="601" customWidth="1"/>
    <col min="4884" max="4884" width="4.08203125" style="601" customWidth="1"/>
    <col min="4885" max="5121" width="8.08203125" style="601"/>
    <col min="5122" max="5122" width="3.08203125" style="601" customWidth="1"/>
    <col min="5123" max="5123" width="14.83203125" style="601" customWidth="1"/>
    <col min="5124" max="5124" width="10.33203125" style="601" customWidth="1"/>
    <col min="5125" max="5125" width="5.83203125" style="601" customWidth="1"/>
    <col min="5126" max="5126" width="9.08203125" style="601" customWidth="1"/>
    <col min="5127" max="5128" width="2.33203125" style="601" customWidth="1"/>
    <col min="5129" max="5129" width="2.5" style="601" customWidth="1"/>
    <col min="5130" max="5134" width="2.33203125" style="601" customWidth="1"/>
    <col min="5135" max="5135" width="2.58203125" style="601" customWidth="1"/>
    <col min="5136" max="5136" width="3.08203125" style="601" customWidth="1"/>
    <col min="5137" max="5137" width="2.5" style="601" customWidth="1"/>
    <col min="5138" max="5138" width="3.08203125" style="601" customWidth="1"/>
    <col min="5139" max="5139" width="2.33203125" style="601" customWidth="1"/>
    <col min="5140" max="5140" width="4.08203125" style="601" customWidth="1"/>
    <col min="5141" max="5377" width="8.08203125" style="601"/>
    <col min="5378" max="5378" width="3.08203125" style="601" customWidth="1"/>
    <col min="5379" max="5379" width="14.83203125" style="601" customWidth="1"/>
    <col min="5380" max="5380" width="10.33203125" style="601" customWidth="1"/>
    <col min="5381" max="5381" width="5.83203125" style="601" customWidth="1"/>
    <col min="5382" max="5382" width="9.08203125" style="601" customWidth="1"/>
    <col min="5383" max="5384" width="2.33203125" style="601" customWidth="1"/>
    <col min="5385" max="5385" width="2.5" style="601" customWidth="1"/>
    <col min="5386" max="5390" width="2.33203125" style="601" customWidth="1"/>
    <col min="5391" max="5391" width="2.58203125" style="601" customWidth="1"/>
    <col min="5392" max="5392" width="3.08203125" style="601" customWidth="1"/>
    <col min="5393" max="5393" width="2.5" style="601" customWidth="1"/>
    <col min="5394" max="5394" width="3.08203125" style="601" customWidth="1"/>
    <col min="5395" max="5395" width="2.33203125" style="601" customWidth="1"/>
    <col min="5396" max="5396" width="4.08203125" style="601" customWidth="1"/>
    <col min="5397" max="5633" width="8.08203125" style="601"/>
    <col min="5634" max="5634" width="3.08203125" style="601" customWidth="1"/>
    <col min="5635" max="5635" width="14.83203125" style="601" customWidth="1"/>
    <col min="5636" max="5636" width="10.33203125" style="601" customWidth="1"/>
    <col min="5637" max="5637" width="5.83203125" style="601" customWidth="1"/>
    <col min="5638" max="5638" width="9.08203125" style="601" customWidth="1"/>
    <col min="5639" max="5640" width="2.33203125" style="601" customWidth="1"/>
    <col min="5641" max="5641" width="2.5" style="601" customWidth="1"/>
    <col min="5642" max="5646" width="2.33203125" style="601" customWidth="1"/>
    <col min="5647" max="5647" width="2.58203125" style="601" customWidth="1"/>
    <col min="5648" max="5648" width="3.08203125" style="601" customWidth="1"/>
    <col min="5649" max="5649" width="2.5" style="601" customWidth="1"/>
    <col min="5650" max="5650" width="3.08203125" style="601" customWidth="1"/>
    <col min="5651" max="5651" width="2.33203125" style="601" customWidth="1"/>
    <col min="5652" max="5652" width="4.08203125" style="601" customWidth="1"/>
    <col min="5653" max="5889" width="8.08203125" style="601"/>
    <col min="5890" max="5890" width="3.08203125" style="601" customWidth="1"/>
    <col min="5891" max="5891" width="14.83203125" style="601" customWidth="1"/>
    <col min="5892" max="5892" width="10.33203125" style="601" customWidth="1"/>
    <col min="5893" max="5893" width="5.83203125" style="601" customWidth="1"/>
    <col min="5894" max="5894" width="9.08203125" style="601" customWidth="1"/>
    <col min="5895" max="5896" width="2.33203125" style="601" customWidth="1"/>
    <col min="5897" max="5897" width="2.5" style="601" customWidth="1"/>
    <col min="5898" max="5902" width="2.33203125" style="601" customWidth="1"/>
    <col min="5903" max="5903" width="2.58203125" style="601" customWidth="1"/>
    <col min="5904" max="5904" width="3.08203125" style="601" customWidth="1"/>
    <col min="5905" max="5905" width="2.5" style="601" customWidth="1"/>
    <col min="5906" max="5906" width="3.08203125" style="601" customWidth="1"/>
    <col min="5907" max="5907" width="2.33203125" style="601" customWidth="1"/>
    <col min="5908" max="5908" width="4.08203125" style="601" customWidth="1"/>
    <col min="5909" max="6145" width="8.08203125" style="601"/>
    <col min="6146" max="6146" width="3.08203125" style="601" customWidth="1"/>
    <col min="6147" max="6147" width="14.83203125" style="601" customWidth="1"/>
    <col min="6148" max="6148" width="10.33203125" style="601" customWidth="1"/>
    <col min="6149" max="6149" width="5.83203125" style="601" customWidth="1"/>
    <col min="6150" max="6150" width="9.08203125" style="601" customWidth="1"/>
    <col min="6151" max="6152" width="2.33203125" style="601" customWidth="1"/>
    <col min="6153" max="6153" width="2.5" style="601" customWidth="1"/>
    <col min="6154" max="6158" width="2.33203125" style="601" customWidth="1"/>
    <col min="6159" max="6159" width="2.58203125" style="601" customWidth="1"/>
    <col min="6160" max="6160" width="3.08203125" style="601" customWidth="1"/>
    <col min="6161" max="6161" width="2.5" style="601" customWidth="1"/>
    <col min="6162" max="6162" width="3.08203125" style="601" customWidth="1"/>
    <col min="6163" max="6163" width="2.33203125" style="601" customWidth="1"/>
    <col min="6164" max="6164" width="4.08203125" style="601" customWidth="1"/>
    <col min="6165" max="6401" width="8.08203125" style="601"/>
    <col min="6402" max="6402" width="3.08203125" style="601" customWidth="1"/>
    <col min="6403" max="6403" width="14.83203125" style="601" customWidth="1"/>
    <col min="6404" max="6404" width="10.33203125" style="601" customWidth="1"/>
    <col min="6405" max="6405" width="5.83203125" style="601" customWidth="1"/>
    <col min="6406" max="6406" width="9.08203125" style="601" customWidth="1"/>
    <col min="6407" max="6408" width="2.33203125" style="601" customWidth="1"/>
    <col min="6409" max="6409" width="2.5" style="601" customWidth="1"/>
    <col min="6410" max="6414" width="2.33203125" style="601" customWidth="1"/>
    <col min="6415" max="6415" width="2.58203125" style="601" customWidth="1"/>
    <col min="6416" max="6416" width="3.08203125" style="601" customWidth="1"/>
    <col min="6417" max="6417" width="2.5" style="601" customWidth="1"/>
    <col min="6418" max="6418" width="3.08203125" style="601" customWidth="1"/>
    <col min="6419" max="6419" width="2.33203125" style="601" customWidth="1"/>
    <col min="6420" max="6420" width="4.08203125" style="601" customWidth="1"/>
    <col min="6421" max="6657" width="8.08203125" style="601"/>
    <col min="6658" max="6658" width="3.08203125" style="601" customWidth="1"/>
    <col min="6659" max="6659" width="14.83203125" style="601" customWidth="1"/>
    <col min="6660" max="6660" width="10.33203125" style="601" customWidth="1"/>
    <col min="6661" max="6661" width="5.83203125" style="601" customWidth="1"/>
    <col min="6662" max="6662" width="9.08203125" style="601" customWidth="1"/>
    <col min="6663" max="6664" width="2.33203125" style="601" customWidth="1"/>
    <col min="6665" max="6665" width="2.5" style="601" customWidth="1"/>
    <col min="6666" max="6670" width="2.33203125" style="601" customWidth="1"/>
    <col min="6671" max="6671" width="2.58203125" style="601" customWidth="1"/>
    <col min="6672" max="6672" width="3.08203125" style="601" customWidth="1"/>
    <col min="6673" max="6673" width="2.5" style="601" customWidth="1"/>
    <col min="6674" max="6674" width="3.08203125" style="601" customWidth="1"/>
    <col min="6675" max="6675" width="2.33203125" style="601" customWidth="1"/>
    <col min="6676" max="6676" width="4.08203125" style="601" customWidth="1"/>
    <col min="6677" max="6913" width="8.08203125" style="601"/>
    <col min="6914" max="6914" width="3.08203125" style="601" customWidth="1"/>
    <col min="6915" max="6915" width="14.83203125" style="601" customWidth="1"/>
    <col min="6916" max="6916" width="10.33203125" style="601" customWidth="1"/>
    <col min="6917" max="6917" width="5.83203125" style="601" customWidth="1"/>
    <col min="6918" max="6918" width="9.08203125" style="601" customWidth="1"/>
    <col min="6919" max="6920" width="2.33203125" style="601" customWidth="1"/>
    <col min="6921" max="6921" width="2.5" style="601" customWidth="1"/>
    <col min="6922" max="6926" width="2.33203125" style="601" customWidth="1"/>
    <col min="6927" max="6927" width="2.58203125" style="601" customWidth="1"/>
    <col min="6928" max="6928" width="3.08203125" style="601" customWidth="1"/>
    <col min="6929" max="6929" width="2.5" style="601" customWidth="1"/>
    <col min="6930" max="6930" width="3.08203125" style="601" customWidth="1"/>
    <col min="6931" max="6931" width="2.33203125" style="601" customWidth="1"/>
    <col min="6932" max="6932" width="4.08203125" style="601" customWidth="1"/>
    <col min="6933" max="7169" width="8.08203125" style="601"/>
    <col min="7170" max="7170" width="3.08203125" style="601" customWidth="1"/>
    <col min="7171" max="7171" width="14.83203125" style="601" customWidth="1"/>
    <col min="7172" max="7172" width="10.33203125" style="601" customWidth="1"/>
    <col min="7173" max="7173" width="5.83203125" style="601" customWidth="1"/>
    <col min="7174" max="7174" width="9.08203125" style="601" customWidth="1"/>
    <col min="7175" max="7176" width="2.33203125" style="601" customWidth="1"/>
    <col min="7177" max="7177" width="2.5" style="601" customWidth="1"/>
    <col min="7178" max="7182" width="2.33203125" style="601" customWidth="1"/>
    <col min="7183" max="7183" width="2.58203125" style="601" customWidth="1"/>
    <col min="7184" max="7184" width="3.08203125" style="601" customWidth="1"/>
    <col min="7185" max="7185" width="2.5" style="601" customWidth="1"/>
    <col min="7186" max="7186" width="3.08203125" style="601" customWidth="1"/>
    <col min="7187" max="7187" width="2.33203125" style="601" customWidth="1"/>
    <col min="7188" max="7188" width="4.08203125" style="601" customWidth="1"/>
    <col min="7189" max="7425" width="8.08203125" style="601"/>
    <col min="7426" max="7426" width="3.08203125" style="601" customWidth="1"/>
    <col min="7427" max="7427" width="14.83203125" style="601" customWidth="1"/>
    <col min="7428" max="7428" width="10.33203125" style="601" customWidth="1"/>
    <col min="7429" max="7429" width="5.83203125" style="601" customWidth="1"/>
    <col min="7430" max="7430" width="9.08203125" style="601" customWidth="1"/>
    <col min="7431" max="7432" width="2.33203125" style="601" customWidth="1"/>
    <col min="7433" max="7433" width="2.5" style="601" customWidth="1"/>
    <col min="7434" max="7438" width="2.33203125" style="601" customWidth="1"/>
    <col min="7439" max="7439" width="2.58203125" style="601" customWidth="1"/>
    <col min="7440" max="7440" width="3.08203125" style="601" customWidth="1"/>
    <col min="7441" max="7441" width="2.5" style="601" customWidth="1"/>
    <col min="7442" max="7442" width="3.08203125" style="601" customWidth="1"/>
    <col min="7443" max="7443" width="2.33203125" style="601" customWidth="1"/>
    <col min="7444" max="7444" width="4.08203125" style="601" customWidth="1"/>
    <col min="7445" max="7681" width="8.08203125" style="601"/>
    <col min="7682" max="7682" width="3.08203125" style="601" customWidth="1"/>
    <col min="7683" max="7683" width="14.83203125" style="601" customWidth="1"/>
    <col min="7684" max="7684" width="10.33203125" style="601" customWidth="1"/>
    <col min="7685" max="7685" width="5.83203125" style="601" customWidth="1"/>
    <col min="7686" max="7686" width="9.08203125" style="601" customWidth="1"/>
    <col min="7687" max="7688" width="2.33203125" style="601" customWidth="1"/>
    <col min="7689" max="7689" width="2.5" style="601" customWidth="1"/>
    <col min="7690" max="7694" width="2.33203125" style="601" customWidth="1"/>
    <col min="7695" max="7695" width="2.58203125" style="601" customWidth="1"/>
    <col min="7696" max="7696" width="3.08203125" style="601" customWidth="1"/>
    <col min="7697" max="7697" width="2.5" style="601" customWidth="1"/>
    <col min="7698" max="7698" width="3.08203125" style="601" customWidth="1"/>
    <col min="7699" max="7699" width="2.33203125" style="601" customWidth="1"/>
    <col min="7700" max="7700" width="4.08203125" style="601" customWidth="1"/>
    <col min="7701" max="7937" width="8.08203125" style="601"/>
    <col min="7938" max="7938" width="3.08203125" style="601" customWidth="1"/>
    <col min="7939" max="7939" width="14.83203125" style="601" customWidth="1"/>
    <col min="7940" max="7940" width="10.33203125" style="601" customWidth="1"/>
    <col min="7941" max="7941" width="5.83203125" style="601" customWidth="1"/>
    <col min="7942" max="7942" width="9.08203125" style="601" customWidth="1"/>
    <col min="7943" max="7944" width="2.33203125" style="601" customWidth="1"/>
    <col min="7945" max="7945" width="2.5" style="601" customWidth="1"/>
    <col min="7946" max="7950" width="2.33203125" style="601" customWidth="1"/>
    <col min="7951" max="7951" width="2.58203125" style="601" customWidth="1"/>
    <col min="7952" max="7952" width="3.08203125" style="601" customWidth="1"/>
    <col min="7953" max="7953" width="2.5" style="601" customWidth="1"/>
    <col min="7954" max="7954" width="3.08203125" style="601" customWidth="1"/>
    <col min="7955" max="7955" width="2.33203125" style="601" customWidth="1"/>
    <col min="7956" max="7956" width="4.08203125" style="601" customWidth="1"/>
    <col min="7957" max="8193" width="8.08203125" style="601"/>
    <col min="8194" max="8194" width="3.08203125" style="601" customWidth="1"/>
    <col min="8195" max="8195" width="14.83203125" style="601" customWidth="1"/>
    <col min="8196" max="8196" width="10.33203125" style="601" customWidth="1"/>
    <col min="8197" max="8197" width="5.83203125" style="601" customWidth="1"/>
    <col min="8198" max="8198" width="9.08203125" style="601" customWidth="1"/>
    <col min="8199" max="8200" width="2.33203125" style="601" customWidth="1"/>
    <col min="8201" max="8201" width="2.5" style="601" customWidth="1"/>
    <col min="8202" max="8206" width="2.33203125" style="601" customWidth="1"/>
    <col min="8207" max="8207" width="2.58203125" style="601" customWidth="1"/>
    <col min="8208" max="8208" width="3.08203125" style="601" customWidth="1"/>
    <col min="8209" max="8209" width="2.5" style="601" customWidth="1"/>
    <col min="8210" max="8210" width="3.08203125" style="601" customWidth="1"/>
    <col min="8211" max="8211" width="2.33203125" style="601" customWidth="1"/>
    <col min="8212" max="8212" width="4.08203125" style="601" customWidth="1"/>
    <col min="8213" max="8449" width="8.08203125" style="601"/>
    <col min="8450" max="8450" width="3.08203125" style="601" customWidth="1"/>
    <col min="8451" max="8451" width="14.83203125" style="601" customWidth="1"/>
    <col min="8452" max="8452" width="10.33203125" style="601" customWidth="1"/>
    <col min="8453" max="8453" width="5.83203125" style="601" customWidth="1"/>
    <col min="8454" max="8454" width="9.08203125" style="601" customWidth="1"/>
    <col min="8455" max="8456" width="2.33203125" style="601" customWidth="1"/>
    <col min="8457" max="8457" width="2.5" style="601" customWidth="1"/>
    <col min="8458" max="8462" width="2.33203125" style="601" customWidth="1"/>
    <col min="8463" max="8463" width="2.58203125" style="601" customWidth="1"/>
    <col min="8464" max="8464" width="3.08203125" style="601" customWidth="1"/>
    <col min="8465" max="8465" width="2.5" style="601" customWidth="1"/>
    <col min="8466" max="8466" width="3.08203125" style="601" customWidth="1"/>
    <col min="8467" max="8467" width="2.33203125" style="601" customWidth="1"/>
    <col min="8468" max="8468" width="4.08203125" style="601" customWidth="1"/>
    <col min="8469" max="8705" width="8.08203125" style="601"/>
    <col min="8706" max="8706" width="3.08203125" style="601" customWidth="1"/>
    <col min="8707" max="8707" width="14.83203125" style="601" customWidth="1"/>
    <col min="8708" max="8708" width="10.33203125" style="601" customWidth="1"/>
    <col min="8709" max="8709" width="5.83203125" style="601" customWidth="1"/>
    <col min="8710" max="8710" width="9.08203125" style="601" customWidth="1"/>
    <col min="8711" max="8712" width="2.33203125" style="601" customWidth="1"/>
    <col min="8713" max="8713" width="2.5" style="601" customWidth="1"/>
    <col min="8714" max="8718" width="2.33203125" style="601" customWidth="1"/>
    <col min="8719" max="8719" width="2.58203125" style="601" customWidth="1"/>
    <col min="8720" max="8720" width="3.08203125" style="601" customWidth="1"/>
    <col min="8721" max="8721" width="2.5" style="601" customWidth="1"/>
    <col min="8722" max="8722" width="3.08203125" style="601" customWidth="1"/>
    <col min="8723" max="8723" width="2.33203125" style="601" customWidth="1"/>
    <col min="8724" max="8724" width="4.08203125" style="601" customWidth="1"/>
    <col min="8725" max="8961" width="8.08203125" style="601"/>
    <col min="8962" max="8962" width="3.08203125" style="601" customWidth="1"/>
    <col min="8963" max="8963" width="14.83203125" style="601" customWidth="1"/>
    <col min="8964" max="8964" width="10.33203125" style="601" customWidth="1"/>
    <col min="8965" max="8965" width="5.83203125" style="601" customWidth="1"/>
    <col min="8966" max="8966" width="9.08203125" style="601" customWidth="1"/>
    <col min="8967" max="8968" width="2.33203125" style="601" customWidth="1"/>
    <col min="8969" max="8969" width="2.5" style="601" customWidth="1"/>
    <col min="8970" max="8974" width="2.33203125" style="601" customWidth="1"/>
    <col min="8975" max="8975" width="2.58203125" style="601" customWidth="1"/>
    <col min="8976" max="8976" width="3.08203125" style="601" customWidth="1"/>
    <col min="8977" max="8977" width="2.5" style="601" customWidth="1"/>
    <col min="8978" max="8978" width="3.08203125" style="601" customWidth="1"/>
    <col min="8979" max="8979" width="2.33203125" style="601" customWidth="1"/>
    <col min="8980" max="8980" width="4.08203125" style="601" customWidth="1"/>
    <col min="8981" max="9217" width="8.08203125" style="601"/>
    <col min="9218" max="9218" width="3.08203125" style="601" customWidth="1"/>
    <col min="9219" max="9219" width="14.83203125" style="601" customWidth="1"/>
    <col min="9220" max="9220" width="10.33203125" style="601" customWidth="1"/>
    <col min="9221" max="9221" width="5.83203125" style="601" customWidth="1"/>
    <col min="9222" max="9222" width="9.08203125" style="601" customWidth="1"/>
    <col min="9223" max="9224" width="2.33203125" style="601" customWidth="1"/>
    <col min="9225" max="9225" width="2.5" style="601" customWidth="1"/>
    <col min="9226" max="9230" width="2.33203125" style="601" customWidth="1"/>
    <col min="9231" max="9231" width="2.58203125" style="601" customWidth="1"/>
    <col min="9232" max="9232" width="3.08203125" style="601" customWidth="1"/>
    <col min="9233" max="9233" width="2.5" style="601" customWidth="1"/>
    <col min="9234" max="9234" width="3.08203125" style="601" customWidth="1"/>
    <col min="9235" max="9235" width="2.33203125" style="601" customWidth="1"/>
    <col min="9236" max="9236" width="4.08203125" style="601" customWidth="1"/>
    <col min="9237" max="9473" width="8.08203125" style="601"/>
    <col min="9474" max="9474" width="3.08203125" style="601" customWidth="1"/>
    <col min="9475" max="9475" width="14.83203125" style="601" customWidth="1"/>
    <col min="9476" max="9476" width="10.33203125" style="601" customWidth="1"/>
    <col min="9477" max="9477" width="5.83203125" style="601" customWidth="1"/>
    <col min="9478" max="9478" width="9.08203125" style="601" customWidth="1"/>
    <col min="9479" max="9480" width="2.33203125" style="601" customWidth="1"/>
    <col min="9481" max="9481" width="2.5" style="601" customWidth="1"/>
    <col min="9482" max="9486" width="2.33203125" style="601" customWidth="1"/>
    <col min="9487" max="9487" width="2.58203125" style="601" customWidth="1"/>
    <col min="9488" max="9488" width="3.08203125" style="601" customWidth="1"/>
    <col min="9489" max="9489" width="2.5" style="601" customWidth="1"/>
    <col min="9490" max="9490" width="3.08203125" style="601" customWidth="1"/>
    <col min="9491" max="9491" width="2.33203125" style="601" customWidth="1"/>
    <col min="9492" max="9492" width="4.08203125" style="601" customWidth="1"/>
    <col min="9493" max="9729" width="8.08203125" style="601"/>
    <col min="9730" max="9730" width="3.08203125" style="601" customWidth="1"/>
    <col min="9731" max="9731" width="14.83203125" style="601" customWidth="1"/>
    <col min="9732" max="9732" width="10.33203125" style="601" customWidth="1"/>
    <col min="9733" max="9733" width="5.83203125" style="601" customWidth="1"/>
    <col min="9734" max="9734" width="9.08203125" style="601" customWidth="1"/>
    <col min="9735" max="9736" width="2.33203125" style="601" customWidth="1"/>
    <col min="9737" max="9737" width="2.5" style="601" customWidth="1"/>
    <col min="9738" max="9742" width="2.33203125" style="601" customWidth="1"/>
    <col min="9743" max="9743" width="2.58203125" style="601" customWidth="1"/>
    <col min="9744" max="9744" width="3.08203125" style="601" customWidth="1"/>
    <col min="9745" max="9745" width="2.5" style="601" customWidth="1"/>
    <col min="9746" max="9746" width="3.08203125" style="601" customWidth="1"/>
    <col min="9747" max="9747" width="2.33203125" style="601" customWidth="1"/>
    <col min="9748" max="9748" width="4.08203125" style="601" customWidth="1"/>
    <col min="9749" max="9985" width="8.08203125" style="601"/>
    <col min="9986" max="9986" width="3.08203125" style="601" customWidth="1"/>
    <col min="9987" max="9987" width="14.83203125" style="601" customWidth="1"/>
    <col min="9988" max="9988" width="10.33203125" style="601" customWidth="1"/>
    <col min="9989" max="9989" width="5.83203125" style="601" customWidth="1"/>
    <col min="9990" max="9990" width="9.08203125" style="601" customWidth="1"/>
    <col min="9991" max="9992" width="2.33203125" style="601" customWidth="1"/>
    <col min="9993" max="9993" width="2.5" style="601" customWidth="1"/>
    <col min="9994" max="9998" width="2.33203125" style="601" customWidth="1"/>
    <col min="9999" max="9999" width="2.58203125" style="601" customWidth="1"/>
    <col min="10000" max="10000" width="3.08203125" style="601" customWidth="1"/>
    <col min="10001" max="10001" width="2.5" style="601" customWidth="1"/>
    <col min="10002" max="10002" width="3.08203125" style="601" customWidth="1"/>
    <col min="10003" max="10003" width="2.33203125" style="601" customWidth="1"/>
    <col min="10004" max="10004" width="4.08203125" style="601" customWidth="1"/>
    <col min="10005" max="10241" width="8.08203125" style="601"/>
    <col min="10242" max="10242" width="3.08203125" style="601" customWidth="1"/>
    <col min="10243" max="10243" width="14.83203125" style="601" customWidth="1"/>
    <col min="10244" max="10244" width="10.33203125" style="601" customWidth="1"/>
    <col min="10245" max="10245" width="5.83203125" style="601" customWidth="1"/>
    <col min="10246" max="10246" width="9.08203125" style="601" customWidth="1"/>
    <col min="10247" max="10248" width="2.33203125" style="601" customWidth="1"/>
    <col min="10249" max="10249" width="2.5" style="601" customWidth="1"/>
    <col min="10250" max="10254" width="2.33203125" style="601" customWidth="1"/>
    <col min="10255" max="10255" width="2.58203125" style="601" customWidth="1"/>
    <col min="10256" max="10256" width="3.08203125" style="601" customWidth="1"/>
    <col min="10257" max="10257" width="2.5" style="601" customWidth="1"/>
    <col min="10258" max="10258" width="3.08203125" style="601" customWidth="1"/>
    <col min="10259" max="10259" width="2.33203125" style="601" customWidth="1"/>
    <col min="10260" max="10260" width="4.08203125" style="601" customWidth="1"/>
    <col min="10261" max="10497" width="8.08203125" style="601"/>
    <col min="10498" max="10498" width="3.08203125" style="601" customWidth="1"/>
    <col min="10499" max="10499" width="14.83203125" style="601" customWidth="1"/>
    <col min="10500" max="10500" width="10.33203125" style="601" customWidth="1"/>
    <col min="10501" max="10501" width="5.83203125" style="601" customWidth="1"/>
    <col min="10502" max="10502" width="9.08203125" style="601" customWidth="1"/>
    <col min="10503" max="10504" width="2.33203125" style="601" customWidth="1"/>
    <col min="10505" max="10505" width="2.5" style="601" customWidth="1"/>
    <col min="10506" max="10510" width="2.33203125" style="601" customWidth="1"/>
    <col min="10511" max="10511" width="2.58203125" style="601" customWidth="1"/>
    <col min="10512" max="10512" width="3.08203125" style="601" customWidth="1"/>
    <col min="10513" max="10513" width="2.5" style="601" customWidth="1"/>
    <col min="10514" max="10514" width="3.08203125" style="601" customWidth="1"/>
    <col min="10515" max="10515" width="2.33203125" style="601" customWidth="1"/>
    <col min="10516" max="10516" width="4.08203125" style="601" customWidth="1"/>
    <col min="10517" max="10753" width="8.08203125" style="601"/>
    <col min="10754" max="10754" width="3.08203125" style="601" customWidth="1"/>
    <col min="10755" max="10755" width="14.83203125" style="601" customWidth="1"/>
    <col min="10756" max="10756" width="10.33203125" style="601" customWidth="1"/>
    <col min="10757" max="10757" width="5.83203125" style="601" customWidth="1"/>
    <col min="10758" max="10758" width="9.08203125" style="601" customWidth="1"/>
    <col min="10759" max="10760" width="2.33203125" style="601" customWidth="1"/>
    <col min="10761" max="10761" width="2.5" style="601" customWidth="1"/>
    <col min="10762" max="10766" width="2.33203125" style="601" customWidth="1"/>
    <col min="10767" max="10767" width="2.58203125" style="601" customWidth="1"/>
    <col min="10768" max="10768" width="3.08203125" style="601" customWidth="1"/>
    <col min="10769" max="10769" width="2.5" style="601" customWidth="1"/>
    <col min="10770" max="10770" width="3.08203125" style="601" customWidth="1"/>
    <col min="10771" max="10771" width="2.33203125" style="601" customWidth="1"/>
    <col min="10772" max="10772" width="4.08203125" style="601" customWidth="1"/>
    <col min="10773" max="11009" width="8.08203125" style="601"/>
    <col min="11010" max="11010" width="3.08203125" style="601" customWidth="1"/>
    <col min="11011" max="11011" width="14.83203125" style="601" customWidth="1"/>
    <col min="11012" max="11012" width="10.33203125" style="601" customWidth="1"/>
    <col min="11013" max="11013" width="5.83203125" style="601" customWidth="1"/>
    <col min="11014" max="11014" width="9.08203125" style="601" customWidth="1"/>
    <col min="11015" max="11016" width="2.33203125" style="601" customWidth="1"/>
    <col min="11017" max="11017" width="2.5" style="601" customWidth="1"/>
    <col min="11018" max="11022" width="2.33203125" style="601" customWidth="1"/>
    <col min="11023" max="11023" width="2.58203125" style="601" customWidth="1"/>
    <col min="11024" max="11024" width="3.08203125" style="601" customWidth="1"/>
    <col min="11025" max="11025" width="2.5" style="601" customWidth="1"/>
    <col min="11026" max="11026" width="3.08203125" style="601" customWidth="1"/>
    <col min="11027" max="11027" width="2.33203125" style="601" customWidth="1"/>
    <col min="11028" max="11028" width="4.08203125" style="601" customWidth="1"/>
    <col min="11029" max="11265" width="8.08203125" style="601"/>
    <col min="11266" max="11266" width="3.08203125" style="601" customWidth="1"/>
    <col min="11267" max="11267" width="14.83203125" style="601" customWidth="1"/>
    <col min="11268" max="11268" width="10.33203125" style="601" customWidth="1"/>
    <col min="11269" max="11269" width="5.83203125" style="601" customWidth="1"/>
    <col min="11270" max="11270" width="9.08203125" style="601" customWidth="1"/>
    <col min="11271" max="11272" width="2.33203125" style="601" customWidth="1"/>
    <col min="11273" max="11273" width="2.5" style="601" customWidth="1"/>
    <col min="11274" max="11278" width="2.33203125" style="601" customWidth="1"/>
    <col min="11279" max="11279" width="2.58203125" style="601" customWidth="1"/>
    <col min="11280" max="11280" width="3.08203125" style="601" customWidth="1"/>
    <col min="11281" max="11281" width="2.5" style="601" customWidth="1"/>
    <col min="11282" max="11282" width="3.08203125" style="601" customWidth="1"/>
    <col min="11283" max="11283" width="2.33203125" style="601" customWidth="1"/>
    <col min="11284" max="11284" width="4.08203125" style="601" customWidth="1"/>
    <col min="11285" max="11521" width="8.08203125" style="601"/>
    <col min="11522" max="11522" width="3.08203125" style="601" customWidth="1"/>
    <col min="11523" max="11523" width="14.83203125" style="601" customWidth="1"/>
    <col min="11524" max="11524" width="10.33203125" style="601" customWidth="1"/>
    <col min="11525" max="11525" width="5.83203125" style="601" customWidth="1"/>
    <col min="11526" max="11526" width="9.08203125" style="601" customWidth="1"/>
    <col min="11527" max="11528" width="2.33203125" style="601" customWidth="1"/>
    <col min="11529" max="11529" width="2.5" style="601" customWidth="1"/>
    <col min="11530" max="11534" width="2.33203125" style="601" customWidth="1"/>
    <col min="11535" max="11535" width="2.58203125" style="601" customWidth="1"/>
    <col min="11536" max="11536" width="3.08203125" style="601" customWidth="1"/>
    <col min="11537" max="11537" width="2.5" style="601" customWidth="1"/>
    <col min="11538" max="11538" width="3.08203125" style="601" customWidth="1"/>
    <col min="11539" max="11539" width="2.33203125" style="601" customWidth="1"/>
    <col min="11540" max="11540" width="4.08203125" style="601" customWidth="1"/>
    <col min="11541" max="11777" width="8.08203125" style="601"/>
    <col min="11778" max="11778" width="3.08203125" style="601" customWidth="1"/>
    <col min="11779" max="11779" width="14.83203125" style="601" customWidth="1"/>
    <col min="11780" max="11780" width="10.33203125" style="601" customWidth="1"/>
    <col min="11781" max="11781" width="5.83203125" style="601" customWidth="1"/>
    <col min="11782" max="11782" width="9.08203125" style="601" customWidth="1"/>
    <col min="11783" max="11784" width="2.33203125" style="601" customWidth="1"/>
    <col min="11785" max="11785" width="2.5" style="601" customWidth="1"/>
    <col min="11786" max="11790" width="2.33203125" style="601" customWidth="1"/>
    <col min="11791" max="11791" width="2.58203125" style="601" customWidth="1"/>
    <col min="11792" max="11792" width="3.08203125" style="601" customWidth="1"/>
    <col min="11793" max="11793" width="2.5" style="601" customWidth="1"/>
    <col min="11794" max="11794" width="3.08203125" style="601" customWidth="1"/>
    <col min="11795" max="11795" width="2.33203125" style="601" customWidth="1"/>
    <col min="11796" max="11796" width="4.08203125" style="601" customWidth="1"/>
    <col min="11797" max="12033" width="8.08203125" style="601"/>
    <col min="12034" max="12034" width="3.08203125" style="601" customWidth="1"/>
    <col min="12035" max="12035" width="14.83203125" style="601" customWidth="1"/>
    <col min="12036" max="12036" width="10.33203125" style="601" customWidth="1"/>
    <col min="12037" max="12037" width="5.83203125" style="601" customWidth="1"/>
    <col min="12038" max="12038" width="9.08203125" style="601" customWidth="1"/>
    <col min="12039" max="12040" width="2.33203125" style="601" customWidth="1"/>
    <col min="12041" max="12041" width="2.5" style="601" customWidth="1"/>
    <col min="12042" max="12046" width="2.33203125" style="601" customWidth="1"/>
    <col min="12047" max="12047" width="2.58203125" style="601" customWidth="1"/>
    <col min="12048" max="12048" width="3.08203125" style="601" customWidth="1"/>
    <col min="12049" max="12049" width="2.5" style="601" customWidth="1"/>
    <col min="12050" max="12050" width="3.08203125" style="601" customWidth="1"/>
    <col min="12051" max="12051" width="2.33203125" style="601" customWidth="1"/>
    <col min="12052" max="12052" width="4.08203125" style="601" customWidth="1"/>
    <col min="12053" max="12289" width="8.08203125" style="601"/>
    <col min="12290" max="12290" width="3.08203125" style="601" customWidth="1"/>
    <col min="12291" max="12291" width="14.83203125" style="601" customWidth="1"/>
    <col min="12292" max="12292" width="10.33203125" style="601" customWidth="1"/>
    <col min="12293" max="12293" width="5.83203125" style="601" customWidth="1"/>
    <col min="12294" max="12294" width="9.08203125" style="601" customWidth="1"/>
    <col min="12295" max="12296" width="2.33203125" style="601" customWidth="1"/>
    <col min="12297" max="12297" width="2.5" style="601" customWidth="1"/>
    <col min="12298" max="12302" width="2.33203125" style="601" customWidth="1"/>
    <col min="12303" max="12303" width="2.58203125" style="601" customWidth="1"/>
    <col min="12304" max="12304" width="3.08203125" style="601" customWidth="1"/>
    <col min="12305" max="12305" width="2.5" style="601" customWidth="1"/>
    <col min="12306" max="12306" width="3.08203125" style="601" customWidth="1"/>
    <col min="12307" max="12307" width="2.33203125" style="601" customWidth="1"/>
    <col min="12308" max="12308" width="4.08203125" style="601" customWidth="1"/>
    <col min="12309" max="12545" width="8.08203125" style="601"/>
    <col min="12546" max="12546" width="3.08203125" style="601" customWidth="1"/>
    <col min="12547" max="12547" width="14.83203125" style="601" customWidth="1"/>
    <col min="12548" max="12548" width="10.33203125" style="601" customWidth="1"/>
    <col min="12549" max="12549" width="5.83203125" style="601" customWidth="1"/>
    <col min="12550" max="12550" width="9.08203125" style="601" customWidth="1"/>
    <col min="12551" max="12552" width="2.33203125" style="601" customWidth="1"/>
    <col min="12553" max="12553" width="2.5" style="601" customWidth="1"/>
    <col min="12554" max="12558" width="2.33203125" style="601" customWidth="1"/>
    <col min="12559" max="12559" width="2.58203125" style="601" customWidth="1"/>
    <col min="12560" max="12560" width="3.08203125" style="601" customWidth="1"/>
    <col min="12561" max="12561" width="2.5" style="601" customWidth="1"/>
    <col min="12562" max="12562" width="3.08203125" style="601" customWidth="1"/>
    <col min="12563" max="12563" width="2.33203125" style="601" customWidth="1"/>
    <col min="12564" max="12564" width="4.08203125" style="601" customWidth="1"/>
    <col min="12565" max="12801" width="8.08203125" style="601"/>
    <col min="12802" max="12802" width="3.08203125" style="601" customWidth="1"/>
    <col min="12803" max="12803" width="14.83203125" style="601" customWidth="1"/>
    <col min="12804" max="12804" width="10.33203125" style="601" customWidth="1"/>
    <col min="12805" max="12805" width="5.83203125" style="601" customWidth="1"/>
    <col min="12806" max="12806" width="9.08203125" style="601" customWidth="1"/>
    <col min="12807" max="12808" width="2.33203125" style="601" customWidth="1"/>
    <col min="12809" max="12809" width="2.5" style="601" customWidth="1"/>
    <col min="12810" max="12814" width="2.33203125" style="601" customWidth="1"/>
    <col min="12815" max="12815" width="2.58203125" style="601" customWidth="1"/>
    <col min="12816" max="12816" width="3.08203125" style="601" customWidth="1"/>
    <col min="12817" max="12817" width="2.5" style="601" customWidth="1"/>
    <col min="12818" max="12818" width="3.08203125" style="601" customWidth="1"/>
    <col min="12819" max="12819" width="2.33203125" style="601" customWidth="1"/>
    <col min="12820" max="12820" width="4.08203125" style="601" customWidth="1"/>
    <col min="12821" max="13057" width="8.08203125" style="601"/>
    <col min="13058" max="13058" width="3.08203125" style="601" customWidth="1"/>
    <col min="13059" max="13059" width="14.83203125" style="601" customWidth="1"/>
    <col min="13060" max="13060" width="10.33203125" style="601" customWidth="1"/>
    <col min="13061" max="13061" width="5.83203125" style="601" customWidth="1"/>
    <col min="13062" max="13062" width="9.08203125" style="601" customWidth="1"/>
    <col min="13063" max="13064" width="2.33203125" style="601" customWidth="1"/>
    <col min="13065" max="13065" width="2.5" style="601" customWidth="1"/>
    <col min="13066" max="13070" width="2.33203125" style="601" customWidth="1"/>
    <col min="13071" max="13071" width="2.58203125" style="601" customWidth="1"/>
    <col min="13072" max="13072" width="3.08203125" style="601" customWidth="1"/>
    <col min="13073" max="13073" width="2.5" style="601" customWidth="1"/>
    <col min="13074" max="13074" width="3.08203125" style="601" customWidth="1"/>
    <col min="13075" max="13075" width="2.33203125" style="601" customWidth="1"/>
    <col min="13076" max="13076" width="4.08203125" style="601" customWidth="1"/>
    <col min="13077" max="13313" width="8.08203125" style="601"/>
    <col min="13314" max="13314" width="3.08203125" style="601" customWidth="1"/>
    <col min="13315" max="13315" width="14.83203125" style="601" customWidth="1"/>
    <col min="13316" max="13316" width="10.33203125" style="601" customWidth="1"/>
    <col min="13317" max="13317" width="5.83203125" style="601" customWidth="1"/>
    <col min="13318" max="13318" width="9.08203125" style="601" customWidth="1"/>
    <col min="13319" max="13320" width="2.33203125" style="601" customWidth="1"/>
    <col min="13321" max="13321" width="2.5" style="601" customWidth="1"/>
    <col min="13322" max="13326" width="2.33203125" style="601" customWidth="1"/>
    <col min="13327" max="13327" width="2.58203125" style="601" customWidth="1"/>
    <col min="13328" max="13328" width="3.08203125" style="601" customWidth="1"/>
    <col min="13329" max="13329" width="2.5" style="601" customWidth="1"/>
    <col min="13330" max="13330" width="3.08203125" style="601" customWidth="1"/>
    <col min="13331" max="13331" width="2.33203125" style="601" customWidth="1"/>
    <col min="13332" max="13332" width="4.08203125" style="601" customWidth="1"/>
    <col min="13333" max="13569" width="8.08203125" style="601"/>
    <col min="13570" max="13570" width="3.08203125" style="601" customWidth="1"/>
    <col min="13571" max="13571" width="14.83203125" style="601" customWidth="1"/>
    <col min="13572" max="13572" width="10.33203125" style="601" customWidth="1"/>
    <col min="13573" max="13573" width="5.83203125" style="601" customWidth="1"/>
    <col min="13574" max="13574" width="9.08203125" style="601" customWidth="1"/>
    <col min="13575" max="13576" width="2.33203125" style="601" customWidth="1"/>
    <col min="13577" max="13577" width="2.5" style="601" customWidth="1"/>
    <col min="13578" max="13582" width="2.33203125" style="601" customWidth="1"/>
    <col min="13583" max="13583" width="2.58203125" style="601" customWidth="1"/>
    <col min="13584" max="13584" width="3.08203125" style="601" customWidth="1"/>
    <col min="13585" max="13585" width="2.5" style="601" customWidth="1"/>
    <col min="13586" max="13586" width="3.08203125" style="601" customWidth="1"/>
    <col min="13587" max="13587" width="2.33203125" style="601" customWidth="1"/>
    <col min="13588" max="13588" width="4.08203125" style="601" customWidth="1"/>
    <col min="13589" max="13825" width="8.08203125" style="601"/>
    <col min="13826" max="13826" width="3.08203125" style="601" customWidth="1"/>
    <col min="13827" max="13827" width="14.83203125" style="601" customWidth="1"/>
    <col min="13828" max="13828" width="10.33203125" style="601" customWidth="1"/>
    <col min="13829" max="13829" width="5.83203125" style="601" customWidth="1"/>
    <col min="13830" max="13830" width="9.08203125" style="601" customWidth="1"/>
    <col min="13831" max="13832" width="2.33203125" style="601" customWidth="1"/>
    <col min="13833" max="13833" width="2.5" style="601" customWidth="1"/>
    <col min="13834" max="13838" width="2.33203125" style="601" customWidth="1"/>
    <col min="13839" max="13839" width="2.58203125" style="601" customWidth="1"/>
    <col min="13840" max="13840" width="3.08203125" style="601" customWidth="1"/>
    <col min="13841" max="13841" width="2.5" style="601" customWidth="1"/>
    <col min="13842" max="13842" width="3.08203125" style="601" customWidth="1"/>
    <col min="13843" max="13843" width="2.33203125" style="601" customWidth="1"/>
    <col min="13844" max="13844" width="4.08203125" style="601" customWidth="1"/>
    <col min="13845" max="14081" width="8.08203125" style="601"/>
    <col min="14082" max="14082" width="3.08203125" style="601" customWidth="1"/>
    <col min="14083" max="14083" width="14.83203125" style="601" customWidth="1"/>
    <col min="14084" max="14084" width="10.33203125" style="601" customWidth="1"/>
    <col min="14085" max="14085" width="5.83203125" style="601" customWidth="1"/>
    <col min="14086" max="14086" width="9.08203125" style="601" customWidth="1"/>
    <col min="14087" max="14088" width="2.33203125" style="601" customWidth="1"/>
    <col min="14089" max="14089" width="2.5" style="601" customWidth="1"/>
    <col min="14090" max="14094" width="2.33203125" style="601" customWidth="1"/>
    <col min="14095" max="14095" width="2.58203125" style="601" customWidth="1"/>
    <col min="14096" max="14096" width="3.08203125" style="601" customWidth="1"/>
    <col min="14097" max="14097" width="2.5" style="601" customWidth="1"/>
    <col min="14098" max="14098" width="3.08203125" style="601" customWidth="1"/>
    <col min="14099" max="14099" width="2.33203125" style="601" customWidth="1"/>
    <col min="14100" max="14100" width="4.08203125" style="601" customWidth="1"/>
    <col min="14101" max="14337" width="8.08203125" style="601"/>
    <col min="14338" max="14338" width="3.08203125" style="601" customWidth="1"/>
    <col min="14339" max="14339" width="14.83203125" style="601" customWidth="1"/>
    <col min="14340" max="14340" width="10.33203125" style="601" customWidth="1"/>
    <col min="14341" max="14341" width="5.83203125" style="601" customWidth="1"/>
    <col min="14342" max="14342" width="9.08203125" style="601" customWidth="1"/>
    <col min="14343" max="14344" width="2.33203125" style="601" customWidth="1"/>
    <col min="14345" max="14345" width="2.5" style="601" customWidth="1"/>
    <col min="14346" max="14350" width="2.33203125" style="601" customWidth="1"/>
    <col min="14351" max="14351" width="2.58203125" style="601" customWidth="1"/>
    <col min="14352" max="14352" width="3.08203125" style="601" customWidth="1"/>
    <col min="14353" max="14353" width="2.5" style="601" customWidth="1"/>
    <col min="14354" max="14354" width="3.08203125" style="601" customWidth="1"/>
    <col min="14355" max="14355" width="2.33203125" style="601" customWidth="1"/>
    <col min="14356" max="14356" width="4.08203125" style="601" customWidth="1"/>
    <col min="14357" max="14593" width="8.08203125" style="601"/>
    <col min="14594" max="14594" width="3.08203125" style="601" customWidth="1"/>
    <col min="14595" max="14595" width="14.83203125" style="601" customWidth="1"/>
    <col min="14596" max="14596" width="10.33203125" style="601" customWidth="1"/>
    <col min="14597" max="14597" width="5.83203125" style="601" customWidth="1"/>
    <col min="14598" max="14598" width="9.08203125" style="601" customWidth="1"/>
    <col min="14599" max="14600" width="2.33203125" style="601" customWidth="1"/>
    <col min="14601" max="14601" width="2.5" style="601" customWidth="1"/>
    <col min="14602" max="14606" width="2.33203125" style="601" customWidth="1"/>
    <col min="14607" max="14607" width="2.58203125" style="601" customWidth="1"/>
    <col min="14608" max="14608" width="3.08203125" style="601" customWidth="1"/>
    <col min="14609" max="14609" width="2.5" style="601" customWidth="1"/>
    <col min="14610" max="14610" width="3.08203125" style="601" customWidth="1"/>
    <col min="14611" max="14611" width="2.33203125" style="601" customWidth="1"/>
    <col min="14612" max="14612" width="4.08203125" style="601" customWidth="1"/>
    <col min="14613" max="14849" width="8.08203125" style="601"/>
    <col min="14850" max="14850" width="3.08203125" style="601" customWidth="1"/>
    <col min="14851" max="14851" width="14.83203125" style="601" customWidth="1"/>
    <col min="14852" max="14852" width="10.33203125" style="601" customWidth="1"/>
    <col min="14853" max="14853" width="5.83203125" style="601" customWidth="1"/>
    <col min="14854" max="14854" width="9.08203125" style="601" customWidth="1"/>
    <col min="14855" max="14856" width="2.33203125" style="601" customWidth="1"/>
    <col min="14857" max="14857" width="2.5" style="601" customWidth="1"/>
    <col min="14858" max="14862" width="2.33203125" style="601" customWidth="1"/>
    <col min="14863" max="14863" width="2.58203125" style="601" customWidth="1"/>
    <col min="14864" max="14864" width="3.08203125" style="601" customWidth="1"/>
    <col min="14865" max="14865" width="2.5" style="601" customWidth="1"/>
    <col min="14866" max="14866" width="3.08203125" style="601" customWidth="1"/>
    <col min="14867" max="14867" width="2.33203125" style="601" customWidth="1"/>
    <col min="14868" max="14868" width="4.08203125" style="601" customWidth="1"/>
    <col min="14869" max="15105" width="8.08203125" style="601"/>
    <col min="15106" max="15106" width="3.08203125" style="601" customWidth="1"/>
    <col min="15107" max="15107" width="14.83203125" style="601" customWidth="1"/>
    <col min="15108" max="15108" width="10.33203125" style="601" customWidth="1"/>
    <col min="15109" max="15109" width="5.83203125" style="601" customWidth="1"/>
    <col min="15110" max="15110" width="9.08203125" style="601" customWidth="1"/>
    <col min="15111" max="15112" width="2.33203125" style="601" customWidth="1"/>
    <col min="15113" max="15113" width="2.5" style="601" customWidth="1"/>
    <col min="15114" max="15118" width="2.33203125" style="601" customWidth="1"/>
    <col min="15119" max="15119" width="2.58203125" style="601" customWidth="1"/>
    <col min="15120" max="15120" width="3.08203125" style="601" customWidth="1"/>
    <col min="15121" max="15121" width="2.5" style="601" customWidth="1"/>
    <col min="15122" max="15122" width="3.08203125" style="601" customWidth="1"/>
    <col min="15123" max="15123" width="2.33203125" style="601" customWidth="1"/>
    <col min="15124" max="15124" width="4.08203125" style="601" customWidth="1"/>
    <col min="15125" max="15361" width="8.08203125" style="601"/>
    <col min="15362" max="15362" width="3.08203125" style="601" customWidth="1"/>
    <col min="15363" max="15363" width="14.83203125" style="601" customWidth="1"/>
    <col min="15364" max="15364" width="10.33203125" style="601" customWidth="1"/>
    <col min="15365" max="15365" width="5.83203125" style="601" customWidth="1"/>
    <col min="15366" max="15366" width="9.08203125" style="601" customWidth="1"/>
    <col min="15367" max="15368" width="2.33203125" style="601" customWidth="1"/>
    <col min="15369" max="15369" width="2.5" style="601" customWidth="1"/>
    <col min="15370" max="15374" width="2.33203125" style="601" customWidth="1"/>
    <col min="15375" max="15375" width="2.58203125" style="601" customWidth="1"/>
    <col min="15376" max="15376" width="3.08203125" style="601" customWidth="1"/>
    <col min="15377" max="15377" width="2.5" style="601" customWidth="1"/>
    <col min="15378" max="15378" width="3.08203125" style="601" customWidth="1"/>
    <col min="15379" max="15379" width="2.33203125" style="601" customWidth="1"/>
    <col min="15380" max="15380" width="4.08203125" style="601" customWidth="1"/>
    <col min="15381" max="15617" width="8.08203125" style="601"/>
    <col min="15618" max="15618" width="3.08203125" style="601" customWidth="1"/>
    <col min="15619" max="15619" width="14.83203125" style="601" customWidth="1"/>
    <col min="15620" max="15620" width="10.33203125" style="601" customWidth="1"/>
    <col min="15621" max="15621" width="5.83203125" style="601" customWidth="1"/>
    <col min="15622" max="15622" width="9.08203125" style="601" customWidth="1"/>
    <col min="15623" max="15624" width="2.33203125" style="601" customWidth="1"/>
    <col min="15625" max="15625" width="2.5" style="601" customWidth="1"/>
    <col min="15626" max="15630" width="2.33203125" style="601" customWidth="1"/>
    <col min="15631" max="15631" width="2.58203125" style="601" customWidth="1"/>
    <col min="15632" max="15632" width="3.08203125" style="601" customWidth="1"/>
    <col min="15633" max="15633" width="2.5" style="601" customWidth="1"/>
    <col min="15634" max="15634" width="3.08203125" style="601" customWidth="1"/>
    <col min="15635" max="15635" width="2.33203125" style="601" customWidth="1"/>
    <col min="15636" max="15636" width="4.08203125" style="601" customWidth="1"/>
    <col min="15637" max="15873" width="8.08203125" style="601"/>
    <col min="15874" max="15874" width="3.08203125" style="601" customWidth="1"/>
    <col min="15875" max="15875" width="14.83203125" style="601" customWidth="1"/>
    <col min="15876" max="15876" width="10.33203125" style="601" customWidth="1"/>
    <col min="15877" max="15877" width="5.83203125" style="601" customWidth="1"/>
    <col min="15878" max="15878" width="9.08203125" style="601" customWidth="1"/>
    <col min="15879" max="15880" width="2.33203125" style="601" customWidth="1"/>
    <col min="15881" max="15881" width="2.5" style="601" customWidth="1"/>
    <col min="15882" max="15886" width="2.33203125" style="601" customWidth="1"/>
    <col min="15887" max="15887" width="2.58203125" style="601" customWidth="1"/>
    <col min="15888" max="15888" width="3.08203125" style="601" customWidth="1"/>
    <col min="15889" max="15889" width="2.5" style="601" customWidth="1"/>
    <col min="15890" max="15890" width="3.08203125" style="601" customWidth="1"/>
    <col min="15891" max="15891" width="2.33203125" style="601" customWidth="1"/>
    <col min="15892" max="15892" width="4.08203125" style="601" customWidth="1"/>
    <col min="15893" max="16129" width="8.08203125" style="601"/>
    <col min="16130" max="16130" width="3.08203125" style="601" customWidth="1"/>
    <col min="16131" max="16131" width="14.83203125" style="601" customWidth="1"/>
    <col min="16132" max="16132" width="10.33203125" style="601" customWidth="1"/>
    <col min="16133" max="16133" width="5.83203125" style="601" customWidth="1"/>
    <col min="16134" max="16134" width="9.08203125" style="601" customWidth="1"/>
    <col min="16135" max="16136" width="2.33203125" style="601" customWidth="1"/>
    <col min="16137" max="16137" width="2.5" style="601" customWidth="1"/>
    <col min="16138" max="16142" width="2.33203125" style="601" customWidth="1"/>
    <col min="16143" max="16143" width="2.58203125" style="601" customWidth="1"/>
    <col min="16144" max="16144" width="3.08203125" style="601" customWidth="1"/>
    <col min="16145" max="16145" width="2.5" style="601" customWidth="1"/>
    <col min="16146" max="16146" width="3.08203125" style="601" customWidth="1"/>
    <col min="16147" max="16147" width="2.33203125" style="601" customWidth="1"/>
    <col min="16148" max="16148" width="4.08203125" style="601" customWidth="1"/>
    <col min="16149" max="16384" width="8.08203125" style="601"/>
  </cols>
  <sheetData>
    <row r="1" spans="1:20" ht="14" x14ac:dyDescent="0.55000000000000004">
      <c r="B1" s="17" t="s">
        <v>107</v>
      </c>
      <c r="R1" s="18" t="s">
        <v>108</v>
      </c>
    </row>
    <row r="2" spans="1:20" ht="33" customHeight="1" x14ac:dyDescent="0.55000000000000004">
      <c r="B2" s="18"/>
    </row>
    <row r="3" spans="1:20" ht="16.5" x14ac:dyDescent="0.25">
      <c r="B3" s="823" t="s">
        <v>109</v>
      </c>
      <c r="C3" s="824"/>
      <c r="D3" s="824"/>
      <c r="E3" s="824"/>
      <c r="F3" s="824"/>
      <c r="G3" s="824"/>
      <c r="H3" s="824"/>
      <c r="I3" s="824"/>
      <c r="J3" s="824"/>
      <c r="K3" s="824"/>
      <c r="L3" s="824"/>
      <c r="M3" s="824"/>
      <c r="N3" s="824"/>
      <c r="O3" s="824"/>
      <c r="P3" s="824"/>
      <c r="Q3" s="824"/>
      <c r="R3" s="824"/>
      <c r="S3" s="824"/>
      <c r="T3" s="824"/>
    </row>
    <row r="4" spans="1:20" ht="16.5" x14ac:dyDescent="0.25">
      <c r="B4" s="500"/>
      <c r="C4" s="501"/>
      <c r="D4" s="501"/>
      <c r="E4" s="501"/>
      <c r="F4" s="501"/>
      <c r="G4" s="501"/>
      <c r="H4" s="501"/>
      <c r="I4" s="501"/>
      <c r="J4" s="501"/>
      <c r="K4" s="501"/>
      <c r="L4" s="501"/>
      <c r="M4" s="501"/>
      <c r="N4" s="501"/>
      <c r="O4" s="501"/>
      <c r="P4" s="501"/>
      <c r="Q4" s="501"/>
      <c r="R4" s="501"/>
      <c r="S4" s="501"/>
      <c r="T4" s="501"/>
    </row>
    <row r="5" spans="1:20" ht="16.5" x14ac:dyDescent="0.25">
      <c r="B5" s="500"/>
      <c r="C5" s="501"/>
      <c r="D5" s="501"/>
      <c r="E5" s="501"/>
      <c r="F5" s="501"/>
      <c r="G5" s="501"/>
      <c r="H5" s="501"/>
      <c r="I5" s="501"/>
      <c r="J5" s="501"/>
      <c r="K5" s="501"/>
      <c r="L5" s="501"/>
      <c r="M5" s="501"/>
      <c r="N5" s="501"/>
      <c r="O5" s="501"/>
      <c r="P5" s="501"/>
      <c r="Q5" s="501"/>
      <c r="R5" s="501"/>
      <c r="S5" s="501"/>
      <c r="T5" s="501"/>
    </row>
    <row r="6" spans="1:20" ht="21.75" customHeight="1" x14ac:dyDescent="0.25">
      <c r="B6" s="825" t="s">
        <v>110</v>
      </c>
      <c r="C6" s="826"/>
      <c r="D6" s="827"/>
      <c r="E6" s="828"/>
      <c r="F6" s="828"/>
      <c r="G6" s="828"/>
      <c r="H6" s="828"/>
      <c r="I6" s="828"/>
      <c r="J6" s="828"/>
      <c r="K6" s="828"/>
      <c r="L6" s="828"/>
      <c r="M6" s="828"/>
      <c r="N6" s="828"/>
      <c r="O6" s="828"/>
      <c r="P6" s="828"/>
      <c r="Q6" s="828"/>
      <c r="R6" s="828"/>
      <c r="S6" s="828"/>
      <c r="T6" s="829"/>
    </row>
    <row r="7" spans="1:20" ht="42.75" customHeight="1" x14ac:dyDescent="0.55000000000000004">
      <c r="B7" s="830" t="s">
        <v>111</v>
      </c>
      <c r="C7" s="831"/>
      <c r="D7" s="832"/>
      <c r="E7" s="833"/>
      <c r="F7" s="833"/>
      <c r="G7" s="833"/>
      <c r="H7" s="833"/>
      <c r="I7" s="833"/>
      <c r="J7" s="833"/>
      <c r="K7" s="833"/>
      <c r="L7" s="833"/>
      <c r="M7" s="834"/>
      <c r="N7" s="834"/>
      <c r="O7" s="834"/>
      <c r="P7" s="834"/>
      <c r="Q7" s="834"/>
      <c r="R7" s="834"/>
      <c r="S7" s="834"/>
      <c r="T7" s="835"/>
    </row>
    <row r="8" spans="1:20" ht="30" customHeight="1" thickBot="1" x14ac:dyDescent="0.6">
      <c r="B8" s="815" t="s">
        <v>112</v>
      </c>
      <c r="C8" s="816"/>
      <c r="D8" s="817"/>
      <c r="E8" s="818"/>
      <c r="F8" s="818"/>
      <c r="G8" s="818"/>
      <c r="H8" s="819"/>
      <c r="I8" s="820" t="s">
        <v>113</v>
      </c>
      <c r="J8" s="821"/>
      <c r="K8" s="821"/>
      <c r="L8" s="816"/>
      <c r="M8" s="822"/>
      <c r="N8" s="818"/>
      <c r="O8" s="818"/>
      <c r="P8" s="818"/>
      <c r="Q8" s="818"/>
      <c r="R8" s="818"/>
      <c r="S8" s="818"/>
      <c r="T8" s="819"/>
    </row>
    <row r="9" spans="1:20" ht="30.75" customHeight="1" thickTop="1" x14ac:dyDescent="0.55000000000000004">
      <c r="B9" s="841" t="s">
        <v>114</v>
      </c>
      <c r="C9" s="842"/>
      <c r="D9" s="843" t="s">
        <v>115</v>
      </c>
      <c r="E9" s="842"/>
      <c r="F9" s="842"/>
      <c r="G9" s="842"/>
      <c r="H9" s="842"/>
      <c r="I9" s="842"/>
      <c r="J9" s="842"/>
      <c r="K9" s="842"/>
      <c r="L9" s="842"/>
      <c r="M9" s="842"/>
      <c r="N9" s="842"/>
      <c r="O9" s="842"/>
      <c r="P9" s="842"/>
      <c r="Q9" s="842"/>
      <c r="R9" s="842"/>
      <c r="S9" s="842"/>
      <c r="T9" s="844"/>
    </row>
    <row r="10" spans="1:20" ht="89.25" customHeight="1" x14ac:dyDescent="0.55000000000000004">
      <c r="B10" s="832" t="s">
        <v>116</v>
      </c>
      <c r="C10" s="836"/>
      <c r="D10" s="837"/>
      <c r="E10" s="845"/>
      <c r="F10" s="845"/>
      <c r="G10" s="845"/>
      <c r="H10" s="845"/>
      <c r="I10" s="845"/>
      <c r="J10" s="845"/>
      <c r="K10" s="845"/>
      <c r="L10" s="845"/>
      <c r="M10" s="845"/>
      <c r="N10" s="845"/>
      <c r="O10" s="845"/>
      <c r="P10" s="845"/>
      <c r="Q10" s="845"/>
      <c r="R10" s="845"/>
      <c r="S10" s="845"/>
      <c r="T10" s="846"/>
    </row>
    <row r="11" spans="1:20" ht="90" customHeight="1" x14ac:dyDescent="0.55000000000000004">
      <c r="B11" s="832" t="s">
        <v>116</v>
      </c>
      <c r="C11" s="836"/>
      <c r="D11" s="837"/>
      <c r="E11" s="838"/>
      <c r="F11" s="838"/>
      <c r="G11" s="838"/>
      <c r="H11" s="838"/>
      <c r="I11" s="838"/>
      <c r="J11" s="838"/>
      <c r="K11" s="838"/>
      <c r="L11" s="838"/>
      <c r="M11" s="838"/>
      <c r="N11" s="838"/>
      <c r="O11" s="838"/>
      <c r="P11" s="838"/>
      <c r="Q11" s="838"/>
      <c r="R11" s="838"/>
      <c r="S11" s="838"/>
      <c r="T11" s="839"/>
    </row>
    <row r="12" spans="1:20" ht="90" customHeight="1" x14ac:dyDescent="0.55000000000000004">
      <c r="B12" s="832" t="s">
        <v>116</v>
      </c>
      <c r="C12" s="836"/>
      <c r="D12" s="837"/>
      <c r="E12" s="838"/>
      <c r="F12" s="838"/>
      <c r="G12" s="838"/>
      <c r="H12" s="838"/>
      <c r="I12" s="838"/>
      <c r="J12" s="838"/>
      <c r="K12" s="838"/>
      <c r="L12" s="838"/>
      <c r="M12" s="838"/>
      <c r="N12" s="838"/>
      <c r="O12" s="838"/>
      <c r="P12" s="838"/>
      <c r="Q12" s="838"/>
      <c r="R12" s="838"/>
      <c r="S12" s="838"/>
      <c r="T12" s="839"/>
    </row>
    <row r="13" spans="1:20" ht="90" customHeight="1" x14ac:dyDescent="0.55000000000000004">
      <c r="B13" s="832" t="s">
        <v>116</v>
      </c>
      <c r="C13" s="836"/>
      <c r="D13" s="840"/>
      <c r="E13" s="838"/>
      <c r="F13" s="838"/>
      <c r="G13" s="838"/>
      <c r="H13" s="838"/>
      <c r="I13" s="838"/>
      <c r="J13" s="838"/>
      <c r="K13" s="838"/>
      <c r="L13" s="838"/>
      <c r="M13" s="838"/>
      <c r="N13" s="838"/>
      <c r="O13" s="838"/>
      <c r="P13" s="838"/>
      <c r="Q13" s="838"/>
      <c r="R13" s="838"/>
      <c r="S13" s="838"/>
      <c r="T13" s="839"/>
    </row>
    <row r="14" spans="1:20" x14ac:dyDescent="0.55000000000000004">
      <c r="A14" s="602" t="s">
        <v>635</v>
      </c>
      <c r="C14" s="603"/>
      <c r="D14" s="603"/>
      <c r="E14" s="603"/>
      <c r="F14" s="603"/>
      <c r="G14" s="603"/>
      <c r="H14" s="603"/>
      <c r="I14" s="603"/>
      <c r="J14" s="603"/>
      <c r="K14" s="603"/>
      <c r="L14" s="603"/>
      <c r="M14" s="603"/>
      <c r="N14" s="603"/>
      <c r="O14" s="603"/>
      <c r="P14" s="603"/>
      <c r="Q14" s="603"/>
      <c r="R14" s="603"/>
      <c r="S14" s="603"/>
      <c r="T14" s="603"/>
    </row>
    <row r="15" spans="1:20" x14ac:dyDescent="0.55000000000000004">
      <c r="A15" s="603" t="s">
        <v>117</v>
      </c>
      <c r="C15" s="603"/>
      <c r="D15" s="603"/>
      <c r="E15" s="603"/>
      <c r="F15" s="603"/>
      <c r="G15" s="603"/>
      <c r="H15" s="603"/>
      <c r="I15" s="603"/>
      <c r="J15" s="603"/>
      <c r="K15" s="603"/>
      <c r="L15" s="603"/>
      <c r="M15" s="603"/>
      <c r="N15" s="603"/>
      <c r="O15" s="603"/>
      <c r="P15" s="603"/>
      <c r="Q15" s="603"/>
      <c r="R15" s="603"/>
      <c r="S15" s="603"/>
      <c r="T15" s="603"/>
    </row>
    <row r="16" spans="1:20" ht="15.75" customHeight="1" x14ac:dyDescent="0.55000000000000004">
      <c r="A16" s="603" t="s">
        <v>118</v>
      </c>
      <c r="C16" s="603"/>
      <c r="D16" s="603"/>
      <c r="E16" s="603"/>
      <c r="F16" s="603"/>
      <c r="G16" s="603"/>
      <c r="H16" s="603"/>
      <c r="I16" s="603"/>
      <c r="J16" s="603"/>
      <c r="K16" s="603"/>
      <c r="L16" s="603"/>
      <c r="M16" s="603"/>
      <c r="N16" s="603"/>
      <c r="O16" s="603"/>
      <c r="P16" s="603"/>
      <c r="Q16" s="603"/>
      <c r="R16" s="603"/>
      <c r="S16" s="603"/>
      <c r="T16" s="603"/>
    </row>
    <row r="17" spans="2:20" x14ac:dyDescent="0.55000000000000004">
      <c r="B17" s="603"/>
      <c r="C17" s="603"/>
      <c r="D17" s="603"/>
      <c r="E17" s="603"/>
      <c r="F17" s="603"/>
      <c r="G17" s="603"/>
      <c r="H17" s="603"/>
      <c r="I17" s="603"/>
      <c r="J17" s="603"/>
      <c r="K17" s="603"/>
      <c r="L17" s="603"/>
      <c r="M17" s="603"/>
      <c r="N17" s="603"/>
      <c r="O17" s="603"/>
      <c r="P17" s="603"/>
      <c r="Q17" s="603"/>
      <c r="R17" s="603"/>
      <c r="S17" s="603"/>
      <c r="T17" s="603"/>
    </row>
  </sheetData>
  <sheetProtection algorithmName="SHA-512" hashValue="WtOT/yDpNAP7BkiDvlVMCv4xtkZSFUVgxkC+vj7aF7UZeGJPERsdizFMs+iq8hgYEA44WAbEbKvImuELIbv/qg==" saltValue="Ca6PeL1GjKqLhCz5r33gBw==" spinCount="100000" sheet="1" objects="1" scenarios="1"/>
  <mergeCells count="19">
    <mergeCell ref="B12:C12"/>
    <mergeCell ref="D12:T12"/>
    <mergeCell ref="B13:C13"/>
    <mergeCell ref="D13:T13"/>
    <mergeCell ref="B9:C9"/>
    <mergeCell ref="D9:T9"/>
    <mergeCell ref="B10:C10"/>
    <mergeCell ref="D10:T10"/>
    <mergeCell ref="B11:C11"/>
    <mergeCell ref="D11:T11"/>
    <mergeCell ref="B8:C8"/>
    <mergeCell ref="D8:H8"/>
    <mergeCell ref="I8:L8"/>
    <mergeCell ref="M8:T8"/>
    <mergeCell ref="B3:T3"/>
    <mergeCell ref="B6:C6"/>
    <mergeCell ref="D6:T6"/>
    <mergeCell ref="B7:C7"/>
    <mergeCell ref="D7:T7"/>
  </mergeCells>
  <phoneticPr fontId="3"/>
  <pageMargins left="0.59055118110236227" right="0.59055118110236227" top="0.99" bottom="0.78740157480314965" header="0.51181102362204722" footer="0.51181102362204722"/>
  <pageSetup paperSize="9" scale="9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9"/>
  <sheetViews>
    <sheetView view="pageBreakPreview" zoomScale="115" zoomScaleNormal="100" zoomScaleSheetLayoutView="115" workbookViewId="0">
      <selection activeCell="L12" sqref="L12:AJ13"/>
    </sheetView>
  </sheetViews>
  <sheetFormatPr defaultColWidth="8.08203125" defaultRowHeight="12" x14ac:dyDescent="0.55000000000000004"/>
  <cols>
    <col min="1" max="1" width="1.08203125" style="642" customWidth="1"/>
    <col min="2" max="11" width="2.08203125" style="642" customWidth="1"/>
    <col min="12" max="12" width="0.83203125" style="642" customWidth="1"/>
    <col min="13" max="27" width="2.08203125" style="642" customWidth="1"/>
    <col min="28" max="28" width="4.58203125" style="642" customWidth="1"/>
    <col min="29" max="29" width="3.83203125" style="642" customWidth="1"/>
    <col min="30" max="36" width="2.08203125" style="642" customWidth="1"/>
    <col min="37" max="37" width="1.08203125" style="642" customWidth="1"/>
    <col min="38" max="61" width="2.33203125" style="642" customWidth="1"/>
    <col min="62" max="16384" width="8.08203125" style="642"/>
  </cols>
  <sheetData>
    <row r="1" spans="1:37" ht="20.149999999999999" customHeight="1" x14ac:dyDescent="0.55000000000000004"/>
    <row r="2" spans="1:37" ht="20.149999999999999" customHeight="1" x14ac:dyDescent="0.55000000000000004">
      <c r="A2" s="643"/>
      <c r="B2" s="643"/>
      <c r="C2" s="643"/>
      <c r="D2" s="643"/>
      <c r="E2" s="643"/>
      <c r="F2" s="643"/>
      <c r="G2" s="643"/>
      <c r="H2" s="643"/>
      <c r="I2" s="643"/>
      <c r="J2" s="643"/>
      <c r="K2" s="643"/>
      <c r="L2" s="643"/>
      <c r="M2" s="643"/>
      <c r="N2" s="643"/>
      <c r="O2" s="643"/>
      <c r="P2" s="643"/>
      <c r="Q2" s="643"/>
      <c r="R2" s="643"/>
      <c r="S2" s="643"/>
      <c r="T2" s="643"/>
      <c r="U2" s="643"/>
      <c r="V2" s="643"/>
      <c r="W2" s="643"/>
      <c r="X2" s="643"/>
      <c r="Y2" s="643"/>
      <c r="Z2" s="643"/>
      <c r="AA2" s="643"/>
      <c r="AB2" s="643"/>
      <c r="AC2" s="643"/>
      <c r="AD2" s="643"/>
      <c r="AE2" s="643"/>
      <c r="AF2" s="643"/>
      <c r="AG2" s="643"/>
      <c r="AH2" s="643"/>
      <c r="AI2" s="643"/>
      <c r="AJ2" s="662" t="s">
        <v>743</v>
      </c>
    </row>
    <row r="3" spans="1:37" ht="20.149999999999999" customHeight="1" x14ac:dyDescent="0.55000000000000004">
      <c r="A3" s="643"/>
      <c r="B3" s="643"/>
      <c r="C3" s="643"/>
      <c r="D3" s="643"/>
      <c r="E3" s="643"/>
      <c r="F3" s="643"/>
      <c r="G3" s="643"/>
      <c r="H3" s="643"/>
      <c r="I3" s="643"/>
      <c r="J3" s="643"/>
      <c r="K3" s="643"/>
      <c r="L3" s="643"/>
      <c r="M3" s="643"/>
      <c r="N3" s="643"/>
      <c r="O3" s="643"/>
      <c r="P3" s="643"/>
      <c r="Q3" s="643"/>
      <c r="R3" s="643"/>
      <c r="S3" s="643"/>
      <c r="T3" s="643"/>
      <c r="U3" s="643"/>
      <c r="V3" s="643"/>
      <c r="W3" s="643"/>
      <c r="X3" s="643"/>
      <c r="Y3" s="643"/>
      <c r="Z3" s="643"/>
      <c r="AA3" s="643"/>
      <c r="AB3" s="643"/>
      <c r="AC3" s="643"/>
      <c r="AD3" s="643"/>
      <c r="AE3" s="643"/>
      <c r="AF3" s="643"/>
      <c r="AG3" s="643"/>
      <c r="AH3" s="643"/>
      <c r="AI3" s="643"/>
      <c r="AJ3" s="662"/>
    </row>
    <row r="4" spans="1:37" ht="20.149999999999999" customHeight="1" x14ac:dyDescent="0.55000000000000004">
      <c r="A4" s="643"/>
      <c r="B4" s="847" t="s">
        <v>742</v>
      </c>
      <c r="C4" s="847"/>
      <c r="D4" s="847"/>
      <c r="E4" s="847"/>
      <c r="F4" s="847"/>
      <c r="G4" s="847"/>
      <c r="H4" s="847"/>
      <c r="I4" s="847"/>
      <c r="J4" s="847"/>
      <c r="K4" s="847"/>
      <c r="L4" s="847"/>
      <c r="M4" s="847"/>
      <c r="N4" s="847"/>
      <c r="O4" s="847"/>
      <c r="P4" s="847"/>
      <c r="Q4" s="847"/>
      <c r="R4" s="847"/>
      <c r="S4" s="847"/>
      <c r="T4" s="847"/>
      <c r="U4" s="847"/>
      <c r="V4" s="847"/>
      <c r="W4" s="847"/>
      <c r="X4" s="847"/>
      <c r="Y4" s="847"/>
      <c r="Z4" s="847"/>
      <c r="AA4" s="847"/>
      <c r="AB4" s="847"/>
      <c r="AC4" s="847"/>
      <c r="AD4" s="847"/>
      <c r="AE4" s="847"/>
      <c r="AF4" s="847"/>
      <c r="AG4" s="847"/>
      <c r="AH4" s="847"/>
      <c r="AI4" s="847"/>
      <c r="AJ4" s="847"/>
      <c r="AK4" s="661"/>
    </row>
    <row r="5" spans="1:37" ht="20.149999999999999" customHeight="1" x14ac:dyDescent="0.55000000000000004">
      <c r="A5" s="643"/>
      <c r="B5" s="660"/>
      <c r="C5" s="660"/>
      <c r="D5" s="660"/>
      <c r="E5" s="660"/>
      <c r="F5" s="660"/>
      <c r="G5" s="659"/>
      <c r="H5" s="659"/>
      <c r="I5" s="659"/>
      <c r="J5" s="659"/>
      <c r="K5" s="659"/>
      <c r="L5" s="659"/>
      <c r="M5" s="659"/>
      <c r="N5" s="659"/>
      <c r="O5" s="659"/>
      <c r="P5" s="659"/>
      <c r="Q5" s="658"/>
      <c r="R5" s="658"/>
      <c r="S5" s="658"/>
      <c r="T5" s="658"/>
      <c r="U5" s="658"/>
      <c r="V5" s="658"/>
      <c r="W5" s="658"/>
      <c r="X5" s="658"/>
      <c r="Y5" s="658"/>
      <c r="Z5" s="658"/>
      <c r="AA5" s="658"/>
      <c r="AB5" s="658"/>
      <c r="AC5" s="658"/>
      <c r="AD5" s="658"/>
      <c r="AE5" s="658"/>
      <c r="AF5" s="658"/>
      <c r="AG5" s="658"/>
      <c r="AH5" s="658"/>
      <c r="AI5" s="658"/>
      <c r="AJ5" s="658"/>
      <c r="AK5" s="657"/>
    </row>
    <row r="6" spans="1:37" ht="24.75" customHeight="1" x14ac:dyDescent="0.55000000000000004">
      <c r="A6" s="643"/>
      <c r="B6" s="854" t="s">
        <v>741</v>
      </c>
      <c r="C6" s="855"/>
      <c r="D6" s="855"/>
      <c r="E6" s="855"/>
      <c r="F6" s="855"/>
      <c r="G6" s="855"/>
      <c r="H6" s="855"/>
      <c r="I6" s="855"/>
      <c r="J6" s="855"/>
      <c r="K6" s="856"/>
      <c r="L6" s="849"/>
      <c r="M6" s="850"/>
      <c r="N6" s="850"/>
      <c r="O6" s="850"/>
      <c r="P6" s="850"/>
      <c r="Q6" s="850"/>
      <c r="R6" s="850"/>
      <c r="S6" s="850"/>
      <c r="T6" s="850"/>
      <c r="U6" s="850"/>
      <c r="V6" s="850"/>
      <c r="W6" s="850"/>
      <c r="X6" s="850"/>
      <c r="Y6" s="850"/>
      <c r="Z6" s="850"/>
      <c r="AA6" s="850"/>
      <c r="AB6" s="850"/>
      <c r="AC6" s="850"/>
      <c r="AD6" s="850"/>
      <c r="AE6" s="850"/>
      <c r="AF6" s="850"/>
      <c r="AG6" s="850"/>
      <c r="AH6" s="850"/>
      <c r="AI6" s="850"/>
      <c r="AJ6" s="851"/>
      <c r="AK6" s="657"/>
    </row>
    <row r="7" spans="1:37" ht="24.75" customHeight="1" x14ac:dyDescent="0.55000000000000004">
      <c r="A7" s="643"/>
      <c r="B7" s="848" t="s">
        <v>740</v>
      </c>
      <c r="C7" s="848"/>
      <c r="D7" s="848"/>
      <c r="E7" s="848"/>
      <c r="F7" s="848"/>
      <c r="G7" s="848"/>
      <c r="H7" s="848"/>
      <c r="I7" s="848"/>
      <c r="J7" s="848"/>
      <c r="K7" s="848"/>
      <c r="L7" s="849"/>
      <c r="M7" s="850"/>
      <c r="N7" s="850"/>
      <c r="O7" s="850"/>
      <c r="P7" s="850"/>
      <c r="Q7" s="850"/>
      <c r="R7" s="850"/>
      <c r="S7" s="850"/>
      <c r="T7" s="850"/>
      <c r="U7" s="850"/>
      <c r="V7" s="850"/>
      <c r="W7" s="850"/>
      <c r="X7" s="850"/>
      <c r="Y7" s="850"/>
      <c r="Z7" s="850"/>
      <c r="AA7" s="850"/>
      <c r="AB7" s="850"/>
      <c r="AC7" s="850"/>
      <c r="AD7" s="850"/>
      <c r="AE7" s="850"/>
      <c r="AF7" s="850"/>
      <c r="AG7" s="850"/>
      <c r="AH7" s="850"/>
      <c r="AI7" s="850"/>
      <c r="AJ7" s="851"/>
      <c r="AK7" s="657"/>
    </row>
    <row r="8" spans="1:37" ht="24.75" customHeight="1" x14ac:dyDescent="0.55000000000000004">
      <c r="A8" s="643"/>
      <c r="B8" s="848" t="s">
        <v>739</v>
      </c>
      <c r="C8" s="848"/>
      <c r="D8" s="848"/>
      <c r="E8" s="848"/>
      <c r="F8" s="848"/>
      <c r="G8" s="848"/>
      <c r="H8" s="848"/>
      <c r="I8" s="848"/>
      <c r="J8" s="848"/>
      <c r="K8" s="848"/>
      <c r="L8" s="849" t="s">
        <v>738</v>
      </c>
      <c r="M8" s="850"/>
      <c r="N8" s="850"/>
      <c r="O8" s="850"/>
      <c r="P8" s="850"/>
      <c r="Q8" s="850"/>
      <c r="R8" s="850"/>
      <c r="S8" s="850"/>
      <c r="T8" s="850"/>
      <c r="U8" s="850"/>
      <c r="V8" s="850"/>
      <c r="W8" s="850"/>
      <c r="X8" s="850"/>
      <c r="Y8" s="850"/>
      <c r="Z8" s="850"/>
      <c r="AA8" s="850"/>
      <c r="AB8" s="850"/>
      <c r="AC8" s="850"/>
      <c r="AD8" s="850"/>
      <c r="AE8" s="850"/>
      <c r="AF8" s="850"/>
      <c r="AG8" s="850"/>
      <c r="AH8" s="850"/>
      <c r="AI8" s="850"/>
      <c r="AJ8" s="851"/>
      <c r="AK8" s="657"/>
    </row>
    <row r="9" spans="1:37" ht="24.75" customHeight="1" x14ac:dyDescent="0.55000000000000004">
      <c r="A9" s="643"/>
      <c r="B9" s="894" t="s">
        <v>122</v>
      </c>
      <c r="C9" s="895"/>
      <c r="D9" s="867" t="s">
        <v>123</v>
      </c>
      <c r="E9" s="862"/>
      <c r="F9" s="862"/>
      <c r="G9" s="862"/>
      <c r="H9" s="862"/>
      <c r="I9" s="862"/>
      <c r="J9" s="862"/>
      <c r="K9" s="868"/>
      <c r="L9" s="656"/>
      <c r="M9" s="852" t="s">
        <v>124</v>
      </c>
      <c r="N9" s="852"/>
      <c r="O9" s="852"/>
      <c r="P9" s="852"/>
      <c r="Q9" s="655"/>
      <c r="R9" s="655"/>
      <c r="S9" s="655"/>
      <c r="T9" s="655"/>
      <c r="U9" s="654"/>
      <c r="V9" s="653"/>
      <c r="W9" s="852" t="s">
        <v>125</v>
      </c>
      <c r="X9" s="852"/>
      <c r="Y9" s="901" t="s">
        <v>737</v>
      </c>
      <c r="Z9" s="901"/>
      <c r="AA9" s="901"/>
      <c r="AB9" s="652" t="s">
        <v>506</v>
      </c>
      <c r="AC9" s="902" t="s">
        <v>127</v>
      </c>
      <c r="AD9" s="873"/>
      <c r="AE9" s="873"/>
      <c r="AF9" s="901"/>
      <c r="AG9" s="901"/>
      <c r="AH9" s="901"/>
      <c r="AI9" s="857" t="s">
        <v>506</v>
      </c>
      <c r="AJ9" s="858"/>
    </row>
    <row r="10" spans="1:37" ht="24.75" customHeight="1" x14ac:dyDescent="0.55000000000000004">
      <c r="A10" s="643"/>
      <c r="B10" s="896"/>
      <c r="C10" s="897"/>
      <c r="D10" s="869"/>
      <c r="E10" s="870"/>
      <c r="F10" s="870"/>
      <c r="G10" s="870"/>
      <c r="H10" s="870"/>
      <c r="I10" s="870"/>
      <c r="J10" s="870"/>
      <c r="K10" s="871"/>
      <c r="L10" s="651"/>
      <c r="M10" s="852" t="s">
        <v>736</v>
      </c>
      <c r="N10" s="852"/>
      <c r="O10" s="852"/>
      <c r="P10" s="852"/>
      <c r="Q10" s="650"/>
      <c r="R10" s="650"/>
      <c r="S10" s="650"/>
      <c r="T10" s="650"/>
      <c r="U10" s="649"/>
      <c r="V10" s="648"/>
      <c r="W10" s="859" t="s">
        <v>125</v>
      </c>
      <c r="X10" s="859"/>
      <c r="Y10" s="860"/>
      <c r="Z10" s="860"/>
      <c r="AA10" s="860"/>
      <c r="AB10" s="647" t="s">
        <v>506</v>
      </c>
      <c r="AC10" s="861" t="s">
        <v>127</v>
      </c>
      <c r="AD10" s="862"/>
      <c r="AE10" s="862"/>
      <c r="AF10" s="860"/>
      <c r="AG10" s="860"/>
      <c r="AH10" s="860"/>
      <c r="AI10" s="863" t="s">
        <v>506</v>
      </c>
      <c r="AJ10" s="864"/>
    </row>
    <row r="11" spans="1:37" ht="53.25" customHeight="1" x14ac:dyDescent="0.55000000000000004">
      <c r="A11" s="643"/>
      <c r="B11" s="896"/>
      <c r="C11" s="897"/>
      <c r="D11" s="872" t="s">
        <v>735</v>
      </c>
      <c r="E11" s="873"/>
      <c r="F11" s="873"/>
      <c r="G11" s="873"/>
      <c r="H11" s="873"/>
      <c r="I11" s="873"/>
      <c r="J11" s="873"/>
      <c r="K11" s="873"/>
      <c r="L11" s="646"/>
      <c r="M11" s="852" t="s">
        <v>734</v>
      </c>
      <c r="N11" s="852"/>
      <c r="O11" s="852"/>
      <c r="P11" s="853"/>
      <c r="Q11" s="645"/>
      <c r="R11" s="645"/>
      <c r="S11" s="645"/>
      <c r="T11" s="645"/>
      <c r="U11" s="645"/>
      <c r="V11" s="645"/>
      <c r="W11" s="645"/>
      <c r="X11" s="645"/>
      <c r="Y11" s="645"/>
      <c r="Z11" s="645"/>
      <c r="AA11" s="645"/>
      <c r="AB11" s="645"/>
      <c r="AC11" s="645"/>
      <c r="AD11" s="645"/>
      <c r="AE11" s="645"/>
      <c r="AF11" s="645"/>
      <c r="AG11" s="645"/>
      <c r="AH11" s="645"/>
      <c r="AI11" s="645"/>
      <c r="AJ11" s="644"/>
    </row>
    <row r="12" spans="1:37" ht="24.75" customHeight="1" x14ac:dyDescent="0.55000000000000004">
      <c r="A12" s="643"/>
      <c r="B12" s="896"/>
      <c r="C12" s="898"/>
      <c r="D12" s="874" t="s">
        <v>733</v>
      </c>
      <c r="E12" s="875"/>
      <c r="F12" s="878" t="s">
        <v>732</v>
      </c>
      <c r="G12" s="879"/>
      <c r="H12" s="879"/>
      <c r="I12" s="879"/>
      <c r="J12" s="879"/>
      <c r="K12" s="879"/>
      <c r="L12" s="882"/>
      <c r="M12" s="882"/>
      <c r="N12" s="882"/>
      <c r="O12" s="882"/>
      <c r="P12" s="882"/>
      <c r="Q12" s="882"/>
      <c r="R12" s="882"/>
      <c r="S12" s="882"/>
      <c r="T12" s="882"/>
      <c r="U12" s="882"/>
      <c r="V12" s="882"/>
      <c r="W12" s="882"/>
      <c r="X12" s="882"/>
      <c r="Y12" s="882"/>
      <c r="Z12" s="882"/>
      <c r="AA12" s="882"/>
      <c r="AB12" s="882"/>
      <c r="AC12" s="882"/>
      <c r="AD12" s="882"/>
      <c r="AE12" s="882"/>
      <c r="AF12" s="882"/>
      <c r="AG12" s="882"/>
      <c r="AH12" s="882"/>
      <c r="AI12" s="882"/>
      <c r="AJ12" s="883"/>
    </row>
    <row r="13" spans="1:37" ht="24.75" customHeight="1" x14ac:dyDescent="0.55000000000000004">
      <c r="A13" s="643"/>
      <c r="B13" s="896"/>
      <c r="C13" s="898"/>
      <c r="D13" s="874"/>
      <c r="E13" s="875"/>
      <c r="F13" s="880"/>
      <c r="G13" s="881"/>
      <c r="H13" s="881"/>
      <c r="I13" s="881"/>
      <c r="J13" s="881"/>
      <c r="K13" s="881"/>
      <c r="L13" s="884"/>
      <c r="M13" s="884"/>
      <c r="N13" s="884"/>
      <c r="O13" s="884"/>
      <c r="P13" s="884"/>
      <c r="Q13" s="884"/>
      <c r="R13" s="884"/>
      <c r="S13" s="884"/>
      <c r="T13" s="884"/>
      <c r="U13" s="884"/>
      <c r="V13" s="884"/>
      <c r="W13" s="884"/>
      <c r="X13" s="884"/>
      <c r="Y13" s="884"/>
      <c r="Z13" s="884"/>
      <c r="AA13" s="884"/>
      <c r="AB13" s="884"/>
      <c r="AC13" s="884"/>
      <c r="AD13" s="884"/>
      <c r="AE13" s="884"/>
      <c r="AF13" s="884"/>
      <c r="AG13" s="884"/>
      <c r="AH13" s="884"/>
      <c r="AI13" s="884"/>
      <c r="AJ13" s="885"/>
    </row>
    <row r="14" spans="1:37" ht="24.75" customHeight="1" x14ac:dyDescent="0.55000000000000004">
      <c r="A14" s="643"/>
      <c r="B14" s="896"/>
      <c r="C14" s="898"/>
      <c r="D14" s="874"/>
      <c r="E14" s="875"/>
      <c r="F14" s="880" t="s">
        <v>731</v>
      </c>
      <c r="G14" s="881"/>
      <c r="H14" s="881"/>
      <c r="I14" s="881"/>
      <c r="J14" s="881"/>
      <c r="K14" s="881"/>
      <c r="L14" s="884"/>
      <c r="M14" s="884"/>
      <c r="N14" s="884"/>
      <c r="O14" s="884"/>
      <c r="P14" s="884"/>
      <c r="Q14" s="884"/>
      <c r="R14" s="884"/>
      <c r="S14" s="884"/>
      <c r="T14" s="884"/>
      <c r="U14" s="884"/>
      <c r="V14" s="884"/>
      <c r="W14" s="884"/>
      <c r="X14" s="884"/>
      <c r="Y14" s="884"/>
      <c r="Z14" s="884"/>
      <c r="AA14" s="884"/>
      <c r="AB14" s="884"/>
      <c r="AC14" s="884"/>
      <c r="AD14" s="884"/>
      <c r="AE14" s="884"/>
      <c r="AF14" s="884"/>
      <c r="AG14" s="884"/>
      <c r="AH14" s="884"/>
      <c r="AI14" s="884"/>
      <c r="AJ14" s="885"/>
    </row>
    <row r="15" spans="1:37" ht="24.75" customHeight="1" x14ac:dyDescent="0.55000000000000004">
      <c r="A15" s="643"/>
      <c r="B15" s="896"/>
      <c r="C15" s="898"/>
      <c r="D15" s="874"/>
      <c r="E15" s="875"/>
      <c r="F15" s="880"/>
      <c r="G15" s="881"/>
      <c r="H15" s="881"/>
      <c r="I15" s="881"/>
      <c r="J15" s="881"/>
      <c r="K15" s="881"/>
      <c r="L15" s="884"/>
      <c r="M15" s="884"/>
      <c r="N15" s="884"/>
      <c r="O15" s="884"/>
      <c r="P15" s="884"/>
      <c r="Q15" s="884"/>
      <c r="R15" s="884"/>
      <c r="S15" s="884"/>
      <c r="T15" s="884"/>
      <c r="U15" s="884"/>
      <c r="V15" s="884"/>
      <c r="W15" s="884"/>
      <c r="X15" s="884"/>
      <c r="Y15" s="884"/>
      <c r="Z15" s="884"/>
      <c r="AA15" s="884"/>
      <c r="AB15" s="884"/>
      <c r="AC15" s="884"/>
      <c r="AD15" s="884"/>
      <c r="AE15" s="884"/>
      <c r="AF15" s="884"/>
      <c r="AG15" s="884"/>
      <c r="AH15" s="884"/>
      <c r="AI15" s="884"/>
      <c r="AJ15" s="885"/>
    </row>
    <row r="16" spans="1:37" ht="24.75" customHeight="1" x14ac:dyDescent="0.55000000000000004">
      <c r="A16" s="643"/>
      <c r="B16" s="896"/>
      <c r="C16" s="898"/>
      <c r="D16" s="874"/>
      <c r="E16" s="875"/>
      <c r="F16" s="880"/>
      <c r="G16" s="881"/>
      <c r="H16" s="881"/>
      <c r="I16" s="881"/>
      <c r="J16" s="881"/>
      <c r="K16" s="881"/>
      <c r="L16" s="884"/>
      <c r="M16" s="884"/>
      <c r="N16" s="884"/>
      <c r="O16" s="884"/>
      <c r="P16" s="884"/>
      <c r="Q16" s="884"/>
      <c r="R16" s="884"/>
      <c r="S16" s="884"/>
      <c r="T16" s="884"/>
      <c r="U16" s="884"/>
      <c r="V16" s="884"/>
      <c r="W16" s="884"/>
      <c r="X16" s="884"/>
      <c r="Y16" s="884"/>
      <c r="Z16" s="884"/>
      <c r="AA16" s="884"/>
      <c r="AB16" s="884"/>
      <c r="AC16" s="884"/>
      <c r="AD16" s="884"/>
      <c r="AE16" s="884"/>
      <c r="AF16" s="884"/>
      <c r="AG16" s="884"/>
      <c r="AH16" s="884"/>
      <c r="AI16" s="884"/>
      <c r="AJ16" s="885"/>
    </row>
    <row r="17" spans="1:36" ht="24.75" customHeight="1" x14ac:dyDescent="0.55000000000000004">
      <c r="A17" s="643"/>
      <c r="B17" s="896"/>
      <c r="C17" s="898"/>
      <c r="D17" s="874"/>
      <c r="E17" s="875"/>
      <c r="F17" s="880"/>
      <c r="G17" s="881"/>
      <c r="H17" s="881"/>
      <c r="I17" s="881"/>
      <c r="J17" s="881"/>
      <c r="K17" s="881"/>
      <c r="L17" s="884"/>
      <c r="M17" s="884"/>
      <c r="N17" s="884"/>
      <c r="O17" s="884"/>
      <c r="P17" s="884"/>
      <c r="Q17" s="884"/>
      <c r="R17" s="884"/>
      <c r="S17" s="884"/>
      <c r="T17" s="884"/>
      <c r="U17" s="884"/>
      <c r="V17" s="884"/>
      <c r="W17" s="884"/>
      <c r="X17" s="884"/>
      <c r="Y17" s="884"/>
      <c r="Z17" s="884"/>
      <c r="AA17" s="884"/>
      <c r="AB17" s="884"/>
      <c r="AC17" s="884"/>
      <c r="AD17" s="884"/>
      <c r="AE17" s="884"/>
      <c r="AF17" s="884"/>
      <c r="AG17" s="884"/>
      <c r="AH17" s="884"/>
      <c r="AI17" s="884"/>
      <c r="AJ17" s="885"/>
    </row>
    <row r="18" spans="1:36" ht="24.75" customHeight="1" x14ac:dyDescent="0.55000000000000004">
      <c r="A18" s="643"/>
      <c r="B18" s="896"/>
      <c r="C18" s="898"/>
      <c r="D18" s="874"/>
      <c r="E18" s="875"/>
      <c r="F18" s="886" t="s">
        <v>730</v>
      </c>
      <c r="G18" s="887"/>
      <c r="H18" s="887"/>
      <c r="I18" s="887"/>
      <c r="J18" s="887"/>
      <c r="K18" s="887"/>
      <c r="L18" s="890"/>
      <c r="M18" s="890"/>
      <c r="N18" s="890"/>
      <c r="O18" s="890"/>
      <c r="P18" s="890"/>
      <c r="Q18" s="890"/>
      <c r="R18" s="890"/>
      <c r="S18" s="890"/>
      <c r="T18" s="890"/>
      <c r="U18" s="890"/>
      <c r="V18" s="890"/>
      <c r="W18" s="890"/>
      <c r="X18" s="890"/>
      <c r="Y18" s="890"/>
      <c r="Z18" s="890"/>
      <c r="AA18" s="890"/>
      <c r="AB18" s="890"/>
      <c r="AC18" s="890"/>
      <c r="AD18" s="890"/>
      <c r="AE18" s="890"/>
      <c r="AF18" s="890"/>
      <c r="AG18" s="890"/>
      <c r="AH18" s="890"/>
      <c r="AI18" s="890"/>
      <c r="AJ18" s="891"/>
    </row>
    <row r="19" spans="1:36" ht="24.75" customHeight="1" x14ac:dyDescent="0.55000000000000004">
      <c r="A19" s="643"/>
      <c r="B19" s="896"/>
      <c r="C19" s="898"/>
      <c r="D19" s="874"/>
      <c r="E19" s="875"/>
      <c r="F19" s="886"/>
      <c r="G19" s="887"/>
      <c r="H19" s="887"/>
      <c r="I19" s="887"/>
      <c r="J19" s="887"/>
      <c r="K19" s="887"/>
      <c r="L19" s="890"/>
      <c r="M19" s="890"/>
      <c r="N19" s="890"/>
      <c r="O19" s="890"/>
      <c r="P19" s="890"/>
      <c r="Q19" s="890"/>
      <c r="R19" s="890"/>
      <c r="S19" s="890"/>
      <c r="T19" s="890"/>
      <c r="U19" s="890"/>
      <c r="V19" s="890"/>
      <c r="W19" s="890"/>
      <c r="X19" s="890"/>
      <c r="Y19" s="890"/>
      <c r="Z19" s="890"/>
      <c r="AA19" s="890"/>
      <c r="AB19" s="890"/>
      <c r="AC19" s="890"/>
      <c r="AD19" s="890"/>
      <c r="AE19" s="890"/>
      <c r="AF19" s="890"/>
      <c r="AG19" s="890"/>
      <c r="AH19" s="890"/>
      <c r="AI19" s="890"/>
      <c r="AJ19" s="891"/>
    </row>
    <row r="20" spans="1:36" ht="24.75" customHeight="1" x14ac:dyDescent="0.55000000000000004">
      <c r="A20" s="643"/>
      <c r="B20" s="896"/>
      <c r="C20" s="898"/>
      <c r="D20" s="874"/>
      <c r="E20" s="875"/>
      <c r="F20" s="886"/>
      <c r="G20" s="887"/>
      <c r="H20" s="887"/>
      <c r="I20" s="887"/>
      <c r="J20" s="887"/>
      <c r="K20" s="887"/>
      <c r="L20" s="890"/>
      <c r="M20" s="890"/>
      <c r="N20" s="890"/>
      <c r="O20" s="890"/>
      <c r="P20" s="890"/>
      <c r="Q20" s="890"/>
      <c r="R20" s="890"/>
      <c r="S20" s="890"/>
      <c r="T20" s="890"/>
      <c r="U20" s="890"/>
      <c r="V20" s="890"/>
      <c r="W20" s="890"/>
      <c r="X20" s="890"/>
      <c r="Y20" s="890"/>
      <c r="Z20" s="890"/>
      <c r="AA20" s="890"/>
      <c r="AB20" s="890"/>
      <c r="AC20" s="890"/>
      <c r="AD20" s="890"/>
      <c r="AE20" s="890"/>
      <c r="AF20" s="890"/>
      <c r="AG20" s="890"/>
      <c r="AH20" s="890"/>
      <c r="AI20" s="890"/>
      <c r="AJ20" s="891"/>
    </row>
    <row r="21" spans="1:36" ht="24.75" customHeight="1" x14ac:dyDescent="0.55000000000000004">
      <c r="A21" s="643"/>
      <c r="B21" s="896"/>
      <c r="C21" s="898"/>
      <c r="D21" s="874"/>
      <c r="E21" s="875"/>
      <c r="F21" s="886"/>
      <c r="G21" s="887"/>
      <c r="H21" s="887"/>
      <c r="I21" s="887"/>
      <c r="J21" s="887"/>
      <c r="K21" s="887"/>
      <c r="L21" s="890"/>
      <c r="M21" s="890"/>
      <c r="N21" s="890"/>
      <c r="O21" s="890"/>
      <c r="P21" s="890"/>
      <c r="Q21" s="890"/>
      <c r="R21" s="890"/>
      <c r="S21" s="890"/>
      <c r="T21" s="890"/>
      <c r="U21" s="890"/>
      <c r="V21" s="890"/>
      <c r="W21" s="890"/>
      <c r="X21" s="890"/>
      <c r="Y21" s="890"/>
      <c r="Z21" s="890"/>
      <c r="AA21" s="890"/>
      <c r="AB21" s="890"/>
      <c r="AC21" s="890"/>
      <c r="AD21" s="890"/>
      <c r="AE21" s="890"/>
      <c r="AF21" s="890"/>
      <c r="AG21" s="890"/>
      <c r="AH21" s="890"/>
      <c r="AI21" s="890"/>
      <c r="AJ21" s="891"/>
    </row>
    <row r="22" spans="1:36" ht="24.75" customHeight="1" x14ac:dyDescent="0.55000000000000004">
      <c r="A22" s="643"/>
      <c r="B22" s="896"/>
      <c r="C22" s="898"/>
      <c r="D22" s="874"/>
      <c r="E22" s="875"/>
      <c r="F22" s="886"/>
      <c r="G22" s="887"/>
      <c r="H22" s="887"/>
      <c r="I22" s="887"/>
      <c r="J22" s="887"/>
      <c r="K22" s="887"/>
      <c r="L22" s="890"/>
      <c r="M22" s="890"/>
      <c r="N22" s="890"/>
      <c r="O22" s="890"/>
      <c r="P22" s="890"/>
      <c r="Q22" s="890"/>
      <c r="R22" s="890"/>
      <c r="S22" s="890"/>
      <c r="T22" s="890"/>
      <c r="U22" s="890"/>
      <c r="V22" s="890"/>
      <c r="W22" s="890"/>
      <c r="X22" s="890"/>
      <c r="Y22" s="890"/>
      <c r="Z22" s="890"/>
      <c r="AA22" s="890"/>
      <c r="AB22" s="890"/>
      <c r="AC22" s="890"/>
      <c r="AD22" s="890"/>
      <c r="AE22" s="890"/>
      <c r="AF22" s="890"/>
      <c r="AG22" s="890"/>
      <c r="AH22" s="890"/>
      <c r="AI22" s="890"/>
      <c r="AJ22" s="891"/>
    </row>
    <row r="23" spans="1:36" ht="24.75" customHeight="1" x14ac:dyDescent="0.55000000000000004">
      <c r="A23" s="643"/>
      <c r="B23" s="899"/>
      <c r="C23" s="900"/>
      <c r="D23" s="876"/>
      <c r="E23" s="877"/>
      <c r="F23" s="888"/>
      <c r="G23" s="889"/>
      <c r="H23" s="889"/>
      <c r="I23" s="889"/>
      <c r="J23" s="889"/>
      <c r="K23" s="889"/>
      <c r="L23" s="892"/>
      <c r="M23" s="892"/>
      <c r="N23" s="892"/>
      <c r="O23" s="892"/>
      <c r="P23" s="892"/>
      <c r="Q23" s="892"/>
      <c r="R23" s="892"/>
      <c r="S23" s="892"/>
      <c r="T23" s="892"/>
      <c r="U23" s="892"/>
      <c r="V23" s="892"/>
      <c r="W23" s="892"/>
      <c r="X23" s="892"/>
      <c r="Y23" s="892"/>
      <c r="Z23" s="892"/>
      <c r="AA23" s="892"/>
      <c r="AB23" s="892"/>
      <c r="AC23" s="892"/>
      <c r="AD23" s="892"/>
      <c r="AE23" s="892"/>
      <c r="AF23" s="892"/>
      <c r="AG23" s="892"/>
      <c r="AH23" s="892"/>
      <c r="AI23" s="892"/>
      <c r="AJ23" s="893"/>
    </row>
    <row r="24" spans="1:36" ht="39" customHeight="1" x14ac:dyDescent="0.55000000000000004">
      <c r="A24" s="643"/>
      <c r="B24" s="865" t="s">
        <v>729</v>
      </c>
      <c r="C24" s="865"/>
      <c r="D24" s="865"/>
      <c r="E24" s="865"/>
      <c r="F24" s="865"/>
      <c r="G24" s="865"/>
      <c r="H24" s="865"/>
      <c r="I24" s="865"/>
      <c r="J24" s="865"/>
      <c r="K24" s="865"/>
      <c r="L24" s="865"/>
      <c r="M24" s="865"/>
      <c r="N24" s="865"/>
      <c r="O24" s="865"/>
      <c r="P24" s="865"/>
      <c r="Q24" s="865"/>
      <c r="R24" s="865"/>
      <c r="S24" s="865"/>
      <c r="T24" s="865"/>
      <c r="U24" s="865"/>
      <c r="V24" s="865"/>
      <c r="W24" s="865"/>
      <c r="X24" s="865"/>
      <c r="Y24" s="865"/>
      <c r="Z24" s="865"/>
      <c r="AA24" s="865"/>
      <c r="AB24" s="865"/>
      <c r="AC24" s="865"/>
      <c r="AD24" s="865"/>
      <c r="AE24" s="865"/>
      <c r="AF24" s="865"/>
      <c r="AG24" s="865"/>
      <c r="AH24" s="865"/>
      <c r="AI24" s="865"/>
      <c r="AJ24" s="865"/>
    </row>
    <row r="25" spans="1:36" ht="20.25" customHeight="1" x14ac:dyDescent="0.55000000000000004">
      <c r="A25" s="643"/>
      <c r="B25" s="866"/>
      <c r="C25" s="866"/>
      <c r="D25" s="866"/>
      <c r="E25" s="866"/>
      <c r="F25" s="866"/>
      <c r="G25" s="866"/>
      <c r="H25" s="866"/>
      <c r="I25" s="866"/>
      <c r="J25" s="866"/>
      <c r="K25" s="866"/>
      <c r="L25" s="866"/>
      <c r="M25" s="866"/>
      <c r="N25" s="866"/>
      <c r="O25" s="866"/>
      <c r="P25" s="866"/>
      <c r="Q25" s="866"/>
      <c r="R25" s="866"/>
      <c r="S25" s="866"/>
      <c r="T25" s="866"/>
      <c r="U25" s="866"/>
      <c r="V25" s="866"/>
      <c r="W25" s="866"/>
      <c r="X25" s="866"/>
      <c r="Y25" s="866"/>
      <c r="Z25" s="866"/>
      <c r="AA25" s="866"/>
      <c r="AB25" s="866"/>
      <c r="AC25" s="866"/>
      <c r="AD25" s="866"/>
      <c r="AE25" s="866"/>
      <c r="AF25" s="866"/>
      <c r="AG25" s="866"/>
      <c r="AH25" s="866"/>
      <c r="AI25" s="866"/>
      <c r="AJ25" s="866"/>
    </row>
    <row r="26" spans="1:36" ht="39" customHeight="1" x14ac:dyDescent="0.55000000000000004">
      <c r="A26" s="643"/>
      <c r="B26" s="866"/>
      <c r="C26" s="866"/>
      <c r="D26" s="866"/>
      <c r="E26" s="866"/>
      <c r="F26" s="866"/>
      <c r="G26" s="866"/>
      <c r="H26" s="866"/>
      <c r="I26" s="866"/>
      <c r="J26" s="866"/>
      <c r="K26" s="866"/>
      <c r="L26" s="866"/>
      <c r="M26" s="866"/>
      <c r="N26" s="866"/>
      <c r="O26" s="866"/>
      <c r="P26" s="866"/>
      <c r="Q26" s="866"/>
      <c r="R26" s="866"/>
      <c r="S26" s="866"/>
      <c r="T26" s="866"/>
      <c r="U26" s="866"/>
      <c r="V26" s="866"/>
      <c r="W26" s="866"/>
      <c r="X26" s="866"/>
      <c r="Y26" s="866"/>
      <c r="Z26" s="866"/>
      <c r="AA26" s="866"/>
      <c r="AB26" s="866"/>
      <c r="AC26" s="866"/>
      <c r="AD26" s="866"/>
      <c r="AE26" s="866"/>
      <c r="AF26" s="866"/>
      <c r="AG26" s="866"/>
      <c r="AH26" s="866"/>
      <c r="AI26" s="866"/>
      <c r="AJ26" s="866"/>
    </row>
    <row r="27" spans="1:36" ht="84.65" customHeight="1" x14ac:dyDescent="0.55000000000000004">
      <c r="A27" s="643"/>
      <c r="B27" s="866"/>
      <c r="C27" s="866"/>
      <c r="D27" s="866"/>
      <c r="E27" s="866"/>
      <c r="F27" s="866"/>
      <c r="G27" s="866"/>
      <c r="H27" s="866"/>
      <c r="I27" s="866"/>
      <c r="J27" s="866"/>
      <c r="K27" s="866"/>
      <c r="L27" s="866"/>
      <c r="M27" s="866"/>
      <c r="N27" s="866"/>
      <c r="O27" s="866"/>
      <c r="P27" s="866"/>
      <c r="Q27" s="866"/>
      <c r="R27" s="866"/>
      <c r="S27" s="866"/>
      <c r="T27" s="866"/>
      <c r="U27" s="866"/>
      <c r="V27" s="866"/>
      <c r="W27" s="866"/>
      <c r="X27" s="866"/>
      <c r="Y27" s="866"/>
      <c r="Z27" s="866"/>
      <c r="AA27" s="866"/>
      <c r="AB27" s="866"/>
      <c r="AC27" s="866"/>
      <c r="AD27" s="866"/>
      <c r="AE27" s="866"/>
      <c r="AF27" s="866"/>
      <c r="AG27" s="866"/>
      <c r="AH27" s="866"/>
      <c r="AI27" s="866"/>
      <c r="AJ27" s="866"/>
    </row>
    <row r="28" spans="1:36" x14ac:dyDescent="0.55000000000000004">
      <c r="A28" s="643"/>
      <c r="B28" s="643"/>
      <c r="C28" s="643"/>
      <c r="D28" s="643"/>
      <c r="E28" s="643"/>
      <c r="F28" s="643"/>
      <c r="G28" s="643"/>
      <c r="H28" s="643"/>
      <c r="I28" s="643"/>
      <c r="J28" s="643"/>
      <c r="K28" s="643"/>
      <c r="L28" s="643"/>
      <c r="M28" s="643"/>
      <c r="N28" s="643"/>
      <c r="O28" s="643"/>
      <c r="P28" s="643"/>
      <c r="Q28" s="643"/>
      <c r="R28" s="643"/>
      <c r="S28" s="643"/>
      <c r="T28" s="643"/>
      <c r="U28" s="643"/>
      <c r="V28" s="643"/>
      <c r="W28" s="643"/>
      <c r="X28" s="643"/>
      <c r="Y28" s="643"/>
      <c r="Z28" s="643"/>
      <c r="AA28" s="643"/>
      <c r="AB28" s="643"/>
      <c r="AC28" s="643"/>
      <c r="AD28" s="643"/>
      <c r="AE28" s="643"/>
      <c r="AF28" s="643"/>
      <c r="AG28" s="643"/>
      <c r="AH28" s="643"/>
      <c r="AI28" s="643"/>
      <c r="AJ28" s="643"/>
    </row>
    <row r="29" spans="1:36" x14ac:dyDescent="0.55000000000000004">
      <c r="A29" s="643"/>
      <c r="B29" s="643"/>
      <c r="C29" s="643"/>
      <c r="D29" s="643"/>
      <c r="E29" s="643"/>
      <c r="F29" s="643"/>
      <c r="G29" s="643"/>
      <c r="H29" s="643"/>
      <c r="I29" s="643"/>
      <c r="J29" s="643"/>
      <c r="K29" s="643"/>
      <c r="L29" s="643"/>
      <c r="M29" s="643"/>
      <c r="N29" s="643"/>
      <c r="O29" s="643"/>
      <c r="P29" s="643"/>
      <c r="Q29" s="643"/>
      <c r="R29" s="643"/>
      <c r="S29" s="643"/>
      <c r="T29" s="643"/>
      <c r="U29" s="643"/>
      <c r="V29" s="643"/>
      <c r="W29" s="643"/>
      <c r="X29" s="643"/>
      <c r="Y29" s="643"/>
      <c r="Z29" s="643"/>
      <c r="AA29" s="643"/>
      <c r="AB29" s="643"/>
      <c r="AC29" s="643"/>
      <c r="AD29" s="643"/>
      <c r="AE29" s="643"/>
      <c r="AF29" s="643"/>
      <c r="AG29" s="643"/>
      <c r="AH29" s="643"/>
      <c r="AI29" s="643"/>
      <c r="AJ29" s="643"/>
    </row>
  </sheetData>
  <mergeCells count="31">
    <mergeCell ref="B24:AJ27"/>
    <mergeCell ref="D9:K10"/>
    <mergeCell ref="D11:K11"/>
    <mergeCell ref="D12:E23"/>
    <mergeCell ref="F12:K13"/>
    <mergeCell ref="L12:AJ13"/>
    <mergeCell ref="F14:K17"/>
    <mergeCell ref="L14:AJ17"/>
    <mergeCell ref="F18:K23"/>
    <mergeCell ref="L18:AJ23"/>
    <mergeCell ref="B9:C23"/>
    <mergeCell ref="W9:X9"/>
    <mergeCell ref="Y9:AA9"/>
    <mergeCell ref="AC9:AE9"/>
    <mergeCell ref="AF9:AH9"/>
    <mergeCell ref="M10:P10"/>
    <mergeCell ref="B4:AJ4"/>
    <mergeCell ref="B8:K8"/>
    <mergeCell ref="L8:AJ8"/>
    <mergeCell ref="M9:P9"/>
    <mergeCell ref="M11:P11"/>
    <mergeCell ref="B7:K7"/>
    <mergeCell ref="L7:AJ7"/>
    <mergeCell ref="B6:K6"/>
    <mergeCell ref="L6:AJ6"/>
    <mergeCell ref="AI9:AJ9"/>
    <mergeCell ref="W10:X10"/>
    <mergeCell ref="Y10:AA10"/>
    <mergeCell ref="AC10:AE10"/>
    <mergeCell ref="AF10:AH10"/>
    <mergeCell ref="AI10:AJ10"/>
  </mergeCells>
  <phoneticPr fontId="3"/>
  <dataValidations count="1">
    <dataValidation type="list" errorStyle="warning" allowBlank="1" showInputMessage="1" showErrorMessage="1" sqref="Y9:AA10 AF9:AH10">
      <formula1>"　,１,２,３,４,５"</formula1>
    </dataValidation>
  </dataValidations>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1"/>
  <sheetViews>
    <sheetView showGridLines="0" view="pageBreakPreview" zoomScale="75" zoomScaleNormal="100" zoomScaleSheetLayoutView="75" workbookViewId="0">
      <selection activeCell="E15" sqref="E15"/>
    </sheetView>
  </sheetViews>
  <sheetFormatPr defaultColWidth="8.08203125" defaultRowHeight="13" x14ac:dyDescent="0.55000000000000004"/>
  <cols>
    <col min="1" max="1" width="25.58203125" style="20" customWidth="1"/>
    <col min="2" max="3" width="2.58203125" style="20" customWidth="1"/>
    <col min="4" max="4" width="21.08203125" style="20" customWidth="1"/>
    <col min="5" max="5" width="9.08203125" style="20" customWidth="1"/>
    <col min="6" max="6" width="6.58203125" style="20" customWidth="1"/>
    <col min="7" max="7" width="21.5" style="20" customWidth="1"/>
    <col min="8" max="8" width="14.58203125" style="20" customWidth="1"/>
    <col min="9" max="256" width="8.08203125" style="20"/>
    <col min="257" max="257" width="25.58203125" style="20" customWidth="1"/>
    <col min="258" max="259" width="2.58203125" style="20" customWidth="1"/>
    <col min="260" max="260" width="21.08203125" style="20" customWidth="1"/>
    <col min="261" max="261" width="9.08203125" style="20" customWidth="1"/>
    <col min="262" max="262" width="6.58203125" style="20" customWidth="1"/>
    <col min="263" max="263" width="21.5" style="20" customWidth="1"/>
    <col min="264" max="264" width="13.08203125" style="20" customWidth="1"/>
    <col min="265" max="512" width="8.08203125" style="20"/>
    <col min="513" max="513" width="25.58203125" style="20" customWidth="1"/>
    <col min="514" max="515" width="2.58203125" style="20" customWidth="1"/>
    <col min="516" max="516" width="21.08203125" style="20" customWidth="1"/>
    <col min="517" max="517" width="9.08203125" style="20" customWidth="1"/>
    <col min="518" max="518" width="6.58203125" style="20" customWidth="1"/>
    <col min="519" max="519" width="21.5" style="20" customWidth="1"/>
    <col min="520" max="520" width="13.08203125" style="20" customWidth="1"/>
    <col min="521" max="768" width="8.08203125" style="20"/>
    <col min="769" max="769" width="25.58203125" style="20" customWidth="1"/>
    <col min="770" max="771" width="2.58203125" style="20" customWidth="1"/>
    <col min="772" max="772" width="21.08203125" style="20" customWidth="1"/>
    <col min="773" max="773" width="9.08203125" style="20" customWidth="1"/>
    <col min="774" max="774" width="6.58203125" style="20" customWidth="1"/>
    <col min="775" max="775" width="21.5" style="20" customWidth="1"/>
    <col min="776" max="776" width="13.08203125" style="20" customWidth="1"/>
    <col min="777" max="1024" width="8.08203125" style="20"/>
    <col min="1025" max="1025" width="25.58203125" style="20" customWidth="1"/>
    <col min="1026" max="1027" width="2.58203125" style="20" customWidth="1"/>
    <col min="1028" max="1028" width="21.08203125" style="20" customWidth="1"/>
    <col min="1029" max="1029" width="9.08203125" style="20" customWidth="1"/>
    <col min="1030" max="1030" width="6.58203125" style="20" customWidth="1"/>
    <col min="1031" max="1031" width="21.5" style="20" customWidth="1"/>
    <col min="1032" max="1032" width="13.08203125" style="20" customWidth="1"/>
    <col min="1033" max="1280" width="8.08203125" style="20"/>
    <col min="1281" max="1281" width="25.58203125" style="20" customWidth="1"/>
    <col min="1282" max="1283" width="2.58203125" style="20" customWidth="1"/>
    <col min="1284" max="1284" width="21.08203125" style="20" customWidth="1"/>
    <col min="1285" max="1285" width="9.08203125" style="20" customWidth="1"/>
    <col min="1286" max="1286" width="6.58203125" style="20" customWidth="1"/>
    <col min="1287" max="1287" width="21.5" style="20" customWidth="1"/>
    <col min="1288" max="1288" width="13.08203125" style="20" customWidth="1"/>
    <col min="1289" max="1536" width="8.08203125" style="20"/>
    <col min="1537" max="1537" width="25.58203125" style="20" customWidth="1"/>
    <col min="1538" max="1539" width="2.58203125" style="20" customWidth="1"/>
    <col min="1540" max="1540" width="21.08203125" style="20" customWidth="1"/>
    <col min="1541" max="1541" width="9.08203125" style="20" customWidth="1"/>
    <col min="1542" max="1542" width="6.58203125" style="20" customWidth="1"/>
    <col min="1543" max="1543" width="21.5" style="20" customWidth="1"/>
    <col min="1544" max="1544" width="13.08203125" style="20" customWidth="1"/>
    <col min="1545" max="1792" width="8.08203125" style="20"/>
    <col min="1793" max="1793" width="25.58203125" style="20" customWidth="1"/>
    <col min="1794" max="1795" width="2.58203125" style="20" customWidth="1"/>
    <col min="1796" max="1796" width="21.08203125" style="20" customWidth="1"/>
    <col min="1797" max="1797" width="9.08203125" style="20" customWidth="1"/>
    <col min="1798" max="1798" width="6.58203125" style="20" customWidth="1"/>
    <col min="1799" max="1799" width="21.5" style="20" customWidth="1"/>
    <col min="1800" max="1800" width="13.08203125" style="20" customWidth="1"/>
    <col min="1801" max="2048" width="8.08203125" style="20"/>
    <col min="2049" max="2049" width="25.58203125" style="20" customWidth="1"/>
    <col min="2050" max="2051" width="2.58203125" style="20" customWidth="1"/>
    <col min="2052" max="2052" width="21.08203125" style="20" customWidth="1"/>
    <col min="2053" max="2053" width="9.08203125" style="20" customWidth="1"/>
    <col min="2054" max="2054" width="6.58203125" style="20" customWidth="1"/>
    <col min="2055" max="2055" width="21.5" style="20" customWidth="1"/>
    <col min="2056" max="2056" width="13.08203125" style="20" customWidth="1"/>
    <col min="2057" max="2304" width="8.08203125" style="20"/>
    <col min="2305" max="2305" width="25.58203125" style="20" customWidth="1"/>
    <col min="2306" max="2307" width="2.58203125" style="20" customWidth="1"/>
    <col min="2308" max="2308" width="21.08203125" style="20" customWidth="1"/>
    <col min="2309" max="2309" width="9.08203125" style="20" customWidth="1"/>
    <col min="2310" max="2310" width="6.58203125" style="20" customWidth="1"/>
    <col min="2311" max="2311" width="21.5" style="20" customWidth="1"/>
    <col min="2312" max="2312" width="13.08203125" style="20" customWidth="1"/>
    <col min="2313" max="2560" width="8.08203125" style="20"/>
    <col min="2561" max="2561" width="25.58203125" style="20" customWidth="1"/>
    <col min="2562" max="2563" width="2.58203125" style="20" customWidth="1"/>
    <col min="2564" max="2564" width="21.08203125" style="20" customWidth="1"/>
    <col min="2565" max="2565" width="9.08203125" style="20" customWidth="1"/>
    <col min="2566" max="2566" width="6.58203125" style="20" customWidth="1"/>
    <col min="2567" max="2567" width="21.5" style="20" customWidth="1"/>
    <col min="2568" max="2568" width="13.08203125" style="20" customWidth="1"/>
    <col min="2569" max="2816" width="8.08203125" style="20"/>
    <col min="2817" max="2817" width="25.58203125" style="20" customWidth="1"/>
    <col min="2818" max="2819" width="2.58203125" style="20" customWidth="1"/>
    <col min="2820" max="2820" width="21.08203125" style="20" customWidth="1"/>
    <col min="2821" max="2821" width="9.08203125" style="20" customWidth="1"/>
    <col min="2822" max="2822" width="6.58203125" style="20" customWidth="1"/>
    <col min="2823" max="2823" width="21.5" style="20" customWidth="1"/>
    <col min="2824" max="2824" width="13.08203125" style="20" customWidth="1"/>
    <col min="2825" max="3072" width="8.08203125" style="20"/>
    <col min="3073" max="3073" width="25.58203125" style="20" customWidth="1"/>
    <col min="3074" max="3075" width="2.58203125" style="20" customWidth="1"/>
    <col min="3076" max="3076" width="21.08203125" style="20" customWidth="1"/>
    <col min="3077" max="3077" width="9.08203125" style="20" customWidth="1"/>
    <col min="3078" max="3078" width="6.58203125" style="20" customWidth="1"/>
    <col min="3079" max="3079" width="21.5" style="20" customWidth="1"/>
    <col min="3080" max="3080" width="13.08203125" style="20" customWidth="1"/>
    <col min="3081" max="3328" width="8.08203125" style="20"/>
    <col min="3329" max="3329" width="25.58203125" style="20" customWidth="1"/>
    <col min="3330" max="3331" width="2.58203125" style="20" customWidth="1"/>
    <col min="3332" max="3332" width="21.08203125" style="20" customWidth="1"/>
    <col min="3333" max="3333" width="9.08203125" style="20" customWidth="1"/>
    <col min="3334" max="3334" width="6.58203125" style="20" customWidth="1"/>
    <col min="3335" max="3335" width="21.5" style="20" customWidth="1"/>
    <col min="3336" max="3336" width="13.08203125" style="20" customWidth="1"/>
    <col min="3337" max="3584" width="8.08203125" style="20"/>
    <col min="3585" max="3585" width="25.58203125" style="20" customWidth="1"/>
    <col min="3586" max="3587" width="2.58203125" style="20" customWidth="1"/>
    <col min="3588" max="3588" width="21.08203125" style="20" customWidth="1"/>
    <col min="3589" max="3589" width="9.08203125" style="20" customWidth="1"/>
    <col min="3590" max="3590" width="6.58203125" style="20" customWidth="1"/>
    <col min="3591" max="3591" width="21.5" style="20" customWidth="1"/>
    <col min="3592" max="3592" width="13.08203125" style="20" customWidth="1"/>
    <col min="3593" max="3840" width="8.08203125" style="20"/>
    <col min="3841" max="3841" width="25.58203125" style="20" customWidth="1"/>
    <col min="3842" max="3843" width="2.58203125" style="20" customWidth="1"/>
    <col min="3844" max="3844" width="21.08203125" style="20" customWidth="1"/>
    <col min="3845" max="3845" width="9.08203125" style="20" customWidth="1"/>
    <col min="3846" max="3846" width="6.58203125" style="20" customWidth="1"/>
    <col min="3847" max="3847" width="21.5" style="20" customWidth="1"/>
    <col min="3848" max="3848" width="13.08203125" style="20" customWidth="1"/>
    <col min="3849" max="4096" width="8.08203125" style="20"/>
    <col min="4097" max="4097" width="25.58203125" style="20" customWidth="1"/>
    <col min="4098" max="4099" width="2.58203125" style="20" customWidth="1"/>
    <col min="4100" max="4100" width="21.08203125" style="20" customWidth="1"/>
    <col min="4101" max="4101" width="9.08203125" style="20" customWidth="1"/>
    <col min="4102" max="4102" width="6.58203125" style="20" customWidth="1"/>
    <col min="4103" max="4103" width="21.5" style="20" customWidth="1"/>
    <col min="4104" max="4104" width="13.08203125" style="20" customWidth="1"/>
    <col min="4105" max="4352" width="8.08203125" style="20"/>
    <col min="4353" max="4353" width="25.58203125" style="20" customWidth="1"/>
    <col min="4354" max="4355" width="2.58203125" style="20" customWidth="1"/>
    <col min="4356" max="4356" width="21.08203125" style="20" customWidth="1"/>
    <col min="4357" max="4357" width="9.08203125" style="20" customWidth="1"/>
    <col min="4358" max="4358" width="6.58203125" style="20" customWidth="1"/>
    <col min="4359" max="4359" width="21.5" style="20" customWidth="1"/>
    <col min="4360" max="4360" width="13.08203125" style="20" customWidth="1"/>
    <col min="4361" max="4608" width="8.08203125" style="20"/>
    <col min="4609" max="4609" width="25.58203125" style="20" customWidth="1"/>
    <col min="4610" max="4611" width="2.58203125" style="20" customWidth="1"/>
    <col min="4612" max="4612" width="21.08203125" style="20" customWidth="1"/>
    <col min="4613" max="4613" width="9.08203125" style="20" customWidth="1"/>
    <col min="4614" max="4614" width="6.58203125" style="20" customWidth="1"/>
    <col min="4615" max="4615" width="21.5" style="20" customWidth="1"/>
    <col min="4616" max="4616" width="13.08203125" style="20" customWidth="1"/>
    <col min="4617" max="4864" width="8.08203125" style="20"/>
    <col min="4865" max="4865" width="25.58203125" style="20" customWidth="1"/>
    <col min="4866" max="4867" width="2.58203125" style="20" customWidth="1"/>
    <col min="4868" max="4868" width="21.08203125" style="20" customWidth="1"/>
    <col min="4869" max="4869" width="9.08203125" style="20" customWidth="1"/>
    <col min="4870" max="4870" width="6.58203125" style="20" customWidth="1"/>
    <col min="4871" max="4871" width="21.5" style="20" customWidth="1"/>
    <col min="4872" max="4872" width="13.08203125" style="20" customWidth="1"/>
    <col min="4873" max="5120" width="8.08203125" style="20"/>
    <col min="5121" max="5121" width="25.58203125" style="20" customWidth="1"/>
    <col min="5122" max="5123" width="2.58203125" style="20" customWidth="1"/>
    <col min="5124" max="5124" width="21.08203125" style="20" customWidth="1"/>
    <col min="5125" max="5125" width="9.08203125" style="20" customWidth="1"/>
    <col min="5126" max="5126" width="6.58203125" style="20" customWidth="1"/>
    <col min="5127" max="5127" width="21.5" style="20" customWidth="1"/>
    <col min="5128" max="5128" width="13.08203125" style="20" customWidth="1"/>
    <col min="5129" max="5376" width="8.08203125" style="20"/>
    <col min="5377" max="5377" width="25.58203125" style="20" customWidth="1"/>
    <col min="5378" max="5379" width="2.58203125" style="20" customWidth="1"/>
    <col min="5380" max="5380" width="21.08203125" style="20" customWidth="1"/>
    <col min="5381" max="5381" width="9.08203125" style="20" customWidth="1"/>
    <col min="5382" max="5382" width="6.58203125" style="20" customWidth="1"/>
    <col min="5383" max="5383" width="21.5" style="20" customWidth="1"/>
    <col min="5384" max="5384" width="13.08203125" style="20" customWidth="1"/>
    <col min="5385" max="5632" width="8.08203125" style="20"/>
    <col min="5633" max="5633" width="25.58203125" style="20" customWidth="1"/>
    <col min="5634" max="5635" width="2.58203125" style="20" customWidth="1"/>
    <col min="5636" max="5636" width="21.08203125" style="20" customWidth="1"/>
    <col min="5637" max="5637" width="9.08203125" style="20" customWidth="1"/>
    <col min="5638" max="5638" width="6.58203125" style="20" customWidth="1"/>
    <col min="5639" max="5639" width="21.5" style="20" customWidth="1"/>
    <col min="5640" max="5640" width="13.08203125" style="20" customWidth="1"/>
    <col min="5641" max="5888" width="8.08203125" style="20"/>
    <col min="5889" max="5889" width="25.58203125" style="20" customWidth="1"/>
    <col min="5890" max="5891" width="2.58203125" style="20" customWidth="1"/>
    <col min="5892" max="5892" width="21.08203125" style="20" customWidth="1"/>
    <col min="5893" max="5893" width="9.08203125" style="20" customWidth="1"/>
    <col min="5894" max="5894" width="6.58203125" style="20" customWidth="1"/>
    <col min="5895" max="5895" width="21.5" style="20" customWidth="1"/>
    <col min="5896" max="5896" width="13.08203125" style="20" customWidth="1"/>
    <col min="5897" max="6144" width="8.08203125" style="20"/>
    <col min="6145" max="6145" width="25.58203125" style="20" customWidth="1"/>
    <col min="6146" max="6147" width="2.58203125" style="20" customWidth="1"/>
    <col min="6148" max="6148" width="21.08203125" style="20" customWidth="1"/>
    <col min="6149" max="6149" width="9.08203125" style="20" customWidth="1"/>
    <col min="6150" max="6150" width="6.58203125" style="20" customWidth="1"/>
    <col min="6151" max="6151" width="21.5" style="20" customWidth="1"/>
    <col min="6152" max="6152" width="13.08203125" style="20" customWidth="1"/>
    <col min="6153" max="6400" width="8.08203125" style="20"/>
    <col min="6401" max="6401" width="25.58203125" style="20" customWidth="1"/>
    <col min="6402" max="6403" width="2.58203125" style="20" customWidth="1"/>
    <col min="6404" max="6404" width="21.08203125" style="20" customWidth="1"/>
    <col min="6405" max="6405" width="9.08203125" style="20" customWidth="1"/>
    <col min="6406" max="6406" width="6.58203125" style="20" customWidth="1"/>
    <col min="6407" max="6407" width="21.5" style="20" customWidth="1"/>
    <col min="6408" max="6408" width="13.08203125" style="20" customWidth="1"/>
    <col min="6409" max="6656" width="8.08203125" style="20"/>
    <col min="6657" max="6657" width="25.58203125" style="20" customWidth="1"/>
    <col min="6658" max="6659" width="2.58203125" style="20" customWidth="1"/>
    <col min="6660" max="6660" width="21.08203125" style="20" customWidth="1"/>
    <col min="6661" max="6661" width="9.08203125" style="20" customWidth="1"/>
    <col min="6662" max="6662" width="6.58203125" style="20" customWidth="1"/>
    <col min="6663" max="6663" width="21.5" style="20" customWidth="1"/>
    <col min="6664" max="6664" width="13.08203125" style="20" customWidth="1"/>
    <col min="6665" max="6912" width="8.08203125" style="20"/>
    <col min="6913" max="6913" width="25.58203125" style="20" customWidth="1"/>
    <col min="6914" max="6915" width="2.58203125" style="20" customWidth="1"/>
    <col min="6916" max="6916" width="21.08203125" style="20" customWidth="1"/>
    <col min="6917" max="6917" width="9.08203125" style="20" customWidth="1"/>
    <col min="6918" max="6918" width="6.58203125" style="20" customWidth="1"/>
    <col min="6919" max="6919" width="21.5" style="20" customWidth="1"/>
    <col min="6920" max="6920" width="13.08203125" style="20" customWidth="1"/>
    <col min="6921" max="7168" width="8.08203125" style="20"/>
    <col min="7169" max="7169" width="25.58203125" style="20" customWidth="1"/>
    <col min="7170" max="7171" width="2.58203125" style="20" customWidth="1"/>
    <col min="7172" max="7172" width="21.08203125" style="20" customWidth="1"/>
    <col min="7173" max="7173" width="9.08203125" style="20" customWidth="1"/>
    <col min="7174" max="7174" width="6.58203125" style="20" customWidth="1"/>
    <col min="7175" max="7175" width="21.5" style="20" customWidth="1"/>
    <col min="7176" max="7176" width="13.08203125" style="20" customWidth="1"/>
    <col min="7177" max="7424" width="8.08203125" style="20"/>
    <col min="7425" max="7425" width="25.58203125" style="20" customWidth="1"/>
    <col min="7426" max="7427" width="2.58203125" style="20" customWidth="1"/>
    <col min="7428" max="7428" width="21.08203125" style="20" customWidth="1"/>
    <col min="7429" max="7429" width="9.08203125" style="20" customWidth="1"/>
    <col min="7430" max="7430" width="6.58203125" style="20" customWidth="1"/>
    <col min="7431" max="7431" width="21.5" style="20" customWidth="1"/>
    <col min="7432" max="7432" width="13.08203125" style="20" customWidth="1"/>
    <col min="7433" max="7680" width="8.08203125" style="20"/>
    <col min="7681" max="7681" width="25.58203125" style="20" customWidth="1"/>
    <col min="7682" max="7683" width="2.58203125" style="20" customWidth="1"/>
    <col min="7684" max="7684" width="21.08203125" style="20" customWidth="1"/>
    <col min="7685" max="7685" width="9.08203125" style="20" customWidth="1"/>
    <col min="7686" max="7686" width="6.58203125" style="20" customWidth="1"/>
    <col min="7687" max="7687" width="21.5" style="20" customWidth="1"/>
    <col min="7688" max="7688" width="13.08203125" style="20" customWidth="1"/>
    <col min="7689" max="7936" width="8.08203125" style="20"/>
    <col min="7937" max="7937" width="25.58203125" style="20" customWidth="1"/>
    <col min="7938" max="7939" width="2.58203125" style="20" customWidth="1"/>
    <col min="7940" max="7940" width="21.08203125" style="20" customWidth="1"/>
    <col min="7941" max="7941" width="9.08203125" style="20" customWidth="1"/>
    <col min="7942" max="7942" width="6.58203125" style="20" customWidth="1"/>
    <col min="7943" max="7943" width="21.5" style="20" customWidth="1"/>
    <col min="7944" max="7944" width="13.08203125" style="20" customWidth="1"/>
    <col min="7945" max="8192" width="8.08203125" style="20"/>
    <col min="8193" max="8193" width="25.58203125" style="20" customWidth="1"/>
    <col min="8194" max="8195" width="2.58203125" style="20" customWidth="1"/>
    <col min="8196" max="8196" width="21.08203125" style="20" customWidth="1"/>
    <col min="8197" max="8197" width="9.08203125" style="20" customWidth="1"/>
    <col min="8198" max="8198" width="6.58203125" style="20" customWidth="1"/>
    <col min="8199" max="8199" width="21.5" style="20" customWidth="1"/>
    <col min="8200" max="8200" width="13.08203125" style="20" customWidth="1"/>
    <col min="8201" max="8448" width="8.08203125" style="20"/>
    <col min="8449" max="8449" width="25.58203125" style="20" customWidth="1"/>
    <col min="8450" max="8451" width="2.58203125" style="20" customWidth="1"/>
    <col min="8452" max="8452" width="21.08203125" style="20" customWidth="1"/>
    <col min="8453" max="8453" width="9.08203125" style="20" customWidth="1"/>
    <col min="8454" max="8454" width="6.58203125" style="20" customWidth="1"/>
    <col min="8455" max="8455" width="21.5" style="20" customWidth="1"/>
    <col min="8456" max="8456" width="13.08203125" style="20" customWidth="1"/>
    <col min="8457" max="8704" width="8.08203125" style="20"/>
    <col min="8705" max="8705" width="25.58203125" style="20" customWidth="1"/>
    <col min="8706" max="8707" width="2.58203125" style="20" customWidth="1"/>
    <col min="8708" max="8708" width="21.08203125" style="20" customWidth="1"/>
    <col min="8709" max="8709" width="9.08203125" style="20" customWidth="1"/>
    <col min="8710" max="8710" width="6.58203125" style="20" customWidth="1"/>
    <col min="8711" max="8711" width="21.5" style="20" customWidth="1"/>
    <col min="8712" max="8712" width="13.08203125" style="20" customWidth="1"/>
    <col min="8713" max="8960" width="8.08203125" style="20"/>
    <col min="8961" max="8961" width="25.58203125" style="20" customWidth="1"/>
    <col min="8962" max="8963" width="2.58203125" style="20" customWidth="1"/>
    <col min="8964" max="8964" width="21.08203125" style="20" customWidth="1"/>
    <col min="8965" max="8965" width="9.08203125" style="20" customWidth="1"/>
    <col min="8966" max="8966" width="6.58203125" style="20" customWidth="1"/>
    <col min="8967" max="8967" width="21.5" style="20" customWidth="1"/>
    <col min="8968" max="8968" width="13.08203125" style="20" customWidth="1"/>
    <col min="8969" max="9216" width="8.08203125" style="20"/>
    <col min="9217" max="9217" width="25.58203125" style="20" customWidth="1"/>
    <col min="9218" max="9219" width="2.58203125" style="20" customWidth="1"/>
    <col min="9220" max="9220" width="21.08203125" style="20" customWidth="1"/>
    <col min="9221" max="9221" width="9.08203125" style="20" customWidth="1"/>
    <col min="9222" max="9222" width="6.58203125" style="20" customWidth="1"/>
    <col min="9223" max="9223" width="21.5" style="20" customWidth="1"/>
    <col min="9224" max="9224" width="13.08203125" style="20" customWidth="1"/>
    <col min="9225" max="9472" width="8.08203125" style="20"/>
    <col min="9473" max="9473" width="25.58203125" style="20" customWidth="1"/>
    <col min="9474" max="9475" width="2.58203125" style="20" customWidth="1"/>
    <col min="9476" max="9476" width="21.08203125" style="20" customWidth="1"/>
    <col min="9477" max="9477" width="9.08203125" style="20" customWidth="1"/>
    <col min="9478" max="9478" width="6.58203125" style="20" customWidth="1"/>
    <col min="9479" max="9479" width="21.5" style="20" customWidth="1"/>
    <col min="9480" max="9480" width="13.08203125" style="20" customWidth="1"/>
    <col min="9481" max="9728" width="8.08203125" style="20"/>
    <col min="9729" max="9729" width="25.58203125" style="20" customWidth="1"/>
    <col min="9730" max="9731" width="2.58203125" style="20" customWidth="1"/>
    <col min="9732" max="9732" width="21.08203125" style="20" customWidth="1"/>
    <col min="9733" max="9733" width="9.08203125" style="20" customWidth="1"/>
    <col min="9734" max="9734" width="6.58203125" style="20" customWidth="1"/>
    <col min="9735" max="9735" width="21.5" style="20" customWidth="1"/>
    <col min="9736" max="9736" width="13.08203125" style="20" customWidth="1"/>
    <col min="9737" max="9984" width="8.08203125" style="20"/>
    <col min="9985" max="9985" width="25.58203125" style="20" customWidth="1"/>
    <col min="9986" max="9987" width="2.58203125" style="20" customWidth="1"/>
    <col min="9988" max="9988" width="21.08203125" style="20" customWidth="1"/>
    <col min="9989" max="9989" width="9.08203125" style="20" customWidth="1"/>
    <col min="9990" max="9990" width="6.58203125" style="20" customWidth="1"/>
    <col min="9991" max="9991" width="21.5" style="20" customWidth="1"/>
    <col min="9992" max="9992" width="13.08203125" style="20" customWidth="1"/>
    <col min="9993" max="10240" width="8.08203125" style="20"/>
    <col min="10241" max="10241" width="25.58203125" style="20" customWidth="1"/>
    <col min="10242" max="10243" width="2.58203125" style="20" customWidth="1"/>
    <col min="10244" max="10244" width="21.08203125" style="20" customWidth="1"/>
    <col min="10245" max="10245" width="9.08203125" style="20" customWidth="1"/>
    <col min="10246" max="10246" width="6.58203125" style="20" customWidth="1"/>
    <col min="10247" max="10247" width="21.5" style="20" customWidth="1"/>
    <col min="10248" max="10248" width="13.08203125" style="20" customWidth="1"/>
    <col min="10249" max="10496" width="8.08203125" style="20"/>
    <col min="10497" max="10497" width="25.58203125" style="20" customWidth="1"/>
    <col min="10498" max="10499" width="2.58203125" style="20" customWidth="1"/>
    <col min="10500" max="10500" width="21.08203125" style="20" customWidth="1"/>
    <col min="10501" max="10501" width="9.08203125" style="20" customWidth="1"/>
    <col min="10502" max="10502" width="6.58203125" style="20" customWidth="1"/>
    <col min="10503" max="10503" width="21.5" style="20" customWidth="1"/>
    <col min="10504" max="10504" width="13.08203125" style="20" customWidth="1"/>
    <col min="10505" max="10752" width="8.08203125" style="20"/>
    <col min="10753" max="10753" width="25.58203125" style="20" customWidth="1"/>
    <col min="10754" max="10755" width="2.58203125" style="20" customWidth="1"/>
    <col min="10756" max="10756" width="21.08203125" style="20" customWidth="1"/>
    <col min="10757" max="10757" width="9.08203125" style="20" customWidth="1"/>
    <col min="10758" max="10758" width="6.58203125" style="20" customWidth="1"/>
    <col min="10759" max="10759" width="21.5" style="20" customWidth="1"/>
    <col min="10760" max="10760" width="13.08203125" style="20" customWidth="1"/>
    <col min="10761" max="11008" width="8.08203125" style="20"/>
    <col min="11009" max="11009" width="25.58203125" style="20" customWidth="1"/>
    <col min="11010" max="11011" width="2.58203125" style="20" customWidth="1"/>
    <col min="11012" max="11012" width="21.08203125" style="20" customWidth="1"/>
    <col min="11013" max="11013" width="9.08203125" style="20" customWidth="1"/>
    <col min="11014" max="11014" width="6.58203125" style="20" customWidth="1"/>
    <col min="11015" max="11015" width="21.5" style="20" customWidth="1"/>
    <col min="11016" max="11016" width="13.08203125" style="20" customWidth="1"/>
    <col min="11017" max="11264" width="8.08203125" style="20"/>
    <col min="11265" max="11265" width="25.58203125" style="20" customWidth="1"/>
    <col min="11266" max="11267" width="2.58203125" style="20" customWidth="1"/>
    <col min="11268" max="11268" width="21.08203125" style="20" customWidth="1"/>
    <col min="11269" max="11269" width="9.08203125" style="20" customWidth="1"/>
    <col min="11270" max="11270" width="6.58203125" style="20" customWidth="1"/>
    <col min="11271" max="11271" width="21.5" style="20" customWidth="1"/>
    <col min="11272" max="11272" width="13.08203125" style="20" customWidth="1"/>
    <col min="11273" max="11520" width="8.08203125" style="20"/>
    <col min="11521" max="11521" width="25.58203125" style="20" customWidth="1"/>
    <col min="11522" max="11523" width="2.58203125" style="20" customWidth="1"/>
    <col min="11524" max="11524" width="21.08203125" style="20" customWidth="1"/>
    <col min="11525" max="11525" width="9.08203125" style="20" customWidth="1"/>
    <col min="11526" max="11526" width="6.58203125" style="20" customWidth="1"/>
    <col min="11527" max="11527" width="21.5" style="20" customWidth="1"/>
    <col min="11528" max="11528" width="13.08203125" style="20" customWidth="1"/>
    <col min="11529" max="11776" width="8.08203125" style="20"/>
    <col min="11777" max="11777" width="25.58203125" style="20" customWidth="1"/>
    <col min="11778" max="11779" width="2.58203125" style="20" customWidth="1"/>
    <col min="11780" max="11780" width="21.08203125" style="20" customWidth="1"/>
    <col min="11781" max="11781" width="9.08203125" style="20" customWidth="1"/>
    <col min="11782" max="11782" width="6.58203125" style="20" customWidth="1"/>
    <col min="11783" max="11783" width="21.5" style="20" customWidth="1"/>
    <col min="11784" max="11784" width="13.08203125" style="20" customWidth="1"/>
    <col min="11785" max="12032" width="8.08203125" style="20"/>
    <col min="12033" max="12033" width="25.58203125" style="20" customWidth="1"/>
    <col min="12034" max="12035" width="2.58203125" style="20" customWidth="1"/>
    <col min="12036" max="12036" width="21.08203125" style="20" customWidth="1"/>
    <col min="12037" max="12037" width="9.08203125" style="20" customWidth="1"/>
    <col min="12038" max="12038" width="6.58203125" style="20" customWidth="1"/>
    <col min="12039" max="12039" width="21.5" style="20" customWidth="1"/>
    <col min="12040" max="12040" width="13.08203125" style="20" customWidth="1"/>
    <col min="12041" max="12288" width="8.08203125" style="20"/>
    <col min="12289" max="12289" width="25.58203125" style="20" customWidth="1"/>
    <col min="12290" max="12291" width="2.58203125" style="20" customWidth="1"/>
    <col min="12292" max="12292" width="21.08203125" style="20" customWidth="1"/>
    <col min="12293" max="12293" width="9.08203125" style="20" customWidth="1"/>
    <col min="12294" max="12294" width="6.58203125" style="20" customWidth="1"/>
    <col min="12295" max="12295" width="21.5" style="20" customWidth="1"/>
    <col min="12296" max="12296" width="13.08203125" style="20" customWidth="1"/>
    <col min="12297" max="12544" width="8.08203125" style="20"/>
    <col min="12545" max="12545" width="25.58203125" style="20" customWidth="1"/>
    <col min="12546" max="12547" width="2.58203125" style="20" customWidth="1"/>
    <col min="12548" max="12548" width="21.08203125" style="20" customWidth="1"/>
    <col min="12549" max="12549" width="9.08203125" style="20" customWidth="1"/>
    <col min="12550" max="12550" width="6.58203125" style="20" customWidth="1"/>
    <col min="12551" max="12551" width="21.5" style="20" customWidth="1"/>
    <col min="12552" max="12552" width="13.08203125" style="20" customWidth="1"/>
    <col min="12553" max="12800" width="8.08203125" style="20"/>
    <col min="12801" max="12801" width="25.58203125" style="20" customWidth="1"/>
    <col min="12802" max="12803" width="2.58203125" style="20" customWidth="1"/>
    <col min="12804" max="12804" width="21.08203125" style="20" customWidth="1"/>
    <col min="12805" max="12805" width="9.08203125" style="20" customWidth="1"/>
    <col min="12806" max="12806" width="6.58203125" style="20" customWidth="1"/>
    <col min="12807" max="12807" width="21.5" style="20" customWidth="1"/>
    <col min="12808" max="12808" width="13.08203125" style="20" customWidth="1"/>
    <col min="12809" max="13056" width="8.08203125" style="20"/>
    <col min="13057" max="13057" width="25.58203125" style="20" customWidth="1"/>
    <col min="13058" max="13059" width="2.58203125" style="20" customWidth="1"/>
    <col min="13060" max="13060" width="21.08203125" style="20" customWidth="1"/>
    <col min="13061" max="13061" width="9.08203125" style="20" customWidth="1"/>
    <col min="13062" max="13062" width="6.58203125" style="20" customWidth="1"/>
    <col min="13063" max="13063" width="21.5" style="20" customWidth="1"/>
    <col min="13064" max="13064" width="13.08203125" style="20" customWidth="1"/>
    <col min="13065" max="13312" width="8.08203125" style="20"/>
    <col min="13313" max="13313" width="25.58203125" style="20" customWidth="1"/>
    <col min="13314" max="13315" width="2.58203125" style="20" customWidth="1"/>
    <col min="13316" max="13316" width="21.08203125" style="20" customWidth="1"/>
    <col min="13317" max="13317" width="9.08203125" style="20" customWidth="1"/>
    <col min="13318" max="13318" width="6.58203125" style="20" customWidth="1"/>
    <col min="13319" max="13319" width="21.5" style="20" customWidth="1"/>
    <col min="13320" max="13320" width="13.08203125" style="20" customWidth="1"/>
    <col min="13321" max="13568" width="8.08203125" style="20"/>
    <col min="13569" max="13569" width="25.58203125" style="20" customWidth="1"/>
    <col min="13570" max="13571" width="2.58203125" style="20" customWidth="1"/>
    <col min="13572" max="13572" width="21.08203125" style="20" customWidth="1"/>
    <col min="13573" max="13573" width="9.08203125" style="20" customWidth="1"/>
    <col min="13574" max="13574" width="6.58203125" style="20" customWidth="1"/>
    <col min="13575" max="13575" width="21.5" style="20" customWidth="1"/>
    <col min="13576" max="13576" width="13.08203125" style="20" customWidth="1"/>
    <col min="13577" max="13824" width="8.08203125" style="20"/>
    <col min="13825" max="13825" width="25.58203125" style="20" customWidth="1"/>
    <col min="13826" max="13827" width="2.58203125" style="20" customWidth="1"/>
    <col min="13828" max="13828" width="21.08203125" style="20" customWidth="1"/>
    <col min="13829" max="13829" width="9.08203125" style="20" customWidth="1"/>
    <col min="13830" max="13830" width="6.58203125" style="20" customWidth="1"/>
    <col min="13831" max="13831" width="21.5" style="20" customWidth="1"/>
    <col min="13832" max="13832" width="13.08203125" style="20" customWidth="1"/>
    <col min="13833" max="14080" width="8.08203125" style="20"/>
    <col min="14081" max="14081" width="25.58203125" style="20" customWidth="1"/>
    <col min="14082" max="14083" width="2.58203125" style="20" customWidth="1"/>
    <col min="14084" max="14084" width="21.08203125" style="20" customWidth="1"/>
    <col min="14085" max="14085" width="9.08203125" style="20" customWidth="1"/>
    <col min="14086" max="14086" width="6.58203125" style="20" customWidth="1"/>
    <col min="14087" max="14087" width="21.5" style="20" customWidth="1"/>
    <col min="14088" max="14088" width="13.08203125" style="20" customWidth="1"/>
    <col min="14089" max="14336" width="8.08203125" style="20"/>
    <col min="14337" max="14337" width="25.58203125" style="20" customWidth="1"/>
    <col min="14338" max="14339" width="2.58203125" style="20" customWidth="1"/>
    <col min="14340" max="14340" width="21.08203125" style="20" customWidth="1"/>
    <col min="14341" max="14341" width="9.08203125" style="20" customWidth="1"/>
    <col min="14342" max="14342" width="6.58203125" style="20" customWidth="1"/>
    <col min="14343" max="14343" width="21.5" style="20" customWidth="1"/>
    <col min="14344" max="14344" width="13.08203125" style="20" customWidth="1"/>
    <col min="14345" max="14592" width="8.08203125" style="20"/>
    <col min="14593" max="14593" width="25.58203125" style="20" customWidth="1"/>
    <col min="14594" max="14595" width="2.58203125" style="20" customWidth="1"/>
    <col min="14596" max="14596" width="21.08203125" style="20" customWidth="1"/>
    <col min="14597" max="14597" width="9.08203125" style="20" customWidth="1"/>
    <col min="14598" max="14598" width="6.58203125" style="20" customWidth="1"/>
    <col min="14599" max="14599" width="21.5" style="20" customWidth="1"/>
    <col min="14600" max="14600" width="13.08203125" style="20" customWidth="1"/>
    <col min="14601" max="14848" width="8.08203125" style="20"/>
    <col min="14849" max="14849" width="25.58203125" style="20" customWidth="1"/>
    <col min="14850" max="14851" width="2.58203125" style="20" customWidth="1"/>
    <col min="14852" max="14852" width="21.08203125" style="20" customWidth="1"/>
    <col min="14853" max="14853" width="9.08203125" style="20" customWidth="1"/>
    <col min="14854" max="14854" width="6.58203125" style="20" customWidth="1"/>
    <col min="14855" max="14855" width="21.5" style="20" customWidth="1"/>
    <col min="14856" max="14856" width="13.08203125" style="20" customWidth="1"/>
    <col min="14857" max="15104" width="8.08203125" style="20"/>
    <col min="15105" max="15105" width="25.58203125" style="20" customWidth="1"/>
    <col min="15106" max="15107" width="2.58203125" style="20" customWidth="1"/>
    <col min="15108" max="15108" width="21.08203125" style="20" customWidth="1"/>
    <col min="15109" max="15109" width="9.08203125" style="20" customWidth="1"/>
    <col min="15110" max="15110" width="6.58203125" style="20" customWidth="1"/>
    <col min="15111" max="15111" width="21.5" style="20" customWidth="1"/>
    <col min="15112" max="15112" width="13.08203125" style="20" customWidth="1"/>
    <col min="15113" max="15360" width="8.08203125" style="20"/>
    <col min="15361" max="15361" width="25.58203125" style="20" customWidth="1"/>
    <col min="15362" max="15363" width="2.58203125" style="20" customWidth="1"/>
    <col min="15364" max="15364" width="21.08203125" style="20" customWidth="1"/>
    <col min="15365" max="15365" width="9.08203125" style="20" customWidth="1"/>
    <col min="15366" max="15366" width="6.58203125" style="20" customWidth="1"/>
    <col min="15367" max="15367" width="21.5" style="20" customWidth="1"/>
    <col min="15368" max="15368" width="13.08203125" style="20" customWidth="1"/>
    <col min="15369" max="15616" width="8.08203125" style="20"/>
    <col min="15617" max="15617" width="25.58203125" style="20" customWidth="1"/>
    <col min="15618" max="15619" width="2.58203125" style="20" customWidth="1"/>
    <col min="15620" max="15620" width="21.08203125" style="20" customWidth="1"/>
    <col min="15621" max="15621" width="9.08203125" style="20" customWidth="1"/>
    <col min="15622" max="15622" width="6.58203125" style="20" customWidth="1"/>
    <col min="15623" max="15623" width="21.5" style="20" customWidth="1"/>
    <col min="15624" max="15624" width="13.08203125" style="20" customWidth="1"/>
    <col min="15625" max="15872" width="8.08203125" style="20"/>
    <col min="15873" max="15873" width="25.58203125" style="20" customWidth="1"/>
    <col min="15874" max="15875" width="2.58203125" style="20" customWidth="1"/>
    <col min="15876" max="15876" width="21.08203125" style="20" customWidth="1"/>
    <col min="15877" max="15877" width="9.08203125" style="20" customWidth="1"/>
    <col min="15878" max="15878" width="6.58203125" style="20" customWidth="1"/>
    <col min="15879" max="15879" width="21.5" style="20" customWidth="1"/>
    <col min="15880" max="15880" width="13.08203125" style="20" customWidth="1"/>
    <col min="15881" max="16128" width="8.08203125" style="20"/>
    <col min="16129" max="16129" width="25.58203125" style="20" customWidth="1"/>
    <col min="16130" max="16131" width="2.58203125" style="20" customWidth="1"/>
    <col min="16132" max="16132" width="21.08203125" style="20" customWidth="1"/>
    <col min="16133" max="16133" width="9.08203125" style="20" customWidth="1"/>
    <col min="16134" max="16134" width="6.58203125" style="20" customWidth="1"/>
    <col min="16135" max="16135" width="21.5" style="20" customWidth="1"/>
    <col min="16136" max="16136" width="13.08203125" style="20" customWidth="1"/>
    <col min="16137" max="16384" width="8.08203125" style="20"/>
  </cols>
  <sheetData>
    <row r="1" spans="1:8" ht="40.5" customHeight="1" x14ac:dyDescent="0.55000000000000004">
      <c r="A1" s="19" t="s">
        <v>129</v>
      </c>
      <c r="F1" s="903" t="s">
        <v>834</v>
      </c>
      <c r="G1" s="904"/>
      <c r="H1" s="904"/>
    </row>
    <row r="2" spans="1:8" ht="16.5" customHeight="1" x14ac:dyDescent="0.55000000000000004">
      <c r="A2" s="21"/>
    </row>
    <row r="3" spans="1:8" ht="36" customHeight="1" x14ac:dyDescent="0.55000000000000004">
      <c r="A3" s="905" t="s">
        <v>130</v>
      </c>
      <c r="B3" s="905"/>
      <c r="C3" s="905"/>
      <c r="D3" s="905"/>
      <c r="E3" s="905"/>
      <c r="F3" s="905"/>
      <c r="G3" s="905"/>
      <c r="H3" s="905"/>
    </row>
    <row r="4" spans="1:8" ht="17.25" customHeight="1" x14ac:dyDescent="0.55000000000000004">
      <c r="A4" s="728"/>
      <c r="B4" s="728"/>
      <c r="C4" s="728"/>
      <c r="D4" s="728"/>
      <c r="E4" s="728"/>
      <c r="F4" s="728"/>
      <c r="G4" s="906" t="s">
        <v>131</v>
      </c>
      <c r="H4" s="906"/>
    </row>
    <row r="5" spans="1:8" ht="36" customHeight="1" x14ac:dyDescent="0.55000000000000004">
      <c r="A5" s="23" t="s">
        <v>132</v>
      </c>
      <c r="B5" s="907"/>
      <c r="C5" s="908"/>
      <c r="D5" s="908"/>
      <c r="E5" s="908"/>
      <c r="F5" s="908"/>
      <c r="G5" s="908"/>
      <c r="H5" s="909"/>
    </row>
    <row r="7" spans="1:8" s="26" customFormat="1" ht="14" x14ac:dyDescent="0.55000000000000004">
      <c r="A7" s="910" t="s">
        <v>133</v>
      </c>
      <c r="B7" s="24"/>
      <c r="C7" s="25"/>
      <c r="D7" s="25"/>
      <c r="E7" s="25"/>
      <c r="F7" s="25"/>
      <c r="G7" s="913" t="s">
        <v>134</v>
      </c>
      <c r="H7" s="916" t="str">
        <f>IF(OR(E9="",E10=""),"",IF(E10/E9&gt;=0.35,"○","×"))</f>
        <v/>
      </c>
    </row>
    <row r="8" spans="1:8" ht="14" x14ac:dyDescent="0.55000000000000004">
      <c r="A8" s="911"/>
      <c r="B8" s="27"/>
      <c r="C8" s="28"/>
      <c r="D8" s="28"/>
      <c r="E8" s="28"/>
      <c r="F8" s="28"/>
      <c r="G8" s="914"/>
      <c r="H8" s="917"/>
    </row>
    <row r="9" spans="1:8" ht="52.5" customHeight="1" x14ac:dyDescent="0.55000000000000004">
      <c r="A9" s="911"/>
      <c r="B9" s="27"/>
      <c r="C9" s="29" t="s">
        <v>135</v>
      </c>
      <c r="D9" s="30" t="s">
        <v>136</v>
      </c>
      <c r="E9" s="31"/>
      <c r="F9" s="32"/>
      <c r="G9" s="915"/>
      <c r="H9" s="918"/>
    </row>
    <row r="10" spans="1:8" ht="52.5" customHeight="1" x14ac:dyDescent="0.55000000000000004">
      <c r="A10" s="911"/>
      <c r="B10" s="27"/>
      <c r="C10" s="29" t="s">
        <v>137</v>
      </c>
      <c r="D10" s="30" t="s">
        <v>138</v>
      </c>
      <c r="E10" s="31"/>
      <c r="F10" s="32"/>
      <c r="G10" s="919" t="s">
        <v>139</v>
      </c>
      <c r="H10" s="916" t="str">
        <f>IF(OR(E9="",E10=""),"",IF(E10/E9&gt;=0.25,"○","×"))</f>
        <v/>
      </c>
    </row>
    <row r="11" spans="1:8" ht="14" x14ac:dyDescent="0.55000000000000004">
      <c r="A11" s="911"/>
      <c r="B11" s="27"/>
      <c r="C11" s="28"/>
      <c r="D11" s="28"/>
      <c r="E11" s="28"/>
      <c r="F11" s="28"/>
      <c r="G11" s="919"/>
      <c r="H11" s="917"/>
    </row>
    <row r="12" spans="1:8" ht="14" x14ac:dyDescent="0.55000000000000004">
      <c r="A12" s="912"/>
      <c r="B12" s="33"/>
      <c r="C12" s="34"/>
      <c r="D12" s="34"/>
      <c r="E12" s="34"/>
      <c r="F12" s="34"/>
      <c r="G12" s="920"/>
      <c r="H12" s="918"/>
    </row>
    <row r="13" spans="1:8" s="26" customFormat="1" ht="14" x14ac:dyDescent="0.55000000000000004">
      <c r="A13" s="923" t="s">
        <v>140</v>
      </c>
      <c r="B13" s="24"/>
      <c r="C13" s="25"/>
      <c r="D13" s="25"/>
      <c r="E13" s="25"/>
      <c r="F13" s="25"/>
      <c r="G13" s="35"/>
      <c r="H13" s="916" t="str">
        <f>IF(OR(E15="",E16=""),"",IF(E16/E15&gt;=0.75,"○","×"))</f>
        <v/>
      </c>
    </row>
    <row r="14" spans="1:8" ht="14" x14ac:dyDescent="0.55000000000000004">
      <c r="A14" s="914"/>
      <c r="B14" s="27"/>
      <c r="C14" s="28"/>
      <c r="D14" s="28"/>
      <c r="E14" s="28"/>
      <c r="F14" s="28"/>
      <c r="G14" s="36"/>
      <c r="H14" s="917"/>
    </row>
    <row r="15" spans="1:8" ht="53.25" customHeight="1" x14ac:dyDescent="0.55000000000000004">
      <c r="A15" s="914"/>
      <c r="B15" s="27"/>
      <c r="C15" s="29" t="s">
        <v>135</v>
      </c>
      <c r="D15" s="30" t="s">
        <v>141</v>
      </c>
      <c r="E15" s="37"/>
      <c r="F15" s="32"/>
      <c r="G15" s="36"/>
      <c r="H15" s="917"/>
    </row>
    <row r="16" spans="1:8" ht="53.25" customHeight="1" x14ac:dyDescent="0.55000000000000004">
      <c r="A16" s="914"/>
      <c r="B16" s="27"/>
      <c r="C16" s="29" t="s">
        <v>137</v>
      </c>
      <c r="D16" s="30" t="s">
        <v>142</v>
      </c>
      <c r="E16" s="31"/>
      <c r="F16" s="32"/>
      <c r="G16" s="38" t="s">
        <v>143</v>
      </c>
      <c r="H16" s="917"/>
    </row>
    <row r="17" spans="1:8" ht="14" x14ac:dyDescent="0.55000000000000004">
      <c r="A17" s="914"/>
      <c r="B17" s="27"/>
      <c r="C17" s="28"/>
      <c r="D17" s="28"/>
      <c r="E17" s="28"/>
      <c r="F17" s="28"/>
      <c r="G17" s="36"/>
      <c r="H17" s="917"/>
    </row>
    <row r="18" spans="1:8" ht="14" x14ac:dyDescent="0.55000000000000004">
      <c r="A18" s="924"/>
      <c r="B18" s="39"/>
      <c r="C18" s="40"/>
      <c r="D18" s="40"/>
      <c r="E18" s="40"/>
      <c r="F18" s="40"/>
      <c r="G18" s="41"/>
      <c r="H18" s="925"/>
    </row>
    <row r="19" spans="1:8" s="26" customFormat="1" ht="14" x14ac:dyDescent="0.55000000000000004">
      <c r="A19" s="914" t="s">
        <v>144</v>
      </c>
      <c r="B19" s="27"/>
      <c r="C19" s="28"/>
      <c r="D19" s="28"/>
      <c r="E19" s="28"/>
      <c r="F19" s="28"/>
      <c r="G19" s="28"/>
      <c r="H19" s="917" t="str">
        <f>IF(OR(E21="",E22=""),"",IF(E22/E21&gt;=0.3,"○","×"))</f>
        <v/>
      </c>
    </row>
    <row r="20" spans="1:8" ht="14" x14ac:dyDescent="0.55000000000000004">
      <c r="A20" s="914"/>
      <c r="B20" s="27"/>
      <c r="C20" s="28"/>
      <c r="D20" s="28"/>
      <c r="E20" s="28"/>
      <c r="F20" s="28"/>
      <c r="G20" s="28"/>
      <c r="H20" s="917"/>
    </row>
    <row r="21" spans="1:8" ht="52.5" customHeight="1" x14ac:dyDescent="0.55000000000000004">
      <c r="A21" s="914"/>
      <c r="B21" s="27"/>
      <c r="C21" s="29" t="s">
        <v>135</v>
      </c>
      <c r="D21" s="30" t="s">
        <v>136</v>
      </c>
      <c r="E21" s="31"/>
      <c r="F21" s="32"/>
      <c r="G21" s="28"/>
      <c r="H21" s="917"/>
    </row>
    <row r="22" spans="1:8" ht="52.5" customHeight="1" x14ac:dyDescent="0.55000000000000004">
      <c r="A22" s="914"/>
      <c r="B22" s="27"/>
      <c r="C22" s="29" t="s">
        <v>137</v>
      </c>
      <c r="D22" s="30" t="s">
        <v>145</v>
      </c>
      <c r="E22" s="31"/>
      <c r="F22" s="32"/>
      <c r="G22" s="42" t="s">
        <v>146</v>
      </c>
      <c r="H22" s="917"/>
    </row>
    <row r="23" spans="1:8" ht="14" x14ac:dyDescent="0.55000000000000004">
      <c r="A23" s="914"/>
      <c r="B23" s="27"/>
      <c r="C23" s="28"/>
      <c r="D23" s="28"/>
      <c r="E23" s="28"/>
      <c r="F23" s="28"/>
      <c r="G23" s="28"/>
      <c r="H23" s="917"/>
    </row>
    <row r="24" spans="1:8" ht="14" x14ac:dyDescent="0.55000000000000004">
      <c r="A24" s="915"/>
      <c r="B24" s="33"/>
      <c r="C24" s="34"/>
      <c r="D24" s="34"/>
      <c r="E24" s="34"/>
      <c r="F24" s="34"/>
      <c r="G24" s="34"/>
      <c r="H24" s="918"/>
    </row>
    <row r="25" spans="1:8" ht="14.5" thickBot="1" x14ac:dyDescent="0.6">
      <c r="A25" s="43"/>
      <c r="B25" s="28"/>
      <c r="C25" s="28"/>
      <c r="D25" s="28"/>
      <c r="E25" s="28"/>
      <c r="F25" s="28"/>
      <c r="G25" s="28"/>
      <c r="H25" s="44"/>
    </row>
    <row r="26" spans="1:8" ht="46.5" customHeight="1" thickTop="1" thickBot="1" x14ac:dyDescent="0.6">
      <c r="A26" s="45" t="s">
        <v>147</v>
      </c>
      <c r="B26" s="926" t="str">
        <f>IF(AND(H7="",H13="",H19=""),"",IF(H7="○","福祉専門職員配置等加算（Ⅰ）該当",IF(H10="○","福祉専門職員配置等加算（Ⅱ）",IF(OR(H13="○",H19="○"),"福祉専門職員等配置加算（Ⅲ）該当","非該当"))))</f>
        <v/>
      </c>
      <c r="C26" s="927"/>
      <c r="D26" s="927"/>
      <c r="E26" s="927"/>
      <c r="F26" s="927"/>
      <c r="G26" s="927"/>
      <c r="H26" s="928"/>
    </row>
    <row r="27" spans="1:8" ht="7.5" customHeight="1" thickTop="1" x14ac:dyDescent="0.55000000000000004"/>
    <row r="28" spans="1:8" ht="25.5" customHeight="1" x14ac:dyDescent="0.55000000000000004">
      <c r="A28" s="929" t="s">
        <v>833</v>
      </c>
      <c r="B28" s="929"/>
      <c r="C28" s="929"/>
      <c r="D28" s="929"/>
      <c r="E28" s="929"/>
      <c r="F28" s="929"/>
      <c r="G28" s="929"/>
      <c r="H28" s="929"/>
    </row>
    <row r="29" spans="1:8" ht="25.5" customHeight="1" x14ac:dyDescent="0.55000000000000004">
      <c r="A29" s="929"/>
      <c r="B29" s="929"/>
      <c r="C29" s="929"/>
      <c r="D29" s="929"/>
      <c r="E29" s="929"/>
      <c r="F29" s="929"/>
      <c r="G29" s="929"/>
      <c r="H29" s="929"/>
    </row>
    <row r="30" spans="1:8" ht="25.5" customHeight="1" x14ac:dyDescent="0.55000000000000004">
      <c r="A30" s="929"/>
      <c r="B30" s="929"/>
      <c r="C30" s="929"/>
      <c r="D30" s="929"/>
      <c r="E30" s="929"/>
      <c r="F30" s="929"/>
      <c r="G30" s="929"/>
      <c r="H30" s="929"/>
    </row>
    <row r="31" spans="1:8" ht="25.5" customHeight="1" x14ac:dyDescent="0.55000000000000004">
      <c r="A31" s="929"/>
      <c r="B31" s="929"/>
      <c r="C31" s="929"/>
      <c r="D31" s="929"/>
      <c r="E31" s="929"/>
      <c r="F31" s="929"/>
      <c r="G31" s="929"/>
      <c r="H31" s="929"/>
    </row>
    <row r="32" spans="1:8" ht="25" customHeight="1" x14ac:dyDescent="0.55000000000000004">
      <c r="A32" s="929"/>
      <c r="B32" s="929"/>
      <c r="C32" s="929"/>
      <c r="D32" s="929"/>
      <c r="E32" s="929"/>
      <c r="F32" s="929"/>
      <c r="G32" s="929"/>
      <c r="H32" s="929"/>
    </row>
    <row r="33" spans="1:8" ht="25.5" customHeight="1" x14ac:dyDescent="0.55000000000000004">
      <c r="A33" s="929"/>
      <c r="B33" s="929"/>
      <c r="C33" s="929"/>
      <c r="D33" s="929"/>
      <c r="E33" s="929"/>
      <c r="F33" s="929"/>
      <c r="G33" s="929"/>
      <c r="H33" s="929"/>
    </row>
    <row r="34" spans="1:8" ht="25.5" customHeight="1" x14ac:dyDescent="0.55000000000000004">
      <c r="A34" s="929"/>
      <c r="B34" s="929"/>
      <c r="C34" s="929"/>
      <c r="D34" s="929"/>
      <c r="E34" s="929"/>
      <c r="F34" s="929"/>
      <c r="G34" s="929"/>
      <c r="H34" s="929"/>
    </row>
    <row r="35" spans="1:8" ht="95.5" customHeight="1" x14ac:dyDescent="0.55000000000000004">
      <c r="A35" s="929"/>
      <c r="B35" s="929"/>
      <c r="C35" s="929"/>
      <c r="D35" s="929"/>
      <c r="E35" s="929"/>
      <c r="F35" s="929"/>
      <c r="G35" s="929"/>
      <c r="H35" s="929"/>
    </row>
    <row r="36" spans="1:8" ht="25.5" customHeight="1" x14ac:dyDescent="0.55000000000000004">
      <c r="A36" s="929"/>
      <c r="B36" s="929"/>
      <c r="C36" s="929"/>
      <c r="D36" s="929"/>
      <c r="E36" s="929"/>
      <c r="F36" s="929"/>
      <c r="G36" s="929"/>
      <c r="H36" s="929"/>
    </row>
    <row r="37" spans="1:8" ht="25.5" customHeight="1" x14ac:dyDescent="0.55000000000000004">
      <c r="A37" s="929"/>
      <c r="B37" s="929"/>
      <c r="C37" s="929"/>
      <c r="D37" s="929"/>
      <c r="E37" s="929"/>
      <c r="F37" s="929"/>
      <c r="G37" s="929"/>
      <c r="H37" s="929"/>
    </row>
    <row r="38" spans="1:8" ht="39.65" customHeight="1" x14ac:dyDescent="0.55000000000000004">
      <c r="A38" s="929"/>
      <c r="B38" s="929"/>
      <c r="C38" s="929"/>
      <c r="D38" s="929"/>
      <c r="E38" s="929"/>
      <c r="F38" s="929"/>
      <c r="G38" s="929"/>
      <c r="H38" s="929"/>
    </row>
    <row r="39" spans="1:8" x14ac:dyDescent="0.55000000000000004">
      <c r="A39" s="921" t="s">
        <v>148</v>
      </c>
      <c r="B39" s="921"/>
      <c r="C39" s="921"/>
      <c r="D39" s="921"/>
      <c r="E39" s="921"/>
      <c r="F39" s="921"/>
      <c r="G39" s="921"/>
      <c r="H39" s="921"/>
    </row>
    <row r="40" spans="1:8" x14ac:dyDescent="0.55000000000000004">
      <c r="A40" s="922" t="s">
        <v>149</v>
      </c>
      <c r="B40" s="922"/>
      <c r="C40" s="922"/>
      <c r="D40" s="922"/>
      <c r="E40" s="922"/>
      <c r="F40" s="922"/>
      <c r="G40" s="922"/>
      <c r="H40" s="922"/>
    </row>
    <row r="41" spans="1:8" x14ac:dyDescent="0.55000000000000004">
      <c r="A41" s="921" t="s">
        <v>149</v>
      </c>
      <c r="B41" s="921"/>
      <c r="C41" s="921"/>
      <c r="D41" s="921"/>
      <c r="E41" s="921"/>
      <c r="F41" s="921"/>
      <c r="G41" s="921"/>
      <c r="H41" s="921"/>
    </row>
  </sheetData>
  <sheetProtection algorithmName="SHA-512" hashValue="ZgTiVZio99J2B/CHuTK/pNPikpToKn5LPadxgyoecfdDYoUl/ueUHI42koVs89v7j123pLs4Unl1DsklwtoKmw==" saltValue="scC4oPV5Rlj2otVKofiNlw==" spinCount="100000" sheet="1" objects="1" scenarios="1"/>
  <mergeCells count="18">
    <mergeCell ref="A39:H39"/>
    <mergeCell ref="A40:H40"/>
    <mergeCell ref="A41:H41"/>
    <mergeCell ref="A13:A18"/>
    <mergeCell ref="H13:H18"/>
    <mergeCell ref="A19:A24"/>
    <mergeCell ref="H19:H24"/>
    <mergeCell ref="B26:H26"/>
    <mergeCell ref="A28:H38"/>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dataValidations>
  <printOptions horizontalCentered="1"/>
  <pageMargins left="0.39" right="0.39" top="0.55000000000000004" bottom="0.23" header="0.28999999999999998" footer="0.17"/>
  <pageSetup paperSize="9" scale="71" orientation="portrait" r:id="rId1"/>
  <headerFooter alignWithMargins="0">
    <oddHeader xml:space="preserve">&amp;R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36"/>
  <sheetViews>
    <sheetView showGridLines="0" view="pageBreakPreview" zoomScale="75" zoomScaleNormal="100" zoomScaleSheetLayoutView="75" workbookViewId="0">
      <selection activeCell="F1" sqref="F1:H1"/>
    </sheetView>
  </sheetViews>
  <sheetFormatPr defaultColWidth="8.08203125" defaultRowHeight="13" x14ac:dyDescent="0.55000000000000004"/>
  <cols>
    <col min="1" max="1" width="26.33203125" style="20" customWidth="1"/>
    <col min="2" max="3" width="2.58203125" style="20" customWidth="1"/>
    <col min="4" max="4" width="21.08203125" style="20" customWidth="1"/>
    <col min="5" max="5" width="9.08203125" style="20" customWidth="1"/>
    <col min="6" max="6" width="6.58203125" style="20" customWidth="1"/>
    <col min="7" max="7" width="21.5" style="20" customWidth="1"/>
    <col min="8" max="8" width="13.08203125" style="20" customWidth="1"/>
    <col min="9" max="256" width="8.08203125" style="20"/>
    <col min="257" max="257" width="26.33203125" style="20" customWidth="1"/>
    <col min="258" max="259" width="2.58203125" style="20" customWidth="1"/>
    <col min="260" max="260" width="21.08203125" style="20" customWidth="1"/>
    <col min="261" max="261" width="9.08203125" style="20" customWidth="1"/>
    <col min="262" max="262" width="6.58203125" style="20" customWidth="1"/>
    <col min="263" max="263" width="21.5" style="20" customWidth="1"/>
    <col min="264" max="264" width="13.08203125" style="20" customWidth="1"/>
    <col min="265" max="512" width="8.08203125" style="20"/>
    <col min="513" max="513" width="26.33203125" style="20" customWidth="1"/>
    <col min="514" max="515" width="2.58203125" style="20" customWidth="1"/>
    <col min="516" max="516" width="21.08203125" style="20" customWidth="1"/>
    <col min="517" max="517" width="9.08203125" style="20" customWidth="1"/>
    <col min="518" max="518" width="6.58203125" style="20" customWidth="1"/>
    <col min="519" max="519" width="21.5" style="20" customWidth="1"/>
    <col min="520" max="520" width="13.08203125" style="20" customWidth="1"/>
    <col min="521" max="768" width="8.08203125" style="20"/>
    <col min="769" max="769" width="26.33203125" style="20" customWidth="1"/>
    <col min="770" max="771" width="2.58203125" style="20" customWidth="1"/>
    <col min="772" max="772" width="21.08203125" style="20" customWidth="1"/>
    <col min="773" max="773" width="9.08203125" style="20" customWidth="1"/>
    <col min="774" max="774" width="6.58203125" style="20" customWidth="1"/>
    <col min="775" max="775" width="21.5" style="20" customWidth="1"/>
    <col min="776" max="776" width="13.08203125" style="20" customWidth="1"/>
    <col min="777" max="1024" width="8.08203125" style="20"/>
    <col min="1025" max="1025" width="26.33203125" style="20" customWidth="1"/>
    <col min="1026" max="1027" width="2.58203125" style="20" customWidth="1"/>
    <col min="1028" max="1028" width="21.08203125" style="20" customWidth="1"/>
    <col min="1029" max="1029" width="9.08203125" style="20" customWidth="1"/>
    <col min="1030" max="1030" width="6.58203125" style="20" customWidth="1"/>
    <col min="1031" max="1031" width="21.5" style="20" customWidth="1"/>
    <col min="1032" max="1032" width="13.08203125" style="20" customWidth="1"/>
    <col min="1033" max="1280" width="8.08203125" style="20"/>
    <col min="1281" max="1281" width="26.33203125" style="20" customWidth="1"/>
    <col min="1282" max="1283" width="2.58203125" style="20" customWidth="1"/>
    <col min="1284" max="1284" width="21.08203125" style="20" customWidth="1"/>
    <col min="1285" max="1285" width="9.08203125" style="20" customWidth="1"/>
    <col min="1286" max="1286" width="6.58203125" style="20" customWidth="1"/>
    <col min="1287" max="1287" width="21.5" style="20" customWidth="1"/>
    <col min="1288" max="1288" width="13.08203125" style="20" customWidth="1"/>
    <col min="1289" max="1536" width="8.08203125" style="20"/>
    <col min="1537" max="1537" width="26.33203125" style="20" customWidth="1"/>
    <col min="1538" max="1539" width="2.58203125" style="20" customWidth="1"/>
    <col min="1540" max="1540" width="21.08203125" style="20" customWidth="1"/>
    <col min="1541" max="1541" width="9.08203125" style="20" customWidth="1"/>
    <col min="1542" max="1542" width="6.58203125" style="20" customWidth="1"/>
    <col min="1543" max="1543" width="21.5" style="20" customWidth="1"/>
    <col min="1544" max="1544" width="13.08203125" style="20" customWidth="1"/>
    <col min="1545" max="1792" width="8.08203125" style="20"/>
    <col min="1793" max="1793" width="26.33203125" style="20" customWidth="1"/>
    <col min="1794" max="1795" width="2.58203125" style="20" customWidth="1"/>
    <col min="1796" max="1796" width="21.08203125" style="20" customWidth="1"/>
    <col min="1797" max="1797" width="9.08203125" style="20" customWidth="1"/>
    <col min="1798" max="1798" width="6.58203125" style="20" customWidth="1"/>
    <col min="1799" max="1799" width="21.5" style="20" customWidth="1"/>
    <col min="1800" max="1800" width="13.08203125" style="20" customWidth="1"/>
    <col min="1801" max="2048" width="8.08203125" style="20"/>
    <col min="2049" max="2049" width="26.33203125" style="20" customWidth="1"/>
    <col min="2050" max="2051" width="2.58203125" style="20" customWidth="1"/>
    <col min="2052" max="2052" width="21.08203125" style="20" customWidth="1"/>
    <col min="2053" max="2053" width="9.08203125" style="20" customWidth="1"/>
    <col min="2054" max="2054" width="6.58203125" style="20" customWidth="1"/>
    <col min="2055" max="2055" width="21.5" style="20" customWidth="1"/>
    <col min="2056" max="2056" width="13.08203125" style="20" customWidth="1"/>
    <col min="2057" max="2304" width="8.08203125" style="20"/>
    <col min="2305" max="2305" width="26.33203125" style="20" customWidth="1"/>
    <col min="2306" max="2307" width="2.58203125" style="20" customWidth="1"/>
    <col min="2308" max="2308" width="21.08203125" style="20" customWidth="1"/>
    <col min="2309" max="2309" width="9.08203125" style="20" customWidth="1"/>
    <col min="2310" max="2310" width="6.58203125" style="20" customWidth="1"/>
    <col min="2311" max="2311" width="21.5" style="20" customWidth="1"/>
    <col min="2312" max="2312" width="13.08203125" style="20" customWidth="1"/>
    <col min="2313" max="2560" width="8.08203125" style="20"/>
    <col min="2561" max="2561" width="26.33203125" style="20" customWidth="1"/>
    <col min="2562" max="2563" width="2.58203125" style="20" customWidth="1"/>
    <col min="2564" max="2564" width="21.08203125" style="20" customWidth="1"/>
    <col min="2565" max="2565" width="9.08203125" style="20" customWidth="1"/>
    <col min="2566" max="2566" width="6.58203125" style="20" customWidth="1"/>
    <col min="2567" max="2567" width="21.5" style="20" customWidth="1"/>
    <col min="2568" max="2568" width="13.08203125" style="20" customWidth="1"/>
    <col min="2569" max="2816" width="8.08203125" style="20"/>
    <col min="2817" max="2817" width="26.33203125" style="20" customWidth="1"/>
    <col min="2818" max="2819" width="2.58203125" style="20" customWidth="1"/>
    <col min="2820" max="2820" width="21.08203125" style="20" customWidth="1"/>
    <col min="2821" max="2821" width="9.08203125" style="20" customWidth="1"/>
    <col min="2822" max="2822" width="6.58203125" style="20" customWidth="1"/>
    <col min="2823" max="2823" width="21.5" style="20" customWidth="1"/>
    <col min="2824" max="2824" width="13.08203125" style="20" customWidth="1"/>
    <col min="2825" max="3072" width="8.08203125" style="20"/>
    <col min="3073" max="3073" width="26.33203125" style="20" customWidth="1"/>
    <col min="3074" max="3075" width="2.58203125" style="20" customWidth="1"/>
    <col min="3076" max="3076" width="21.08203125" style="20" customWidth="1"/>
    <col min="3077" max="3077" width="9.08203125" style="20" customWidth="1"/>
    <col min="3078" max="3078" width="6.58203125" style="20" customWidth="1"/>
    <col min="3079" max="3079" width="21.5" style="20" customWidth="1"/>
    <col min="3080" max="3080" width="13.08203125" style="20" customWidth="1"/>
    <col min="3081" max="3328" width="8.08203125" style="20"/>
    <col min="3329" max="3329" width="26.33203125" style="20" customWidth="1"/>
    <col min="3330" max="3331" width="2.58203125" style="20" customWidth="1"/>
    <col min="3332" max="3332" width="21.08203125" style="20" customWidth="1"/>
    <col min="3333" max="3333" width="9.08203125" style="20" customWidth="1"/>
    <col min="3334" max="3334" width="6.58203125" style="20" customWidth="1"/>
    <col min="3335" max="3335" width="21.5" style="20" customWidth="1"/>
    <col min="3336" max="3336" width="13.08203125" style="20" customWidth="1"/>
    <col min="3337" max="3584" width="8.08203125" style="20"/>
    <col min="3585" max="3585" width="26.33203125" style="20" customWidth="1"/>
    <col min="3586" max="3587" width="2.58203125" style="20" customWidth="1"/>
    <col min="3588" max="3588" width="21.08203125" style="20" customWidth="1"/>
    <col min="3589" max="3589" width="9.08203125" style="20" customWidth="1"/>
    <col min="3590" max="3590" width="6.58203125" style="20" customWidth="1"/>
    <col min="3591" max="3591" width="21.5" style="20" customWidth="1"/>
    <col min="3592" max="3592" width="13.08203125" style="20" customWidth="1"/>
    <col min="3593" max="3840" width="8.08203125" style="20"/>
    <col min="3841" max="3841" width="26.33203125" style="20" customWidth="1"/>
    <col min="3842" max="3843" width="2.58203125" style="20" customWidth="1"/>
    <col min="3844" max="3844" width="21.08203125" style="20" customWidth="1"/>
    <col min="3845" max="3845" width="9.08203125" style="20" customWidth="1"/>
    <col min="3846" max="3846" width="6.58203125" style="20" customWidth="1"/>
    <col min="3847" max="3847" width="21.5" style="20" customWidth="1"/>
    <col min="3848" max="3848" width="13.08203125" style="20" customWidth="1"/>
    <col min="3849" max="4096" width="8.08203125" style="20"/>
    <col min="4097" max="4097" width="26.33203125" style="20" customWidth="1"/>
    <col min="4098" max="4099" width="2.58203125" style="20" customWidth="1"/>
    <col min="4100" max="4100" width="21.08203125" style="20" customWidth="1"/>
    <col min="4101" max="4101" width="9.08203125" style="20" customWidth="1"/>
    <col min="4102" max="4102" width="6.58203125" style="20" customWidth="1"/>
    <col min="4103" max="4103" width="21.5" style="20" customWidth="1"/>
    <col min="4104" max="4104" width="13.08203125" style="20" customWidth="1"/>
    <col min="4105" max="4352" width="8.08203125" style="20"/>
    <col min="4353" max="4353" width="26.33203125" style="20" customWidth="1"/>
    <col min="4354" max="4355" width="2.58203125" style="20" customWidth="1"/>
    <col min="4356" max="4356" width="21.08203125" style="20" customWidth="1"/>
    <col min="4357" max="4357" width="9.08203125" style="20" customWidth="1"/>
    <col min="4358" max="4358" width="6.58203125" style="20" customWidth="1"/>
    <col min="4359" max="4359" width="21.5" style="20" customWidth="1"/>
    <col min="4360" max="4360" width="13.08203125" style="20" customWidth="1"/>
    <col min="4361" max="4608" width="8.08203125" style="20"/>
    <col min="4609" max="4609" width="26.33203125" style="20" customWidth="1"/>
    <col min="4610" max="4611" width="2.58203125" style="20" customWidth="1"/>
    <col min="4612" max="4612" width="21.08203125" style="20" customWidth="1"/>
    <col min="4613" max="4613" width="9.08203125" style="20" customWidth="1"/>
    <col min="4614" max="4614" width="6.58203125" style="20" customWidth="1"/>
    <col min="4615" max="4615" width="21.5" style="20" customWidth="1"/>
    <col min="4616" max="4616" width="13.08203125" style="20" customWidth="1"/>
    <col min="4617" max="4864" width="8.08203125" style="20"/>
    <col min="4865" max="4865" width="26.33203125" style="20" customWidth="1"/>
    <col min="4866" max="4867" width="2.58203125" style="20" customWidth="1"/>
    <col min="4868" max="4868" width="21.08203125" style="20" customWidth="1"/>
    <col min="4869" max="4869" width="9.08203125" style="20" customWidth="1"/>
    <col min="4870" max="4870" width="6.58203125" style="20" customWidth="1"/>
    <col min="4871" max="4871" width="21.5" style="20" customWidth="1"/>
    <col min="4872" max="4872" width="13.08203125" style="20" customWidth="1"/>
    <col min="4873" max="5120" width="8.08203125" style="20"/>
    <col min="5121" max="5121" width="26.33203125" style="20" customWidth="1"/>
    <col min="5122" max="5123" width="2.58203125" style="20" customWidth="1"/>
    <col min="5124" max="5124" width="21.08203125" style="20" customWidth="1"/>
    <col min="5125" max="5125" width="9.08203125" style="20" customWidth="1"/>
    <col min="5126" max="5126" width="6.58203125" style="20" customWidth="1"/>
    <col min="5127" max="5127" width="21.5" style="20" customWidth="1"/>
    <col min="5128" max="5128" width="13.08203125" style="20" customWidth="1"/>
    <col min="5129" max="5376" width="8.08203125" style="20"/>
    <col min="5377" max="5377" width="26.33203125" style="20" customWidth="1"/>
    <col min="5378" max="5379" width="2.58203125" style="20" customWidth="1"/>
    <col min="5380" max="5380" width="21.08203125" style="20" customWidth="1"/>
    <col min="5381" max="5381" width="9.08203125" style="20" customWidth="1"/>
    <col min="5382" max="5382" width="6.58203125" style="20" customWidth="1"/>
    <col min="5383" max="5383" width="21.5" style="20" customWidth="1"/>
    <col min="5384" max="5384" width="13.08203125" style="20" customWidth="1"/>
    <col min="5385" max="5632" width="8.08203125" style="20"/>
    <col min="5633" max="5633" width="26.33203125" style="20" customWidth="1"/>
    <col min="5634" max="5635" width="2.58203125" style="20" customWidth="1"/>
    <col min="5636" max="5636" width="21.08203125" style="20" customWidth="1"/>
    <col min="5637" max="5637" width="9.08203125" style="20" customWidth="1"/>
    <col min="5638" max="5638" width="6.58203125" style="20" customWidth="1"/>
    <col min="5639" max="5639" width="21.5" style="20" customWidth="1"/>
    <col min="5640" max="5640" width="13.08203125" style="20" customWidth="1"/>
    <col min="5641" max="5888" width="8.08203125" style="20"/>
    <col min="5889" max="5889" width="26.33203125" style="20" customWidth="1"/>
    <col min="5890" max="5891" width="2.58203125" style="20" customWidth="1"/>
    <col min="5892" max="5892" width="21.08203125" style="20" customWidth="1"/>
    <col min="5893" max="5893" width="9.08203125" style="20" customWidth="1"/>
    <col min="5894" max="5894" width="6.58203125" style="20" customWidth="1"/>
    <col min="5895" max="5895" width="21.5" style="20" customWidth="1"/>
    <col min="5896" max="5896" width="13.08203125" style="20" customWidth="1"/>
    <col min="5897" max="6144" width="8.08203125" style="20"/>
    <col min="6145" max="6145" width="26.33203125" style="20" customWidth="1"/>
    <col min="6146" max="6147" width="2.58203125" style="20" customWidth="1"/>
    <col min="6148" max="6148" width="21.08203125" style="20" customWidth="1"/>
    <col min="6149" max="6149" width="9.08203125" style="20" customWidth="1"/>
    <col min="6150" max="6150" width="6.58203125" style="20" customWidth="1"/>
    <col min="6151" max="6151" width="21.5" style="20" customWidth="1"/>
    <col min="6152" max="6152" width="13.08203125" style="20" customWidth="1"/>
    <col min="6153" max="6400" width="8.08203125" style="20"/>
    <col min="6401" max="6401" width="26.33203125" style="20" customWidth="1"/>
    <col min="6402" max="6403" width="2.58203125" style="20" customWidth="1"/>
    <col min="6404" max="6404" width="21.08203125" style="20" customWidth="1"/>
    <col min="6405" max="6405" width="9.08203125" style="20" customWidth="1"/>
    <col min="6406" max="6406" width="6.58203125" style="20" customWidth="1"/>
    <col min="6407" max="6407" width="21.5" style="20" customWidth="1"/>
    <col min="6408" max="6408" width="13.08203125" style="20" customWidth="1"/>
    <col min="6409" max="6656" width="8.08203125" style="20"/>
    <col min="6657" max="6657" width="26.33203125" style="20" customWidth="1"/>
    <col min="6658" max="6659" width="2.58203125" style="20" customWidth="1"/>
    <col min="6660" max="6660" width="21.08203125" style="20" customWidth="1"/>
    <col min="6661" max="6661" width="9.08203125" style="20" customWidth="1"/>
    <col min="6662" max="6662" width="6.58203125" style="20" customWidth="1"/>
    <col min="6663" max="6663" width="21.5" style="20" customWidth="1"/>
    <col min="6664" max="6664" width="13.08203125" style="20" customWidth="1"/>
    <col min="6665" max="6912" width="8.08203125" style="20"/>
    <col min="6913" max="6913" width="26.33203125" style="20" customWidth="1"/>
    <col min="6914" max="6915" width="2.58203125" style="20" customWidth="1"/>
    <col min="6916" max="6916" width="21.08203125" style="20" customWidth="1"/>
    <col min="6917" max="6917" width="9.08203125" style="20" customWidth="1"/>
    <col min="6918" max="6918" width="6.58203125" style="20" customWidth="1"/>
    <col min="6919" max="6919" width="21.5" style="20" customWidth="1"/>
    <col min="6920" max="6920" width="13.08203125" style="20" customWidth="1"/>
    <col min="6921" max="7168" width="8.08203125" style="20"/>
    <col min="7169" max="7169" width="26.33203125" style="20" customWidth="1"/>
    <col min="7170" max="7171" width="2.58203125" style="20" customWidth="1"/>
    <col min="7172" max="7172" width="21.08203125" style="20" customWidth="1"/>
    <col min="7173" max="7173" width="9.08203125" style="20" customWidth="1"/>
    <col min="7174" max="7174" width="6.58203125" style="20" customWidth="1"/>
    <col min="7175" max="7175" width="21.5" style="20" customWidth="1"/>
    <col min="7176" max="7176" width="13.08203125" style="20" customWidth="1"/>
    <col min="7177" max="7424" width="8.08203125" style="20"/>
    <col min="7425" max="7425" width="26.33203125" style="20" customWidth="1"/>
    <col min="7426" max="7427" width="2.58203125" style="20" customWidth="1"/>
    <col min="7428" max="7428" width="21.08203125" style="20" customWidth="1"/>
    <col min="7429" max="7429" width="9.08203125" style="20" customWidth="1"/>
    <col min="7430" max="7430" width="6.58203125" style="20" customWidth="1"/>
    <col min="7431" max="7431" width="21.5" style="20" customWidth="1"/>
    <col min="7432" max="7432" width="13.08203125" style="20" customWidth="1"/>
    <col min="7433" max="7680" width="8.08203125" style="20"/>
    <col min="7681" max="7681" width="26.33203125" style="20" customWidth="1"/>
    <col min="7682" max="7683" width="2.58203125" style="20" customWidth="1"/>
    <col min="7684" max="7684" width="21.08203125" style="20" customWidth="1"/>
    <col min="7685" max="7685" width="9.08203125" style="20" customWidth="1"/>
    <col min="7686" max="7686" width="6.58203125" style="20" customWidth="1"/>
    <col min="7687" max="7687" width="21.5" style="20" customWidth="1"/>
    <col min="7688" max="7688" width="13.08203125" style="20" customWidth="1"/>
    <col min="7689" max="7936" width="8.08203125" style="20"/>
    <col min="7937" max="7937" width="26.33203125" style="20" customWidth="1"/>
    <col min="7938" max="7939" width="2.58203125" style="20" customWidth="1"/>
    <col min="7940" max="7940" width="21.08203125" style="20" customWidth="1"/>
    <col min="7941" max="7941" width="9.08203125" style="20" customWidth="1"/>
    <col min="7942" max="7942" width="6.58203125" style="20" customWidth="1"/>
    <col min="7943" max="7943" width="21.5" style="20" customWidth="1"/>
    <col min="7944" max="7944" width="13.08203125" style="20" customWidth="1"/>
    <col min="7945" max="8192" width="8.08203125" style="20"/>
    <col min="8193" max="8193" width="26.33203125" style="20" customWidth="1"/>
    <col min="8194" max="8195" width="2.58203125" style="20" customWidth="1"/>
    <col min="8196" max="8196" width="21.08203125" style="20" customWidth="1"/>
    <col min="8197" max="8197" width="9.08203125" style="20" customWidth="1"/>
    <col min="8198" max="8198" width="6.58203125" style="20" customWidth="1"/>
    <col min="8199" max="8199" width="21.5" style="20" customWidth="1"/>
    <col min="8200" max="8200" width="13.08203125" style="20" customWidth="1"/>
    <col min="8201" max="8448" width="8.08203125" style="20"/>
    <col min="8449" max="8449" width="26.33203125" style="20" customWidth="1"/>
    <col min="8450" max="8451" width="2.58203125" style="20" customWidth="1"/>
    <col min="8452" max="8452" width="21.08203125" style="20" customWidth="1"/>
    <col min="8453" max="8453" width="9.08203125" style="20" customWidth="1"/>
    <col min="8454" max="8454" width="6.58203125" style="20" customWidth="1"/>
    <col min="8455" max="8455" width="21.5" style="20" customWidth="1"/>
    <col min="8456" max="8456" width="13.08203125" style="20" customWidth="1"/>
    <col min="8457" max="8704" width="8.08203125" style="20"/>
    <col min="8705" max="8705" width="26.33203125" style="20" customWidth="1"/>
    <col min="8706" max="8707" width="2.58203125" style="20" customWidth="1"/>
    <col min="8708" max="8708" width="21.08203125" style="20" customWidth="1"/>
    <col min="8709" max="8709" width="9.08203125" style="20" customWidth="1"/>
    <col min="8710" max="8710" width="6.58203125" style="20" customWidth="1"/>
    <col min="8711" max="8711" width="21.5" style="20" customWidth="1"/>
    <col min="8712" max="8712" width="13.08203125" style="20" customWidth="1"/>
    <col min="8713" max="8960" width="8.08203125" style="20"/>
    <col min="8961" max="8961" width="26.33203125" style="20" customWidth="1"/>
    <col min="8962" max="8963" width="2.58203125" style="20" customWidth="1"/>
    <col min="8964" max="8964" width="21.08203125" style="20" customWidth="1"/>
    <col min="8965" max="8965" width="9.08203125" style="20" customWidth="1"/>
    <col min="8966" max="8966" width="6.58203125" style="20" customWidth="1"/>
    <col min="8967" max="8967" width="21.5" style="20" customWidth="1"/>
    <col min="8968" max="8968" width="13.08203125" style="20" customWidth="1"/>
    <col min="8969" max="9216" width="8.08203125" style="20"/>
    <col min="9217" max="9217" width="26.33203125" style="20" customWidth="1"/>
    <col min="9218" max="9219" width="2.58203125" style="20" customWidth="1"/>
    <col min="9220" max="9220" width="21.08203125" style="20" customWidth="1"/>
    <col min="9221" max="9221" width="9.08203125" style="20" customWidth="1"/>
    <col min="9222" max="9222" width="6.58203125" style="20" customWidth="1"/>
    <col min="9223" max="9223" width="21.5" style="20" customWidth="1"/>
    <col min="9224" max="9224" width="13.08203125" style="20" customWidth="1"/>
    <col min="9225" max="9472" width="8.08203125" style="20"/>
    <col min="9473" max="9473" width="26.33203125" style="20" customWidth="1"/>
    <col min="9474" max="9475" width="2.58203125" style="20" customWidth="1"/>
    <col min="9476" max="9476" width="21.08203125" style="20" customWidth="1"/>
    <col min="9477" max="9477" width="9.08203125" style="20" customWidth="1"/>
    <col min="9478" max="9478" width="6.58203125" style="20" customWidth="1"/>
    <col min="9479" max="9479" width="21.5" style="20" customWidth="1"/>
    <col min="9480" max="9480" width="13.08203125" style="20" customWidth="1"/>
    <col min="9481" max="9728" width="8.08203125" style="20"/>
    <col min="9729" max="9729" width="26.33203125" style="20" customWidth="1"/>
    <col min="9730" max="9731" width="2.58203125" style="20" customWidth="1"/>
    <col min="9732" max="9732" width="21.08203125" style="20" customWidth="1"/>
    <col min="9733" max="9733" width="9.08203125" style="20" customWidth="1"/>
    <col min="9734" max="9734" width="6.58203125" style="20" customWidth="1"/>
    <col min="9735" max="9735" width="21.5" style="20" customWidth="1"/>
    <col min="9736" max="9736" width="13.08203125" style="20" customWidth="1"/>
    <col min="9737" max="9984" width="8.08203125" style="20"/>
    <col min="9985" max="9985" width="26.33203125" style="20" customWidth="1"/>
    <col min="9986" max="9987" width="2.58203125" style="20" customWidth="1"/>
    <col min="9988" max="9988" width="21.08203125" style="20" customWidth="1"/>
    <col min="9989" max="9989" width="9.08203125" style="20" customWidth="1"/>
    <col min="9990" max="9990" width="6.58203125" style="20" customWidth="1"/>
    <col min="9991" max="9991" width="21.5" style="20" customWidth="1"/>
    <col min="9992" max="9992" width="13.08203125" style="20" customWidth="1"/>
    <col min="9993" max="10240" width="8.08203125" style="20"/>
    <col min="10241" max="10241" width="26.33203125" style="20" customWidth="1"/>
    <col min="10242" max="10243" width="2.58203125" style="20" customWidth="1"/>
    <col min="10244" max="10244" width="21.08203125" style="20" customWidth="1"/>
    <col min="10245" max="10245" width="9.08203125" style="20" customWidth="1"/>
    <col min="10246" max="10246" width="6.58203125" style="20" customWidth="1"/>
    <col min="10247" max="10247" width="21.5" style="20" customWidth="1"/>
    <col min="10248" max="10248" width="13.08203125" style="20" customWidth="1"/>
    <col min="10249" max="10496" width="8.08203125" style="20"/>
    <col min="10497" max="10497" width="26.33203125" style="20" customWidth="1"/>
    <col min="10498" max="10499" width="2.58203125" style="20" customWidth="1"/>
    <col min="10500" max="10500" width="21.08203125" style="20" customWidth="1"/>
    <col min="10501" max="10501" width="9.08203125" style="20" customWidth="1"/>
    <col min="10502" max="10502" width="6.58203125" style="20" customWidth="1"/>
    <col min="10503" max="10503" width="21.5" style="20" customWidth="1"/>
    <col min="10504" max="10504" width="13.08203125" style="20" customWidth="1"/>
    <col min="10505" max="10752" width="8.08203125" style="20"/>
    <col min="10753" max="10753" width="26.33203125" style="20" customWidth="1"/>
    <col min="10754" max="10755" width="2.58203125" style="20" customWidth="1"/>
    <col min="10756" max="10756" width="21.08203125" style="20" customWidth="1"/>
    <col min="10757" max="10757" width="9.08203125" style="20" customWidth="1"/>
    <col min="10758" max="10758" width="6.58203125" style="20" customWidth="1"/>
    <col min="10759" max="10759" width="21.5" style="20" customWidth="1"/>
    <col min="10760" max="10760" width="13.08203125" style="20" customWidth="1"/>
    <col min="10761" max="11008" width="8.08203125" style="20"/>
    <col min="11009" max="11009" width="26.33203125" style="20" customWidth="1"/>
    <col min="11010" max="11011" width="2.58203125" style="20" customWidth="1"/>
    <col min="11012" max="11012" width="21.08203125" style="20" customWidth="1"/>
    <col min="11013" max="11013" width="9.08203125" style="20" customWidth="1"/>
    <col min="11014" max="11014" width="6.58203125" style="20" customWidth="1"/>
    <col min="11015" max="11015" width="21.5" style="20" customWidth="1"/>
    <col min="11016" max="11016" width="13.08203125" style="20" customWidth="1"/>
    <col min="11017" max="11264" width="8.08203125" style="20"/>
    <col min="11265" max="11265" width="26.33203125" style="20" customWidth="1"/>
    <col min="11266" max="11267" width="2.58203125" style="20" customWidth="1"/>
    <col min="11268" max="11268" width="21.08203125" style="20" customWidth="1"/>
    <col min="11269" max="11269" width="9.08203125" style="20" customWidth="1"/>
    <col min="11270" max="11270" width="6.58203125" style="20" customWidth="1"/>
    <col min="11271" max="11271" width="21.5" style="20" customWidth="1"/>
    <col min="11272" max="11272" width="13.08203125" style="20" customWidth="1"/>
    <col min="11273" max="11520" width="8.08203125" style="20"/>
    <col min="11521" max="11521" width="26.33203125" style="20" customWidth="1"/>
    <col min="11522" max="11523" width="2.58203125" style="20" customWidth="1"/>
    <col min="11524" max="11524" width="21.08203125" style="20" customWidth="1"/>
    <col min="11525" max="11525" width="9.08203125" style="20" customWidth="1"/>
    <col min="11526" max="11526" width="6.58203125" style="20" customWidth="1"/>
    <col min="11527" max="11527" width="21.5" style="20" customWidth="1"/>
    <col min="11528" max="11528" width="13.08203125" style="20" customWidth="1"/>
    <col min="11529" max="11776" width="8.08203125" style="20"/>
    <col min="11777" max="11777" width="26.33203125" style="20" customWidth="1"/>
    <col min="11778" max="11779" width="2.58203125" style="20" customWidth="1"/>
    <col min="11780" max="11780" width="21.08203125" style="20" customWidth="1"/>
    <col min="11781" max="11781" width="9.08203125" style="20" customWidth="1"/>
    <col min="11782" max="11782" width="6.58203125" style="20" customWidth="1"/>
    <col min="11783" max="11783" width="21.5" style="20" customWidth="1"/>
    <col min="11784" max="11784" width="13.08203125" style="20" customWidth="1"/>
    <col min="11785" max="12032" width="8.08203125" style="20"/>
    <col min="12033" max="12033" width="26.33203125" style="20" customWidth="1"/>
    <col min="12034" max="12035" width="2.58203125" style="20" customWidth="1"/>
    <col min="12036" max="12036" width="21.08203125" style="20" customWidth="1"/>
    <col min="12037" max="12037" width="9.08203125" style="20" customWidth="1"/>
    <col min="12038" max="12038" width="6.58203125" style="20" customWidth="1"/>
    <col min="12039" max="12039" width="21.5" style="20" customWidth="1"/>
    <col min="12040" max="12040" width="13.08203125" style="20" customWidth="1"/>
    <col min="12041" max="12288" width="8.08203125" style="20"/>
    <col min="12289" max="12289" width="26.33203125" style="20" customWidth="1"/>
    <col min="12290" max="12291" width="2.58203125" style="20" customWidth="1"/>
    <col min="12292" max="12292" width="21.08203125" style="20" customWidth="1"/>
    <col min="12293" max="12293" width="9.08203125" style="20" customWidth="1"/>
    <col min="12294" max="12294" width="6.58203125" style="20" customWidth="1"/>
    <col min="12295" max="12295" width="21.5" style="20" customWidth="1"/>
    <col min="12296" max="12296" width="13.08203125" style="20" customWidth="1"/>
    <col min="12297" max="12544" width="8.08203125" style="20"/>
    <col min="12545" max="12545" width="26.33203125" style="20" customWidth="1"/>
    <col min="12546" max="12547" width="2.58203125" style="20" customWidth="1"/>
    <col min="12548" max="12548" width="21.08203125" style="20" customWidth="1"/>
    <col min="12549" max="12549" width="9.08203125" style="20" customWidth="1"/>
    <col min="12550" max="12550" width="6.58203125" style="20" customWidth="1"/>
    <col min="12551" max="12551" width="21.5" style="20" customWidth="1"/>
    <col min="12552" max="12552" width="13.08203125" style="20" customWidth="1"/>
    <col min="12553" max="12800" width="8.08203125" style="20"/>
    <col min="12801" max="12801" width="26.33203125" style="20" customWidth="1"/>
    <col min="12802" max="12803" width="2.58203125" style="20" customWidth="1"/>
    <col min="12804" max="12804" width="21.08203125" style="20" customWidth="1"/>
    <col min="12805" max="12805" width="9.08203125" style="20" customWidth="1"/>
    <col min="12806" max="12806" width="6.58203125" style="20" customWidth="1"/>
    <col min="12807" max="12807" width="21.5" style="20" customWidth="1"/>
    <col min="12808" max="12808" width="13.08203125" style="20" customWidth="1"/>
    <col min="12809" max="13056" width="8.08203125" style="20"/>
    <col min="13057" max="13057" width="26.33203125" style="20" customWidth="1"/>
    <col min="13058" max="13059" width="2.58203125" style="20" customWidth="1"/>
    <col min="13060" max="13060" width="21.08203125" style="20" customWidth="1"/>
    <col min="13061" max="13061" width="9.08203125" style="20" customWidth="1"/>
    <col min="13062" max="13062" width="6.58203125" style="20" customWidth="1"/>
    <col min="13063" max="13063" width="21.5" style="20" customWidth="1"/>
    <col min="13064" max="13064" width="13.08203125" style="20" customWidth="1"/>
    <col min="13065" max="13312" width="8.08203125" style="20"/>
    <col min="13313" max="13313" width="26.33203125" style="20" customWidth="1"/>
    <col min="13314" max="13315" width="2.58203125" style="20" customWidth="1"/>
    <col min="13316" max="13316" width="21.08203125" style="20" customWidth="1"/>
    <col min="13317" max="13317" width="9.08203125" style="20" customWidth="1"/>
    <col min="13318" max="13318" width="6.58203125" style="20" customWidth="1"/>
    <col min="13319" max="13319" width="21.5" style="20" customWidth="1"/>
    <col min="13320" max="13320" width="13.08203125" style="20" customWidth="1"/>
    <col min="13321" max="13568" width="8.08203125" style="20"/>
    <col min="13569" max="13569" width="26.33203125" style="20" customWidth="1"/>
    <col min="13570" max="13571" width="2.58203125" style="20" customWidth="1"/>
    <col min="13572" max="13572" width="21.08203125" style="20" customWidth="1"/>
    <col min="13573" max="13573" width="9.08203125" style="20" customWidth="1"/>
    <col min="13574" max="13574" width="6.58203125" style="20" customWidth="1"/>
    <col min="13575" max="13575" width="21.5" style="20" customWidth="1"/>
    <col min="13576" max="13576" width="13.08203125" style="20" customWidth="1"/>
    <col min="13577" max="13824" width="8.08203125" style="20"/>
    <col min="13825" max="13825" width="26.33203125" style="20" customWidth="1"/>
    <col min="13826" max="13827" width="2.58203125" style="20" customWidth="1"/>
    <col min="13828" max="13828" width="21.08203125" style="20" customWidth="1"/>
    <col min="13829" max="13829" width="9.08203125" style="20" customWidth="1"/>
    <col min="13830" max="13830" width="6.58203125" style="20" customWidth="1"/>
    <col min="13831" max="13831" width="21.5" style="20" customWidth="1"/>
    <col min="13832" max="13832" width="13.08203125" style="20" customWidth="1"/>
    <col min="13833" max="14080" width="8.08203125" style="20"/>
    <col min="14081" max="14081" width="26.33203125" style="20" customWidth="1"/>
    <col min="14082" max="14083" width="2.58203125" style="20" customWidth="1"/>
    <col min="14084" max="14084" width="21.08203125" style="20" customWidth="1"/>
    <col min="14085" max="14085" width="9.08203125" style="20" customWidth="1"/>
    <col min="14086" max="14086" width="6.58203125" style="20" customWidth="1"/>
    <col min="14087" max="14087" width="21.5" style="20" customWidth="1"/>
    <col min="14088" max="14088" width="13.08203125" style="20" customWidth="1"/>
    <col min="14089" max="14336" width="8.08203125" style="20"/>
    <col min="14337" max="14337" width="26.33203125" style="20" customWidth="1"/>
    <col min="14338" max="14339" width="2.58203125" style="20" customWidth="1"/>
    <col min="14340" max="14340" width="21.08203125" style="20" customWidth="1"/>
    <col min="14341" max="14341" width="9.08203125" style="20" customWidth="1"/>
    <col min="14342" max="14342" width="6.58203125" style="20" customWidth="1"/>
    <col min="14343" max="14343" width="21.5" style="20" customWidth="1"/>
    <col min="14344" max="14344" width="13.08203125" style="20" customWidth="1"/>
    <col min="14345" max="14592" width="8.08203125" style="20"/>
    <col min="14593" max="14593" width="26.33203125" style="20" customWidth="1"/>
    <col min="14594" max="14595" width="2.58203125" style="20" customWidth="1"/>
    <col min="14596" max="14596" width="21.08203125" style="20" customWidth="1"/>
    <col min="14597" max="14597" width="9.08203125" style="20" customWidth="1"/>
    <col min="14598" max="14598" width="6.58203125" style="20" customWidth="1"/>
    <col min="14599" max="14599" width="21.5" style="20" customWidth="1"/>
    <col min="14600" max="14600" width="13.08203125" style="20" customWidth="1"/>
    <col min="14601" max="14848" width="8.08203125" style="20"/>
    <col min="14849" max="14849" width="26.33203125" style="20" customWidth="1"/>
    <col min="14850" max="14851" width="2.58203125" style="20" customWidth="1"/>
    <col min="14852" max="14852" width="21.08203125" style="20" customWidth="1"/>
    <col min="14853" max="14853" width="9.08203125" style="20" customWidth="1"/>
    <col min="14854" max="14854" width="6.58203125" style="20" customWidth="1"/>
    <col min="14855" max="14855" width="21.5" style="20" customWidth="1"/>
    <col min="14856" max="14856" width="13.08203125" style="20" customWidth="1"/>
    <col min="14857" max="15104" width="8.08203125" style="20"/>
    <col min="15105" max="15105" width="26.33203125" style="20" customWidth="1"/>
    <col min="15106" max="15107" width="2.58203125" style="20" customWidth="1"/>
    <col min="15108" max="15108" width="21.08203125" style="20" customWidth="1"/>
    <col min="15109" max="15109" width="9.08203125" style="20" customWidth="1"/>
    <col min="15110" max="15110" width="6.58203125" style="20" customWidth="1"/>
    <col min="15111" max="15111" width="21.5" style="20" customWidth="1"/>
    <col min="15112" max="15112" width="13.08203125" style="20" customWidth="1"/>
    <col min="15113" max="15360" width="8.08203125" style="20"/>
    <col min="15361" max="15361" width="26.33203125" style="20" customWidth="1"/>
    <col min="15362" max="15363" width="2.58203125" style="20" customWidth="1"/>
    <col min="15364" max="15364" width="21.08203125" style="20" customWidth="1"/>
    <col min="15365" max="15365" width="9.08203125" style="20" customWidth="1"/>
    <col min="15366" max="15366" width="6.58203125" style="20" customWidth="1"/>
    <col min="15367" max="15367" width="21.5" style="20" customWidth="1"/>
    <col min="15368" max="15368" width="13.08203125" style="20" customWidth="1"/>
    <col min="15369" max="15616" width="8.08203125" style="20"/>
    <col min="15617" max="15617" width="26.33203125" style="20" customWidth="1"/>
    <col min="15618" max="15619" width="2.58203125" style="20" customWidth="1"/>
    <col min="15620" max="15620" width="21.08203125" style="20" customWidth="1"/>
    <col min="15621" max="15621" width="9.08203125" style="20" customWidth="1"/>
    <col min="15622" max="15622" width="6.58203125" style="20" customWidth="1"/>
    <col min="15623" max="15623" width="21.5" style="20" customWidth="1"/>
    <col min="15624" max="15624" width="13.08203125" style="20" customWidth="1"/>
    <col min="15625" max="15872" width="8.08203125" style="20"/>
    <col min="15873" max="15873" width="26.33203125" style="20" customWidth="1"/>
    <col min="15874" max="15875" width="2.58203125" style="20" customWidth="1"/>
    <col min="15876" max="15876" width="21.08203125" style="20" customWidth="1"/>
    <col min="15877" max="15877" width="9.08203125" style="20" customWidth="1"/>
    <col min="15878" max="15878" width="6.58203125" style="20" customWidth="1"/>
    <col min="15879" max="15879" width="21.5" style="20" customWidth="1"/>
    <col min="15880" max="15880" width="13.08203125" style="20" customWidth="1"/>
    <col min="15881" max="16128" width="8.08203125" style="20"/>
    <col min="16129" max="16129" width="26.33203125" style="20" customWidth="1"/>
    <col min="16130" max="16131" width="2.58203125" style="20" customWidth="1"/>
    <col min="16132" max="16132" width="21.08203125" style="20" customWidth="1"/>
    <col min="16133" max="16133" width="9.08203125" style="20" customWidth="1"/>
    <col min="16134" max="16134" width="6.58203125" style="20" customWidth="1"/>
    <col min="16135" max="16135" width="21.5" style="20" customWidth="1"/>
    <col min="16136" max="16136" width="13.08203125" style="20" customWidth="1"/>
    <col min="16137" max="16384" width="8.08203125" style="20"/>
  </cols>
  <sheetData>
    <row r="1" spans="1:8" ht="40.5" customHeight="1" x14ac:dyDescent="0.55000000000000004">
      <c r="A1" s="19" t="s">
        <v>195</v>
      </c>
      <c r="F1" s="904" t="s">
        <v>196</v>
      </c>
      <c r="G1" s="904"/>
      <c r="H1" s="904"/>
    </row>
    <row r="2" spans="1:8" ht="16.5" customHeight="1" x14ac:dyDescent="0.55000000000000004">
      <c r="A2" s="21"/>
    </row>
    <row r="3" spans="1:8" ht="36" customHeight="1" x14ac:dyDescent="0.55000000000000004">
      <c r="A3" s="905" t="s">
        <v>130</v>
      </c>
      <c r="B3" s="905"/>
      <c r="C3" s="905"/>
      <c r="D3" s="905"/>
      <c r="E3" s="905"/>
      <c r="F3" s="905"/>
      <c r="G3" s="905"/>
      <c r="H3" s="905"/>
    </row>
    <row r="4" spans="1:8" ht="17.25" customHeight="1" x14ac:dyDescent="0.55000000000000004">
      <c r="A4" s="22"/>
      <c r="B4" s="22"/>
      <c r="C4" s="22"/>
      <c r="D4" s="22"/>
      <c r="E4" s="22"/>
      <c r="F4" s="22"/>
      <c r="G4" s="906" t="s">
        <v>131</v>
      </c>
      <c r="H4" s="906"/>
    </row>
    <row r="5" spans="1:8" ht="36" customHeight="1" x14ac:dyDescent="0.55000000000000004">
      <c r="A5" s="23" t="s">
        <v>132</v>
      </c>
      <c r="B5" s="907"/>
      <c r="C5" s="908"/>
      <c r="D5" s="908"/>
      <c r="E5" s="908"/>
      <c r="F5" s="908"/>
      <c r="G5" s="908"/>
      <c r="H5" s="909"/>
    </row>
    <row r="7" spans="1:8" s="26" customFormat="1" ht="14" x14ac:dyDescent="0.55000000000000004">
      <c r="A7" s="930" t="s">
        <v>197</v>
      </c>
      <c r="B7" s="24"/>
      <c r="C7" s="25"/>
      <c r="D7" s="25"/>
      <c r="E7" s="25"/>
      <c r="F7" s="25"/>
      <c r="G7" s="910" t="s">
        <v>198</v>
      </c>
      <c r="H7" s="916" t="str">
        <f>IF(OR(E9="",E10=""),"",IF(E10/E9&gt;=0.35,"○","×"))</f>
        <v/>
      </c>
    </row>
    <row r="8" spans="1:8" ht="14" x14ac:dyDescent="0.55000000000000004">
      <c r="A8" s="931"/>
      <c r="B8" s="27"/>
      <c r="C8" s="28"/>
      <c r="D8" s="28"/>
      <c r="E8" s="28"/>
      <c r="F8" s="28"/>
      <c r="G8" s="911"/>
      <c r="H8" s="917"/>
    </row>
    <row r="9" spans="1:8" ht="52.5" customHeight="1" x14ac:dyDescent="0.55000000000000004">
      <c r="A9" s="931"/>
      <c r="B9" s="27"/>
      <c r="C9" s="29" t="s">
        <v>135</v>
      </c>
      <c r="D9" s="30" t="s">
        <v>199</v>
      </c>
      <c r="E9" s="31"/>
      <c r="F9" s="32"/>
      <c r="G9" s="912"/>
      <c r="H9" s="918"/>
    </row>
    <row r="10" spans="1:8" ht="52.5" customHeight="1" x14ac:dyDescent="0.55000000000000004">
      <c r="A10" s="931"/>
      <c r="B10" s="27"/>
      <c r="C10" s="29" t="s">
        <v>137</v>
      </c>
      <c r="D10" s="30" t="s">
        <v>138</v>
      </c>
      <c r="E10" s="31"/>
      <c r="F10" s="32"/>
      <c r="G10" s="919" t="s">
        <v>200</v>
      </c>
      <c r="H10" s="916" t="str">
        <f>IF(OR(E9="",E10=""),"",IF(E10/E9&gt;=0.25,"○","×"))</f>
        <v/>
      </c>
    </row>
    <row r="11" spans="1:8" ht="14" x14ac:dyDescent="0.55000000000000004">
      <c r="A11" s="931"/>
      <c r="B11" s="27"/>
      <c r="C11" s="28"/>
      <c r="D11" s="28"/>
      <c r="E11" s="28"/>
      <c r="F11" s="28"/>
      <c r="G11" s="919"/>
      <c r="H11" s="917"/>
    </row>
    <row r="12" spans="1:8" ht="14" x14ac:dyDescent="0.55000000000000004">
      <c r="A12" s="932"/>
      <c r="B12" s="33"/>
      <c r="C12" s="34"/>
      <c r="D12" s="34"/>
      <c r="E12" s="34"/>
      <c r="F12" s="34"/>
      <c r="G12" s="920"/>
      <c r="H12" s="918"/>
    </row>
    <row r="13" spans="1:8" s="26" customFormat="1" x14ac:dyDescent="0.55000000000000004">
      <c r="A13" s="933" t="s">
        <v>201</v>
      </c>
      <c r="B13" s="934"/>
      <c r="C13" s="935"/>
      <c r="D13" s="935"/>
      <c r="E13" s="935"/>
      <c r="F13" s="935"/>
      <c r="G13" s="935"/>
      <c r="H13" s="940" t="s">
        <v>683</v>
      </c>
    </row>
    <row r="14" spans="1:8" x14ac:dyDescent="0.55000000000000004">
      <c r="A14" s="931"/>
      <c r="B14" s="936"/>
      <c r="C14" s="937"/>
      <c r="D14" s="937"/>
      <c r="E14" s="937"/>
      <c r="F14" s="937"/>
      <c r="G14" s="937"/>
      <c r="H14" s="941"/>
    </row>
    <row r="15" spans="1:8" ht="53.25" customHeight="1" x14ac:dyDescent="0.55000000000000004">
      <c r="A15" s="931"/>
      <c r="B15" s="936"/>
      <c r="C15" s="937"/>
      <c r="D15" s="937"/>
      <c r="E15" s="937"/>
      <c r="F15" s="937"/>
      <c r="G15" s="937"/>
      <c r="H15" s="941"/>
    </row>
    <row r="16" spans="1:8" ht="53.25" customHeight="1" x14ac:dyDescent="0.55000000000000004">
      <c r="A16" s="931"/>
      <c r="B16" s="936"/>
      <c r="C16" s="937"/>
      <c r="D16" s="937"/>
      <c r="E16" s="937"/>
      <c r="F16" s="937"/>
      <c r="G16" s="937"/>
      <c r="H16" s="941"/>
    </row>
    <row r="17" spans="1:8" x14ac:dyDescent="0.55000000000000004">
      <c r="A17" s="931"/>
      <c r="B17" s="936"/>
      <c r="C17" s="937"/>
      <c r="D17" s="937"/>
      <c r="E17" s="937"/>
      <c r="F17" s="937"/>
      <c r="G17" s="937"/>
      <c r="H17" s="941"/>
    </row>
    <row r="18" spans="1:8" x14ac:dyDescent="0.55000000000000004">
      <c r="A18" s="932"/>
      <c r="B18" s="938"/>
      <c r="C18" s="939"/>
      <c r="D18" s="939"/>
      <c r="E18" s="939"/>
      <c r="F18" s="939"/>
      <c r="G18" s="939"/>
      <c r="H18" s="942"/>
    </row>
    <row r="19" spans="1:8" ht="14" x14ac:dyDescent="0.55000000000000004">
      <c r="A19" s="43"/>
      <c r="B19" s="28"/>
      <c r="C19" s="28"/>
      <c r="D19" s="28"/>
      <c r="E19" s="28"/>
      <c r="F19" s="28"/>
      <c r="G19" s="28"/>
      <c r="H19" s="44"/>
    </row>
    <row r="21" spans="1:8" ht="17.25" customHeight="1" x14ac:dyDescent="0.55000000000000004">
      <c r="A21" s="943" t="s">
        <v>202</v>
      </c>
      <c r="B21" s="943"/>
      <c r="C21" s="943"/>
      <c r="D21" s="943"/>
      <c r="E21" s="943"/>
      <c r="F21" s="943"/>
      <c r="G21" s="943"/>
      <c r="H21" s="943"/>
    </row>
    <row r="22" spans="1:8" ht="17.25" customHeight="1" x14ac:dyDescent="0.55000000000000004">
      <c r="A22" s="943"/>
      <c r="B22" s="943"/>
      <c r="C22" s="943"/>
      <c r="D22" s="943"/>
      <c r="E22" s="943"/>
      <c r="F22" s="943"/>
      <c r="G22" s="943"/>
      <c r="H22" s="943"/>
    </row>
    <row r="23" spans="1:8" ht="17.25" customHeight="1" x14ac:dyDescent="0.55000000000000004">
      <c r="A23" s="943"/>
      <c r="B23" s="943"/>
      <c r="C23" s="943"/>
      <c r="D23" s="943"/>
      <c r="E23" s="943"/>
      <c r="F23" s="943"/>
      <c r="G23" s="943"/>
      <c r="H23" s="943"/>
    </row>
    <row r="24" spans="1:8" ht="17.25" customHeight="1" x14ac:dyDescent="0.55000000000000004">
      <c r="A24" s="943"/>
      <c r="B24" s="943"/>
      <c r="C24" s="943"/>
      <c r="D24" s="943"/>
      <c r="E24" s="943"/>
      <c r="F24" s="943"/>
      <c r="G24" s="943"/>
      <c r="H24" s="943"/>
    </row>
    <row r="25" spans="1:8" ht="17.25" customHeight="1" x14ac:dyDescent="0.55000000000000004">
      <c r="A25" s="943"/>
      <c r="B25" s="943"/>
      <c r="C25" s="943"/>
      <c r="D25" s="943"/>
      <c r="E25" s="943"/>
      <c r="F25" s="943"/>
      <c r="G25" s="943"/>
      <c r="H25" s="943"/>
    </row>
    <row r="26" spans="1:8" ht="17.25" customHeight="1" x14ac:dyDescent="0.55000000000000004">
      <c r="A26" s="943"/>
      <c r="B26" s="943"/>
      <c r="C26" s="943"/>
      <c r="D26" s="943"/>
      <c r="E26" s="943"/>
      <c r="F26" s="943"/>
      <c r="G26" s="943"/>
      <c r="H26" s="943"/>
    </row>
    <row r="27" spans="1:8" ht="17.25" customHeight="1" x14ac:dyDescent="0.55000000000000004">
      <c r="A27" s="943"/>
      <c r="B27" s="943"/>
      <c r="C27" s="943"/>
      <c r="D27" s="943"/>
      <c r="E27" s="943"/>
      <c r="F27" s="943"/>
      <c r="G27" s="943"/>
      <c r="H27" s="943"/>
    </row>
    <row r="28" spans="1:8" ht="17.25" customHeight="1" x14ac:dyDescent="0.55000000000000004">
      <c r="A28" s="943"/>
      <c r="B28" s="943"/>
      <c r="C28" s="943"/>
      <c r="D28" s="943"/>
      <c r="E28" s="943"/>
      <c r="F28" s="943"/>
      <c r="G28" s="943"/>
      <c r="H28" s="943"/>
    </row>
    <row r="29" spans="1:8" ht="17.25" customHeight="1" x14ac:dyDescent="0.55000000000000004">
      <c r="A29" s="943"/>
      <c r="B29" s="943"/>
      <c r="C29" s="943"/>
      <c r="D29" s="943"/>
      <c r="E29" s="943"/>
      <c r="F29" s="943"/>
      <c r="G29" s="943"/>
      <c r="H29" s="943"/>
    </row>
    <row r="30" spans="1:8" x14ac:dyDescent="0.55000000000000004">
      <c r="A30" s="943"/>
      <c r="B30" s="943"/>
      <c r="C30" s="943"/>
      <c r="D30" s="943"/>
      <c r="E30" s="943"/>
      <c r="F30" s="943"/>
      <c r="G30" s="943"/>
      <c r="H30" s="943"/>
    </row>
    <row r="31" spans="1:8" x14ac:dyDescent="0.55000000000000004">
      <c r="A31" s="943"/>
      <c r="B31" s="943"/>
      <c r="C31" s="943"/>
      <c r="D31" s="943"/>
      <c r="E31" s="943"/>
      <c r="F31" s="943"/>
      <c r="G31" s="943"/>
      <c r="H31" s="943"/>
    </row>
    <row r="32" spans="1:8" x14ac:dyDescent="0.55000000000000004">
      <c r="A32" s="943"/>
      <c r="B32" s="943"/>
      <c r="C32" s="943"/>
      <c r="D32" s="943"/>
      <c r="E32" s="943"/>
      <c r="F32" s="943"/>
      <c r="G32" s="943"/>
      <c r="H32" s="943"/>
    </row>
    <row r="33" spans="1:8" ht="33.75" customHeight="1" x14ac:dyDescent="0.55000000000000004">
      <c r="A33" s="943"/>
      <c r="B33" s="943"/>
      <c r="C33" s="943"/>
      <c r="D33" s="943"/>
      <c r="E33" s="943"/>
      <c r="F33" s="943"/>
      <c r="G33" s="943"/>
      <c r="H33" s="943"/>
    </row>
    <row r="34" spans="1:8" x14ac:dyDescent="0.55000000000000004">
      <c r="A34" s="921" t="s">
        <v>148</v>
      </c>
      <c r="B34" s="921"/>
      <c r="C34" s="921"/>
      <c r="D34" s="921"/>
      <c r="E34" s="921"/>
      <c r="F34" s="921"/>
      <c r="G34" s="921"/>
      <c r="H34" s="921"/>
    </row>
    <row r="35" spans="1:8" x14ac:dyDescent="0.55000000000000004">
      <c r="A35" s="922" t="s">
        <v>149</v>
      </c>
      <c r="B35" s="922"/>
      <c r="C35" s="922"/>
      <c r="D35" s="922"/>
      <c r="E35" s="922"/>
      <c r="F35" s="922"/>
      <c r="G35" s="922"/>
      <c r="H35" s="922"/>
    </row>
    <row r="36" spans="1:8" x14ac:dyDescent="0.55000000000000004">
      <c r="A36" s="921" t="s">
        <v>149</v>
      </c>
      <c r="B36" s="921"/>
      <c r="C36" s="921"/>
      <c r="D36" s="921"/>
      <c r="E36" s="921"/>
      <c r="F36" s="921"/>
      <c r="G36" s="921"/>
      <c r="H36" s="921"/>
    </row>
  </sheetData>
  <sheetProtection algorithmName="SHA-512" hashValue="qqEOTdN5bwz4yPac7e2LSfmzn2aktV+CMCD/ebNAnLn8BZY6qEF4FtQaWM4RqDdYAI20TOrjyB/w3NhM+DBdnA==" saltValue="NO+DjyNMMyM2OzIofw3/dw==" spinCount="100000" sheet="1" objects="1" scenarios="1"/>
  <mergeCells count="16">
    <mergeCell ref="A36:H36"/>
    <mergeCell ref="A13:A18"/>
    <mergeCell ref="B13:G18"/>
    <mergeCell ref="H13:H18"/>
    <mergeCell ref="A21:H33"/>
    <mergeCell ref="A34:H34"/>
    <mergeCell ref="A35:H35"/>
    <mergeCell ref="F1:H1"/>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5:E65546 JA65545:JA65546 SW65545:SW65546 ACS65545:ACS65546 AMO65545:AMO65546 AWK65545:AWK65546 BGG65545:BGG65546 BQC65545:BQC65546 BZY65545:BZY65546 CJU65545:CJU65546 CTQ65545:CTQ65546 DDM65545:DDM65546 DNI65545:DNI65546 DXE65545:DXE65546 EHA65545:EHA65546 EQW65545:EQW65546 FAS65545:FAS65546 FKO65545:FKO65546 FUK65545:FUK65546 GEG65545:GEG65546 GOC65545:GOC65546 GXY65545:GXY65546 HHU65545:HHU65546 HRQ65545:HRQ65546 IBM65545:IBM65546 ILI65545:ILI65546 IVE65545:IVE65546 JFA65545:JFA65546 JOW65545:JOW65546 JYS65545:JYS65546 KIO65545:KIO65546 KSK65545:KSK65546 LCG65545:LCG65546 LMC65545:LMC65546 LVY65545:LVY65546 MFU65545:MFU65546 MPQ65545:MPQ65546 MZM65545:MZM65546 NJI65545:NJI65546 NTE65545:NTE65546 ODA65545:ODA65546 OMW65545:OMW65546 OWS65545:OWS65546 PGO65545:PGO65546 PQK65545:PQK65546 QAG65545:QAG65546 QKC65545:QKC65546 QTY65545:QTY65546 RDU65545:RDU65546 RNQ65545:RNQ65546 RXM65545:RXM65546 SHI65545:SHI65546 SRE65545:SRE65546 TBA65545:TBA65546 TKW65545:TKW65546 TUS65545:TUS65546 UEO65545:UEO65546 UOK65545:UOK65546 UYG65545:UYG65546 VIC65545:VIC65546 VRY65545:VRY65546 WBU65545:WBU65546 WLQ65545:WLQ65546 WVM65545:WVM65546 E131081:E131082 JA131081:JA131082 SW131081:SW131082 ACS131081:ACS131082 AMO131081:AMO131082 AWK131081:AWK131082 BGG131081:BGG131082 BQC131081:BQC131082 BZY131081:BZY131082 CJU131081:CJU131082 CTQ131081:CTQ131082 DDM131081:DDM131082 DNI131081:DNI131082 DXE131081:DXE131082 EHA131081:EHA131082 EQW131081:EQW131082 FAS131081:FAS131082 FKO131081:FKO131082 FUK131081:FUK131082 GEG131081:GEG131082 GOC131081:GOC131082 GXY131081:GXY131082 HHU131081:HHU131082 HRQ131081:HRQ131082 IBM131081:IBM131082 ILI131081:ILI131082 IVE131081:IVE131082 JFA131081:JFA131082 JOW131081:JOW131082 JYS131081:JYS131082 KIO131081:KIO131082 KSK131081:KSK131082 LCG131081:LCG131082 LMC131081:LMC131082 LVY131081:LVY131082 MFU131081:MFU131082 MPQ131081:MPQ131082 MZM131081:MZM131082 NJI131081:NJI131082 NTE131081:NTE131082 ODA131081:ODA131082 OMW131081:OMW131082 OWS131081:OWS131082 PGO131081:PGO131082 PQK131081:PQK131082 QAG131081:QAG131082 QKC131081:QKC131082 QTY131081:QTY131082 RDU131081:RDU131082 RNQ131081:RNQ131082 RXM131081:RXM131082 SHI131081:SHI131082 SRE131081:SRE131082 TBA131081:TBA131082 TKW131081:TKW131082 TUS131081:TUS131082 UEO131081:UEO131082 UOK131081:UOK131082 UYG131081:UYG131082 VIC131081:VIC131082 VRY131081:VRY131082 WBU131081:WBU131082 WLQ131081:WLQ131082 WVM131081:WVM131082 E196617:E196618 JA196617:JA196618 SW196617:SW196618 ACS196617:ACS196618 AMO196617:AMO196618 AWK196617:AWK196618 BGG196617:BGG196618 BQC196617:BQC196618 BZY196617:BZY196618 CJU196617:CJU196618 CTQ196617:CTQ196618 DDM196617:DDM196618 DNI196617:DNI196618 DXE196617:DXE196618 EHA196617:EHA196618 EQW196617:EQW196618 FAS196617:FAS196618 FKO196617:FKO196618 FUK196617:FUK196618 GEG196617:GEG196618 GOC196617:GOC196618 GXY196617:GXY196618 HHU196617:HHU196618 HRQ196617:HRQ196618 IBM196617:IBM196618 ILI196617:ILI196618 IVE196617:IVE196618 JFA196617:JFA196618 JOW196617:JOW196618 JYS196617:JYS196618 KIO196617:KIO196618 KSK196617:KSK196618 LCG196617:LCG196618 LMC196617:LMC196618 LVY196617:LVY196618 MFU196617:MFU196618 MPQ196617:MPQ196618 MZM196617:MZM196618 NJI196617:NJI196618 NTE196617:NTE196618 ODA196617:ODA196618 OMW196617:OMW196618 OWS196617:OWS196618 PGO196617:PGO196618 PQK196617:PQK196618 QAG196617:QAG196618 QKC196617:QKC196618 QTY196617:QTY196618 RDU196617:RDU196618 RNQ196617:RNQ196618 RXM196617:RXM196618 SHI196617:SHI196618 SRE196617:SRE196618 TBA196617:TBA196618 TKW196617:TKW196618 TUS196617:TUS196618 UEO196617:UEO196618 UOK196617:UOK196618 UYG196617:UYG196618 VIC196617:VIC196618 VRY196617:VRY196618 WBU196617:WBU196618 WLQ196617:WLQ196618 WVM196617:WVM196618 E262153:E262154 JA262153:JA262154 SW262153:SW262154 ACS262153:ACS262154 AMO262153:AMO262154 AWK262153:AWK262154 BGG262153:BGG262154 BQC262153:BQC262154 BZY262153:BZY262154 CJU262153:CJU262154 CTQ262153:CTQ262154 DDM262153:DDM262154 DNI262153:DNI262154 DXE262153:DXE262154 EHA262153:EHA262154 EQW262153:EQW262154 FAS262153:FAS262154 FKO262153:FKO262154 FUK262153:FUK262154 GEG262153:GEG262154 GOC262153:GOC262154 GXY262153:GXY262154 HHU262153:HHU262154 HRQ262153:HRQ262154 IBM262153:IBM262154 ILI262153:ILI262154 IVE262153:IVE262154 JFA262153:JFA262154 JOW262153:JOW262154 JYS262153:JYS262154 KIO262153:KIO262154 KSK262153:KSK262154 LCG262153:LCG262154 LMC262153:LMC262154 LVY262153:LVY262154 MFU262153:MFU262154 MPQ262153:MPQ262154 MZM262153:MZM262154 NJI262153:NJI262154 NTE262153:NTE262154 ODA262153:ODA262154 OMW262153:OMW262154 OWS262153:OWS262154 PGO262153:PGO262154 PQK262153:PQK262154 QAG262153:QAG262154 QKC262153:QKC262154 QTY262153:QTY262154 RDU262153:RDU262154 RNQ262153:RNQ262154 RXM262153:RXM262154 SHI262153:SHI262154 SRE262153:SRE262154 TBA262153:TBA262154 TKW262153:TKW262154 TUS262153:TUS262154 UEO262153:UEO262154 UOK262153:UOK262154 UYG262153:UYG262154 VIC262153:VIC262154 VRY262153:VRY262154 WBU262153:WBU262154 WLQ262153:WLQ262154 WVM262153:WVM262154 E327689:E327690 JA327689:JA327690 SW327689:SW327690 ACS327689:ACS327690 AMO327689:AMO327690 AWK327689:AWK327690 BGG327689:BGG327690 BQC327689:BQC327690 BZY327689:BZY327690 CJU327689:CJU327690 CTQ327689:CTQ327690 DDM327689:DDM327690 DNI327689:DNI327690 DXE327689:DXE327690 EHA327689:EHA327690 EQW327689:EQW327690 FAS327689:FAS327690 FKO327689:FKO327690 FUK327689:FUK327690 GEG327689:GEG327690 GOC327689:GOC327690 GXY327689:GXY327690 HHU327689:HHU327690 HRQ327689:HRQ327690 IBM327689:IBM327690 ILI327689:ILI327690 IVE327689:IVE327690 JFA327689:JFA327690 JOW327689:JOW327690 JYS327689:JYS327690 KIO327689:KIO327690 KSK327689:KSK327690 LCG327689:LCG327690 LMC327689:LMC327690 LVY327689:LVY327690 MFU327689:MFU327690 MPQ327689:MPQ327690 MZM327689:MZM327690 NJI327689:NJI327690 NTE327689:NTE327690 ODA327689:ODA327690 OMW327689:OMW327690 OWS327689:OWS327690 PGO327689:PGO327690 PQK327689:PQK327690 QAG327689:QAG327690 QKC327689:QKC327690 QTY327689:QTY327690 RDU327689:RDU327690 RNQ327689:RNQ327690 RXM327689:RXM327690 SHI327689:SHI327690 SRE327689:SRE327690 TBA327689:TBA327690 TKW327689:TKW327690 TUS327689:TUS327690 UEO327689:UEO327690 UOK327689:UOK327690 UYG327689:UYG327690 VIC327689:VIC327690 VRY327689:VRY327690 WBU327689:WBU327690 WLQ327689:WLQ327690 WVM327689:WVM327690 E393225:E393226 JA393225:JA393226 SW393225:SW393226 ACS393225:ACS393226 AMO393225:AMO393226 AWK393225:AWK393226 BGG393225:BGG393226 BQC393225:BQC393226 BZY393225:BZY393226 CJU393225:CJU393226 CTQ393225:CTQ393226 DDM393225:DDM393226 DNI393225:DNI393226 DXE393225:DXE393226 EHA393225:EHA393226 EQW393225:EQW393226 FAS393225:FAS393226 FKO393225:FKO393226 FUK393225:FUK393226 GEG393225:GEG393226 GOC393225:GOC393226 GXY393225:GXY393226 HHU393225:HHU393226 HRQ393225:HRQ393226 IBM393225:IBM393226 ILI393225:ILI393226 IVE393225:IVE393226 JFA393225:JFA393226 JOW393225:JOW393226 JYS393225:JYS393226 KIO393225:KIO393226 KSK393225:KSK393226 LCG393225:LCG393226 LMC393225:LMC393226 LVY393225:LVY393226 MFU393225:MFU393226 MPQ393225:MPQ393226 MZM393225:MZM393226 NJI393225:NJI393226 NTE393225:NTE393226 ODA393225:ODA393226 OMW393225:OMW393226 OWS393225:OWS393226 PGO393225:PGO393226 PQK393225:PQK393226 QAG393225:QAG393226 QKC393225:QKC393226 QTY393225:QTY393226 RDU393225:RDU393226 RNQ393225:RNQ393226 RXM393225:RXM393226 SHI393225:SHI393226 SRE393225:SRE393226 TBA393225:TBA393226 TKW393225:TKW393226 TUS393225:TUS393226 UEO393225:UEO393226 UOK393225:UOK393226 UYG393225:UYG393226 VIC393225:VIC393226 VRY393225:VRY393226 WBU393225:WBU393226 WLQ393225:WLQ393226 WVM393225:WVM393226 E458761:E458762 JA458761:JA458762 SW458761:SW458762 ACS458761:ACS458762 AMO458761:AMO458762 AWK458761:AWK458762 BGG458761:BGG458762 BQC458761:BQC458762 BZY458761:BZY458762 CJU458761:CJU458762 CTQ458761:CTQ458762 DDM458761:DDM458762 DNI458761:DNI458762 DXE458761:DXE458762 EHA458761:EHA458762 EQW458761:EQW458762 FAS458761:FAS458762 FKO458761:FKO458762 FUK458761:FUK458762 GEG458761:GEG458762 GOC458761:GOC458762 GXY458761:GXY458762 HHU458761:HHU458762 HRQ458761:HRQ458762 IBM458761:IBM458762 ILI458761:ILI458762 IVE458761:IVE458762 JFA458761:JFA458762 JOW458761:JOW458762 JYS458761:JYS458762 KIO458761:KIO458762 KSK458761:KSK458762 LCG458761:LCG458762 LMC458761:LMC458762 LVY458761:LVY458762 MFU458761:MFU458762 MPQ458761:MPQ458762 MZM458761:MZM458762 NJI458761:NJI458762 NTE458761:NTE458762 ODA458761:ODA458762 OMW458761:OMW458762 OWS458761:OWS458762 PGO458761:PGO458762 PQK458761:PQK458762 QAG458761:QAG458762 QKC458761:QKC458762 QTY458761:QTY458762 RDU458761:RDU458762 RNQ458761:RNQ458762 RXM458761:RXM458762 SHI458761:SHI458762 SRE458761:SRE458762 TBA458761:TBA458762 TKW458761:TKW458762 TUS458761:TUS458762 UEO458761:UEO458762 UOK458761:UOK458762 UYG458761:UYG458762 VIC458761:VIC458762 VRY458761:VRY458762 WBU458761:WBU458762 WLQ458761:WLQ458762 WVM458761:WVM458762 E524297:E524298 JA524297:JA524298 SW524297:SW524298 ACS524297:ACS524298 AMO524297:AMO524298 AWK524297:AWK524298 BGG524297:BGG524298 BQC524297:BQC524298 BZY524297:BZY524298 CJU524297:CJU524298 CTQ524297:CTQ524298 DDM524297:DDM524298 DNI524297:DNI524298 DXE524297:DXE524298 EHA524297:EHA524298 EQW524297:EQW524298 FAS524297:FAS524298 FKO524297:FKO524298 FUK524297:FUK524298 GEG524297:GEG524298 GOC524297:GOC524298 GXY524297:GXY524298 HHU524297:HHU524298 HRQ524297:HRQ524298 IBM524297:IBM524298 ILI524297:ILI524298 IVE524297:IVE524298 JFA524297:JFA524298 JOW524297:JOW524298 JYS524297:JYS524298 KIO524297:KIO524298 KSK524297:KSK524298 LCG524297:LCG524298 LMC524297:LMC524298 LVY524297:LVY524298 MFU524297:MFU524298 MPQ524297:MPQ524298 MZM524297:MZM524298 NJI524297:NJI524298 NTE524297:NTE524298 ODA524297:ODA524298 OMW524297:OMW524298 OWS524297:OWS524298 PGO524297:PGO524298 PQK524297:PQK524298 QAG524297:QAG524298 QKC524297:QKC524298 QTY524297:QTY524298 RDU524297:RDU524298 RNQ524297:RNQ524298 RXM524297:RXM524298 SHI524297:SHI524298 SRE524297:SRE524298 TBA524297:TBA524298 TKW524297:TKW524298 TUS524297:TUS524298 UEO524297:UEO524298 UOK524297:UOK524298 UYG524297:UYG524298 VIC524297:VIC524298 VRY524297:VRY524298 WBU524297:WBU524298 WLQ524297:WLQ524298 WVM524297:WVM524298 E589833:E589834 JA589833:JA589834 SW589833:SW589834 ACS589833:ACS589834 AMO589833:AMO589834 AWK589833:AWK589834 BGG589833:BGG589834 BQC589833:BQC589834 BZY589833:BZY589834 CJU589833:CJU589834 CTQ589833:CTQ589834 DDM589833:DDM589834 DNI589833:DNI589834 DXE589833:DXE589834 EHA589833:EHA589834 EQW589833:EQW589834 FAS589833:FAS589834 FKO589833:FKO589834 FUK589833:FUK589834 GEG589833:GEG589834 GOC589833:GOC589834 GXY589833:GXY589834 HHU589833:HHU589834 HRQ589833:HRQ589834 IBM589833:IBM589834 ILI589833:ILI589834 IVE589833:IVE589834 JFA589833:JFA589834 JOW589833:JOW589834 JYS589833:JYS589834 KIO589833:KIO589834 KSK589833:KSK589834 LCG589833:LCG589834 LMC589833:LMC589834 LVY589833:LVY589834 MFU589833:MFU589834 MPQ589833:MPQ589834 MZM589833:MZM589834 NJI589833:NJI589834 NTE589833:NTE589834 ODA589833:ODA589834 OMW589833:OMW589834 OWS589833:OWS589834 PGO589833:PGO589834 PQK589833:PQK589834 QAG589833:QAG589834 QKC589833:QKC589834 QTY589833:QTY589834 RDU589833:RDU589834 RNQ589833:RNQ589834 RXM589833:RXM589834 SHI589833:SHI589834 SRE589833:SRE589834 TBA589833:TBA589834 TKW589833:TKW589834 TUS589833:TUS589834 UEO589833:UEO589834 UOK589833:UOK589834 UYG589833:UYG589834 VIC589833:VIC589834 VRY589833:VRY589834 WBU589833:WBU589834 WLQ589833:WLQ589834 WVM589833:WVM589834 E655369:E655370 JA655369:JA655370 SW655369:SW655370 ACS655369:ACS655370 AMO655369:AMO655370 AWK655369:AWK655370 BGG655369:BGG655370 BQC655369:BQC655370 BZY655369:BZY655370 CJU655369:CJU655370 CTQ655369:CTQ655370 DDM655369:DDM655370 DNI655369:DNI655370 DXE655369:DXE655370 EHA655369:EHA655370 EQW655369:EQW655370 FAS655369:FAS655370 FKO655369:FKO655370 FUK655369:FUK655370 GEG655369:GEG655370 GOC655369:GOC655370 GXY655369:GXY655370 HHU655369:HHU655370 HRQ655369:HRQ655370 IBM655369:IBM655370 ILI655369:ILI655370 IVE655369:IVE655370 JFA655369:JFA655370 JOW655369:JOW655370 JYS655369:JYS655370 KIO655369:KIO655370 KSK655369:KSK655370 LCG655369:LCG655370 LMC655369:LMC655370 LVY655369:LVY655370 MFU655369:MFU655370 MPQ655369:MPQ655370 MZM655369:MZM655370 NJI655369:NJI655370 NTE655369:NTE655370 ODA655369:ODA655370 OMW655369:OMW655370 OWS655369:OWS655370 PGO655369:PGO655370 PQK655369:PQK655370 QAG655369:QAG655370 QKC655369:QKC655370 QTY655369:QTY655370 RDU655369:RDU655370 RNQ655369:RNQ655370 RXM655369:RXM655370 SHI655369:SHI655370 SRE655369:SRE655370 TBA655369:TBA655370 TKW655369:TKW655370 TUS655369:TUS655370 UEO655369:UEO655370 UOK655369:UOK655370 UYG655369:UYG655370 VIC655369:VIC655370 VRY655369:VRY655370 WBU655369:WBU655370 WLQ655369:WLQ655370 WVM655369:WVM655370 E720905:E720906 JA720905:JA720906 SW720905:SW720906 ACS720905:ACS720906 AMO720905:AMO720906 AWK720905:AWK720906 BGG720905:BGG720906 BQC720905:BQC720906 BZY720905:BZY720906 CJU720905:CJU720906 CTQ720905:CTQ720906 DDM720905:DDM720906 DNI720905:DNI720906 DXE720905:DXE720906 EHA720905:EHA720906 EQW720905:EQW720906 FAS720905:FAS720906 FKO720905:FKO720906 FUK720905:FUK720906 GEG720905:GEG720906 GOC720905:GOC720906 GXY720905:GXY720906 HHU720905:HHU720906 HRQ720905:HRQ720906 IBM720905:IBM720906 ILI720905:ILI720906 IVE720905:IVE720906 JFA720905:JFA720906 JOW720905:JOW720906 JYS720905:JYS720906 KIO720905:KIO720906 KSK720905:KSK720906 LCG720905:LCG720906 LMC720905:LMC720906 LVY720905:LVY720906 MFU720905:MFU720906 MPQ720905:MPQ720906 MZM720905:MZM720906 NJI720905:NJI720906 NTE720905:NTE720906 ODA720905:ODA720906 OMW720905:OMW720906 OWS720905:OWS720906 PGO720905:PGO720906 PQK720905:PQK720906 QAG720905:QAG720906 QKC720905:QKC720906 QTY720905:QTY720906 RDU720905:RDU720906 RNQ720905:RNQ720906 RXM720905:RXM720906 SHI720905:SHI720906 SRE720905:SRE720906 TBA720905:TBA720906 TKW720905:TKW720906 TUS720905:TUS720906 UEO720905:UEO720906 UOK720905:UOK720906 UYG720905:UYG720906 VIC720905:VIC720906 VRY720905:VRY720906 WBU720905:WBU720906 WLQ720905:WLQ720906 WVM720905:WVM720906 E786441:E786442 JA786441:JA786442 SW786441:SW786442 ACS786441:ACS786442 AMO786441:AMO786442 AWK786441:AWK786442 BGG786441:BGG786442 BQC786441:BQC786442 BZY786441:BZY786442 CJU786441:CJU786442 CTQ786441:CTQ786442 DDM786441:DDM786442 DNI786441:DNI786442 DXE786441:DXE786442 EHA786441:EHA786442 EQW786441:EQW786442 FAS786441:FAS786442 FKO786441:FKO786442 FUK786441:FUK786442 GEG786441:GEG786442 GOC786441:GOC786442 GXY786441:GXY786442 HHU786441:HHU786442 HRQ786441:HRQ786442 IBM786441:IBM786442 ILI786441:ILI786442 IVE786441:IVE786442 JFA786441:JFA786442 JOW786441:JOW786442 JYS786441:JYS786442 KIO786441:KIO786442 KSK786441:KSK786442 LCG786441:LCG786442 LMC786441:LMC786442 LVY786441:LVY786442 MFU786441:MFU786442 MPQ786441:MPQ786442 MZM786441:MZM786442 NJI786441:NJI786442 NTE786441:NTE786442 ODA786441:ODA786442 OMW786441:OMW786442 OWS786441:OWS786442 PGO786441:PGO786442 PQK786441:PQK786442 QAG786441:QAG786442 QKC786441:QKC786442 QTY786441:QTY786442 RDU786441:RDU786442 RNQ786441:RNQ786442 RXM786441:RXM786442 SHI786441:SHI786442 SRE786441:SRE786442 TBA786441:TBA786442 TKW786441:TKW786442 TUS786441:TUS786442 UEO786441:UEO786442 UOK786441:UOK786442 UYG786441:UYG786442 VIC786441:VIC786442 VRY786441:VRY786442 WBU786441:WBU786442 WLQ786441:WLQ786442 WVM786441:WVM786442 E851977:E851978 JA851977:JA851978 SW851977:SW851978 ACS851977:ACS851978 AMO851977:AMO851978 AWK851977:AWK851978 BGG851977:BGG851978 BQC851977:BQC851978 BZY851977:BZY851978 CJU851977:CJU851978 CTQ851977:CTQ851978 DDM851977:DDM851978 DNI851977:DNI851978 DXE851977:DXE851978 EHA851977:EHA851978 EQW851977:EQW851978 FAS851977:FAS851978 FKO851977:FKO851978 FUK851977:FUK851978 GEG851977:GEG851978 GOC851977:GOC851978 GXY851977:GXY851978 HHU851977:HHU851978 HRQ851977:HRQ851978 IBM851977:IBM851978 ILI851977:ILI851978 IVE851977:IVE851978 JFA851977:JFA851978 JOW851977:JOW851978 JYS851977:JYS851978 KIO851977:KIO851978 KSK851977:KSK851978 LCG851977:LCG851978 LMC851977:LMC851978 LVY851977:LVY851978 MFU851977:MFU851978 MPQ851977:MPQ851978 MZM851977:MZM851978 NJI851977:NJI851978 NTE851977:NTE851978 ODA851977:ODA851978 OMW851977:OMW851978 OWS851977:OWS851978 PGO851977:PGO851978 PQK851977:PQK851978 QAG851977:QAG851978 QKC851977:QKC851978 QTY851977:QTY851978 RDU851977:RDU851978 RNQ851977:RNQ851978 RXM851977:RXM851978 SHI851977:SHI851978 SRE851977:SRE851978 TBA851977:TBA851978 TKW851977:TKW851978 TUS851977:TUS851978 UEO851977:UEO851978 UOK851977:UOK851978 UYG851977:UYG851978 VIC851977:VIC851978 VRY851977:VRY851978 WBU851977:WBU851978 WLQ851977:WLQ851978 WVM851977:WVM851978 E917513:E917514 JA917513:JA917514 SW917513:SW917514 ACS917513:ACS917514 AMO917513:AMO917514 AWK917513:AWK917514 BGG917513:BGG917514 BQC917513:BQC917514 BZY917513:BZY917514 CJU917513:CJU917514 CTQ917513:CTQ917514 DDM917513:DDM917514 DNI917513:DNI917514 DXE917513:DXE917514 EHA917513:EHA917514 EQW917513:EQW917514 FAS917513:FAS917514 FKO917513:FKO917514 FUK917513:FUK917514 GEG917513:GEG917514 GOC917513:GOC917514 GXY917513:GXY917514 HHU917513:HHU917514 HRQ917513:HRQ917514 IBM917513:IBM917514 ILI917513:ILI917514 IVE917513:IVE917514 JFA917513:JFA917514 JOW917513:JOW917514 JYS917513:JYS917514 KIO917513:KIO917514 KSK917513:KSK917514 LCG917513:LCG917514 LMC917513:LMC917514 LVY917513:LVY917514 MFU917513:MFU917514 MPQ917513:MPQ917514 MZM917513:MZM917514 NJI917513:NJI917514 NTE917513:NTE917514 ODA917513:ODA917514 OMW917513:OMW917514 OWS917513:OWS917514 PGO917513:PGO917514 PQK917513:PQK917514 QAG917513:QAG917514 QKC917513:QKC917514 QTY917513:QTY917514 RDU917513:RDU917514 RNQ917513:RNQ917514 RXM917513:RXM917514 SHI917513:SHI917514 SRE917513:SRE917514 TBA917513:TBA917514 TKW917513:TKW917514 TUS917513:TUS917514 UEO917513:UEO917514 UOK917513:UOK917514 UYG917513:UYG917514 VIC917513:VIC917514 VRY917513:VRY917514 WBU917513:WBU917514 WLQ917513:WLQ917514 WVM917513:WVM917514 E983049:E983050 JA983049:JA983050 SW983049:SW983050 ACS983049:ACS983050 AMO983049:AMO983050 AWK983049:AWK983050 BGG983049:BGG983050 BQC983049:BQC983050 BZY983049:BZY983050 CJU983049:CJU983050 CTQ983049:CTQ983050 DDM983049:DDM983050 DNI983049:DNI983050 DXE983049:DXE983050 EHA983049:EHA983050 EQW983049:EQW983050 FAS983049:FAS983050 FKO983049:FKO983050 FUK983049:FUK983050 GEG983049:GEG983050 GOC983049:GOC983050 GXY983049:GXY983050 HHU983049:HHU983050 HRQ983049:HRQ983050 IBM983049:IBM983050 ILI983049:ILI983050 IVE983049:IVE983050 JFA983049:JFA983050 JOW983049:JOW983050 JYS983049:JYS983050 KIO983049:KIO983050 KSK983049:KSK983050 LCG983049:LCG983050 LMC983049:LMC983050 LVY983049:LVY983050 MFU983049:MFU983050 MPQ983049:MPQ983050 MZM983049:MZM983050 NJI983049:NJI983050 NTE983049:NTE983050 ODA983049:ODA983050 OMW983049:OMW983050 OWS983049:OWS983050 PGO983049:PGO983050 PQK983049:PQK983050 QAG983049:QAG983050 QKC983049:QKC983050 QTY983049:QTY983050 RDU983049:RDU983050 RNQ983049:RNQ983050 RXM983049:RXM983050 SHI983049:SHI983050 SRE983049:SRE983050 TBA983049:TBA983050 TKW983049:TKW983050 TUS983049:TUS983050 UEO983049:UEO983050 UOK983049:UOK983050 UYG983049:UYG983050 VIC983049:VIC983050 VRY983049:VRY983050 WBU983049:WBU983050 WLQ983049:WLQ983050 WVM983049:WVM983050"/>
  </dataValidations>
  <printOptions horizontalCentered="1"/>
  <pageMargins left="0.39" right="0.39" top="0.55000000000000004" bottom="0.23" header="0.28999999999999998" footer="0.17"/>
  <pageSetup paperSize="9" scale="85" orientation="portrait" r:id="rId1"/>
  <headerFooter alignWithMargins="0">
    <oddHeader xml:space="preserve">&amp;R
</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H41"/>
  <sheetViews>
    <sheetView showGridLines="0" view="pageBreakPreview" topLeftCell="A10" zoomScale="75" zoomScaleNormal="100" zoomScaleSheetLayoutView="75" workbookViewId="0">
      <selection activeCell="B26" sqref="B26:H26"/>
    </sheetView>
  </sheetViews>
  <sheetFormatPr defaultColWidth="8.08203125" defaultRowHeight="13" x14ac:dyDescent="0.55000000000000004"/>
  <cols>
    <col min="1" max="1" width="25.58203125" style="20" customWidth="1"/>
    <col min="2" max="3" width="2.58203125" style="20" customWidth="1"/>
    <col min="4" max="4" width="21.08203125" style="20" customWidth="1"/>
    <col min="5" max="5" width="9.08203125" style="20" customWidth="1"/>
    <col min="6" max="6" width="6.58203125" style="20" customWidth="1"/>
    <col min="7" max="7" width="21.5" style="20" customWidth="1"/>
    <col min="8" max="8" width="14.58203125" style="20" customWidth="1"/>
    <col min="9" max="256" width="8.08203125" style="20"/>
    <col min="257" max="257" width="25.58203125" style="20" customWidth="1"/>
    <col min="258" max="259" width="2.58203125" style="20" customWidth="1"/>
    <col min="260" max="260" width="21.08203125" style="20" customWidth="1"/>
    <col min="261" max="261" width="9.08203125" style="20" customWidth="1"/>
    <col min="262" max="262" width="6.58203125" style="20" customWidth="1"/>
    <col min="263" max="263" width="21.5" style="20" customWidth="1"/>
    <col min="264" max="264" width="13.08203125" style="20" customWidth="1"/>
    <col min="265" max="512" width="8.08203125" style="20"/>
    <col min="513" max="513" width="25.58203125" style="20" customWidth="1"/>
    <col min="514" max="515" width="2.58203125" style="20" customWidth="1"/>
    <col min="516" max="516" width="21.08203125" style="20" customWidth="1"/>
    <col min="517" max="517" width="9.08203125" style="20" customWidth="1"/>
    <col min="518" max="518" width="6.58203125" style="20" customWidth="1"/>
    <col min="519" max="519" width="21.5" style="20" customWidth="1"/>
    <col min="520" max="520" width="13.08203125" style="20" customWidth="1"/>
    <col min="521" max="768" width="8.08203125" style="20"/>
    <col min="769" max="769" width="25.58203125" style="20" customWidth="1"/>
    <col min="770" max="771" width="2.58203125" style="20" customWidth="1"/>
    <col min="772" max="772" width="21.08203125" style="20" customWidth="1"/>
    <col min="773" max="773" width="9.08203125" style="20" customWidth="1"/>
    <col min="774" max="774" width="6.58203125" style="20" customWidth="1"/>
    <col min="775" max="775" width="21.5" style="20" customWidth="1"/>
    <col min="776" max="776" width="13.08203125" style="20" customWidth="1"/>
    <col min="777" max="1024" width="8.08203125" style="20"/>
    <col min="1025" max="1025" width="25.58203125" style="20" customWidth="1"/>
    <col min="1026" max="1027" width="2.58203125" style="20" customWidth="1"/>
    <col min="1028" max="1028" width="21.08203125" style="20" customWidth="1"/>
    <col min="1029" max="1029" width="9.08203125" style="20" customWidth="1"/>
    <col min="1030" max="1030" width="6.58203125" style="20" customWidth="1"/>
    <col min="1031" max="1031" width="21.5" style="20" customWidth="1"/>
    <col min="1032" max="1032" width="13.08203125" style="20" customWidth="1"/>
    <col min="1033" max="1280" width="8.08203125" style="20"/>
    <col min="1281" max="1281" width="25.58203125" style="20" customWidth="1"/>
    <col min="1282" max="1283" width="2.58203125" style="20" customWidth="1"/>
    <col min="1284" max="1284" width="21.08203125" style="20" customWidth="1"/>
    <col min="1285" max="1285" width="9.08203125" style="20" customWidth="1"/>
    <col min="1286" max="1286" width="6.58203125" style="20" customWidth="1"/>
    <col min="1287" max="1287" width="21.5" style="20" customWidth="1"/>
    <col min="1288" max="1288" width="13.08203125" style="20" customWidth="1"/>
    <col min="1289" max="1536" width="8.08203125" style="20"/>
    <col min="1537" max="1537" width="25.58203125" style="20" customWidth="1"/>
    <col min="1538" max="1539" width="2.58203125" style="20" customWidth="1"/>
    <col min="1540" max="1540" width="21.08203125" style="20" customWidth="1"/>
    <col min="1541" max="1541" width="9.08203125" style="20" customWidth="1"/>
    <col min="1542" max="1542" width="6.58203125" style="20" customWidth="1"/>
    <col min="1543" max="1543" width="21.5" style="20" customWidth="1"/>
    <col min="1544" max="1544" width="13.08203125" style="20" customWidth="1"/>
    <col min="1545" max="1792" width="8.08203125" style="20"/>
    <col min="1793" max="1793" width="25.58203125" style="20" customWidth="1"/>
    <col min="1794" max="1795" width="2.58203125" style="20" customWidth="1"/>
    <col min="1796" max="1796" width="21.08203125" style="20" customWidth="1"/>
    <col min="1797" max="1797" width="9.08203125" style="20" customWidth="1"/>
    <col min="1798" max="1798" width="6.58203125" style="20" customWidth="1"/>
    <col min="1799" max="1799" width="21.5" style="20" customWidth="1"/>
    <col min="1800" max="1800" width="13.08203125" style="20" customWidth="1"/>
    <col min="1801" max="2048" width="8.08203125" style="20"/>
    <col min="2049" max="2049" width="25.58203125" style="20" customWidth="1"/>
    <col min="2050" max="2051" width="2.58203125" style="20" customWidth="1"/>
    <col min="2052" max="2052" width="21.08203125" style="20" customWidth="1"/>
    <col min="2053" max="2053" width="9.08203125" style="20" customWidth="1"/>
    <col min="2054" max="2054" width="6.58203125" style="20" customWidth="1"/>
    <col min="2055" max="2055" width="21.5" style="20" customWidth="1"/>
    <col min="2056" max="2056" width="13.08203125" style="20" customWidth="1"/>
    <col min="2057" max="2304" width="8.08203125" style="20"/>
    <col min="2305" max="2305" width="25.58203125" style="20" customWidth="1"/>
    <col min="2306" max="2307" width="2.58203125" style="20" customWidth="1"/>
    <col min="2308" max="2308" width="21.08203125" style="20" customWidth="1"/>
    <col min="2309" max="2309" width="9.08203125" style="20" customWidth="1"/>
    <col min="2310" max="2310" width="6.58203125" style="20" customWidth="1"/>
    <col min="2311" max="2311" width="21.5" style="20" customWidth="1"/>
    <col min="2312" max="2312" width="13.08203125" style="20" customWidth="1"/>
    <col min="2313" max="2560" width="8.08203125" style="20"/>
    <col min="2561" max="2561" width="25.58203125" style="20" customWidth="1"/>
    <col min="2562" max="2563" width="2.58203125" style="20" customWidth="1"/>
    <col min="2564" max="2564" width="21.08203125" style="20" customWidth="1"/>
    <col min="2565" max="2565" width="9.08203125" style="20" customWidth="1"/>
    <col min="2566" max="2566" width="6.58203125" style="20" customWidth="1"/>
    <col min="2567" max="2567" width="21.5" style="20" customWidth="1"/>
    <col min="2568" max="2568" width="13.08203125" style="20" customWidth="1"/>
    <col min="2569" max="2816" width="8.08203125" style="20"/>
    <col min="2817" max="2817" width="25.58203125" style="20" customWidth="1"/>
    <col min="2818" max="2819" width="2.58203125" style="20" customWidth="1"/>
    <col min="2820" max="2820" width="21.08203125" style="20" customWidth="1"/>
    <col min="2821" max="2821" width="9.08203125" style="20" customWidth="1"/>
    <col min="2822" max="2822" width="6.58203125" style="20" customWidth="1"/>
    <col min="2823" max="2823" width="21.5" style="20" customWidth="1"/>
    <col min="2824" max="2824" width="13.08203125" style="20" customWidth="1"/>
    <col min="2825" max="3072" width="8.08203125" style="20"/>
    <col min="3073" max="3073" width="25.58203125" style="20" customWidth="1"/>
    <col min="3074" max="3075" width="2.58203125" style="20" customWidth="1"/>
    <col min="3076" max="3076" width="21.08203125" style="20" customWidth="1"/>
    <col min="3077" max="3077" width="9.08203125" style="20" customWidth="1"/>
    <col min="3078" max="3078" width="6.58203125" style="20" customWidth="1"/>
    <col min="3079" max="3079" width="21.5" style="20" customWidth="1"/>
    <col min="3080" max="3080" width="13.08203125" style="20" customWidth="1"/>
    <col min="3081" max="3328" width="8.08203125" style="20"/>
    <col min="3329" max="3329" width="25.58203125" style="20" customWidth="1"/>
    <col min="3330" max="3331" width="2.58203125" style="20" customWidth="1"/>
    <col min="3332" max="3332" width="21.08203125" style="20" customWidth="1"/>
    <col min="3333" max="3333" width="9.08203125" style="20" customWidth="1"/>
    <col min="3334" max="3334" width="6.58203125" style="20" customWidth="1"/>
    <col min="3335" max="3335" width="21.5" style="20" customWidth="1"/>
    <col min="3336" max="3336" width="13.08203125" style="20" customWidth="1"/>
    <col min="3337" max="3584" width="8.08203125" style="20"/>
    <col min="3585" max="3585" width="25.58203125" style="20" customWidth="1"/>
    <col min="3586" max="3587" width="2.58203125" style="20" customWidth="1"/>
    <col min="3588" max="3588" width="21.08203125" style="20" customWidth="1"/>
    <col min="3589" max="3589" width="9.08203125" style="20" customWidth="1"/>
    <col min="3590" max="3590" width="6.58203125" style="20" customWidth="1"/>
    <col min="3591" max="3591" width="21.5" style="20" customWidth="1"/>
    <col min="3592" max="3592" width="13.08203125" style="20" customWidth="1"/>
    <col min="3593" max="3840" width="8.08203125" style="20"/>
    <col min="3841" max="3841" width="25.58203125" style="20" customWidth="1"/>
    <col min="3842" max="3843" width="2.58203125" style="20" customWidth="1"/>
    <col min="3844" max="3844" width="21.08203125" style="20" customWidth="1"/>
    <col min="3845" max="3845" width="9.08203125" style="20" customWidth="1"/>
    <col min="3846" max="3846" width="6.58203125" style="20" customWidth="1"/>
    <col min="3847" max="3847" width="21.5" style="20" customWidth="1"/>
    <col min="3848" max="3848" width="13.08203125" style="20" customWidth="1"/>
    <col min="3849" max="4096" width="8.08203125" style="20"/>
    <col min="4097" max="4097" width="25.58203125" style="20" customWidth="1"/>
    <col min="4098" max="4099" width="2.58203125" style="20" customWidth="1"/>
    <col min="4100" max="4100" width="21.08203125" style="20" customWidth="1"/>
    <col min="4101" max="4101" width="9.08203125" style="20" customWidth="1"/>
    <col min="4102" max="4102" width="6.58203125" style="20" customWidth="1"/>
    <col min="4103" max="4103" width="21.5" style="20" customWidth="1"/>
    <col min="4104" max="4104" width="13.08203125" style="20" customWidth="1"/>
    <col min="4105" max="4352" width="8.08203125" style="20"/>
    <col min="4353" max="4353" width="25.58203125" style="20" customWidth="1"/>
    <col min="4354" max="4355" width="2.58203125" style="20" customWidth="1"/>
    <col min="4356" max="4356" width="21.08203125" style="20" customWidth="1"/>
    <col min="4357" max="4357" width="9.08203125" style="20" customWidth="1"/>
    <col min="4358" max="4358" width="6.58203125" style="20" customWidth="1"/>
    <col min="4359" max="4359" width="21.5" style="20" customWidth="1"/>
    <col min="4360" max="4360" width="13.08203125" style="20" customWidth="1"/>
    <col min="4361" max="4608" width="8.08203125" style="20"/>
    <col min="4609" max="4609" width="25.58203125" style="20" customWidth="1"/>
    <col min="4610" max="4611" width="2.58203125" style="20" customWidth="1"/>
    <col min="4612" max="4612" width="21.08203125" style="20" customWidth="1"/>
    <col min="4613" max="4613" width="9.08203125" style="20" customWidth="1"/>
    <col min="4614" max="4614" width="6.58203125" style="20" customWidth="1"/>
    <col min="4615" max="4615" width="21.5" style="20" customWidth="1"/>
    <col min="4616" max="4616" width="13.08203125" style="20" customWidth="1"/>
    <col min="4617" max="4864" width="8.08203125" style="20"/>
    <col min="4865" max="4865" width="25.58203125" style="20" customWidth="1"/>
    <col min="4866" max="4867" width="2.58203125" style="20" customWidth="1"/>
    <col min="4868" max="4868" width="21.08203125" style="20" customWidth="1"/>
    <col min="4869" max="4869" width="9.08203125" style="20" customWidth="1"/>
    <col min="4870" max="4870" width="6.58203125" style="20" customWidth="1"/>
    <col min="4871" max="4871" width="21.5" style="20" customWidth="1"/>
    <col min="4872" max="4872" width="13.08203125" style="20" customWidth="1"/>
    <col min="4873" max="5120" width="8.08203125" style="20"/>
    <col min="5121" max="5121" width="25.58203125" style="20" customWidth="1"/>
    <col min="5122" max="5123" width="2.58203125" style="20" customWidth="1"/>
    <col min="5124" max="5124" width="21.08203125" style="20" customWidth="1"/>
    <col min="5125" max="5125" width="9.08203125" style="20" customWidth="1"/>
    <col min="5126" max="5126" width="6.58203125" style="20" customWidth="1"/>
    <col min="5127" max="5127" width="21.5" style="20" customWidth="1"/>
    <col min="5128" max="5128" width="13.08203125" style="20" customWidth="1"/>
    <col min="5129" max="5376" width="8.08203125" style="20"/>
    <col min="5377" max="5377" width="25.58203125" style="20" customWidth="1"/>
    <col min="5378" max="5379" width="2.58203125" style="20" customWidth="1"/>
    <col min="5380" max="5380" width="21.08203125" style="20" customWidth="1"/>
    <col min="5381" max="5381" width="9.08203125" style="20" customWidth="1"/>
    <col min="5382" max="5382" width="6.58203125" style="20" customWidth="1"/>
    <col min="5383" max="5383" width="21.5" style="20" customWidth="1"/>
    <col min="5384" max="5384" width="13.08203125" style="20" customWidth="1"/>
    <col min="5385" max="5632" width="8.08203125" style="20"/>
    <col min="5633" max="5633" width="25.58203125" style="20" customWidth="1"/>
    <col min="5634" max="5635" width="2.58203125" style="20" customWidth="1"/>
    <col min="5636" max="5636" width="21.08203125" style="20" customWidth="1"/>
    <col min="5637" max="5637" width="9.08203125" style="20" customWidth="1"/>
    <col min="5638" max="5638" width="6.58203125" style="20" customWidth="1"/>
    <col min="5639" max="5639" width="21.5" style="20" customWidth="1"/>
    <col min="5640" max="5640" width="13.08203125" style="20" customWidth="1"/>
    <col min="5641" max="5888" width="8.08203125" style="20"/>
    <col min="5889" max="5889" width="25.58203125" style="20" customWidth="1"/>
    <col min="5890" max="5891" width="2.58203125" style="20" customWidth="1"/>
    <col min="5892" max="5892" width="21.08203125" style="20" customWidth="1"/>
    <col min="5893" max="5893" width="9.08203125" style="20" customWidth="1"/>
    <col min="5894" max="5894" width="6.58203125" style="20" customWidth="1"/>
    <col min="5895" max="5895" width="21.5" style="20" customWidth="1"/>
    <col min="5896" max="5896" width="13.08203125" style="20" customWidth="1"/>
    <col min="5897" max="6144" width="8.08203125" style="20"/>
    <col min="6145" max="6145" width="25.58203125" style="20" customWidth="1"/>
    <col min="6146" max="6147" width="2.58203125" style="20" customWidth="1"/>
    <col min="6148" max="6148" width="21.08203125" style="20" customWidth="1"/>
    <col min="6149" max="6149" width="9.08203125" style="20" customWidth="1"/>
    <col min="6150" max="6150" width="6.58203125" style="20" customWidth="1"/>
    <col min="6151" max="6151" width="21.5" style="20" customWidth="1"/>
    <col min="6152" max="6152" width="13.08203125" style="20" customWidth="1"/>
    <col min="6153" max="6400" width="8.08203125" style="20"/>
    <col min="6401" max="6401" width="25.58203125" style="20" customWidth="1"/>
    <col min="6402" max="6403" width="2.58203125" style="20" customWidth="1"/>
    <col min="6404" max="6404" width="21.08203125" style="20" customWidth="1"/>
    <col min="6405" max="6405" width="9.08203125" style="20" customWidth="1"/>
    <col min="6406" max="6406" width="6.58203125" style="20" customWidth="1"/>
    <col min="6407" max="6407" width="21.5" style="20" customWidth="1"/>
    <col min="6408" max="6408" width="13.08203125" style="20" customWidth="1"/>
    <col min="6409" max="6656" width="8.08203125" style="20"/>
    <col min="6657" max="6657" width="25.58203125" style="20" customWidth="1"/>
    <col min="6658" max="6659" width="2.58203125" style="20" customWidth="1"/>
    <col min="6660" max="6660" width="21.08203125" style="20" customWidth="1"/>
    <col min="6661" max="6661" width="9.08203125" style="20" customWidth="1"/>
    <col min="6662" max="6662" width="6.58203125" style="20" customWidth="1"/>
    <col min="6663" max="6663" width="21.5" style="20" customWidth="1"/>
    <col min="6664" max="6664" width="13.08203125" style="20" customWidth="1"/>
    <col min="6665" max="6912" width="8.08203125" style="20"/>
    <col min="6913" max="6913" width="25.58203125" style="20" customWidth="1"/>
    <col min="6914" max="6915" width="2.58203125" style="20" customWidth="1"/>
    <col min="6916" max="6916" width="21.08203125" style="20" customWidth="1"/>
    <col min="6917" max="6917" width="9.08203125" style="20" customWidth="1"/>
    <col min="6918" max="6918" width="6.58203125" style="20" customWidth="1"/>
    <col min="6919" max="6919" width="21.5" style="20" customWidth="1"/>
    <col min="6920" max="6920" width="13.08203125" style="20" customWidth="1"/>
    <col min="6921" max="7168" width="8.08203125" style="20"/>
    <col min="7169" max="7169" width="25.58203125" style="20" customWidth="1"/>
    <col min="7170" max="7171" width="2.58203125" style="20" customWidth="1"/>
    <col min="7172" max="7172" width="21.08203125" style="20" customWidth="1"/>
    <col min="7173" max="7173" width="9.08203125" style="20" customWidth="1"/>
    <col min="7174" max="7174" width="6.58203125" style="20" customWidth="1"/>
    <col min="7175" max="7175" width="21.5" style="20" customWidth="1"/>
    <col min="7176" max="7176" width="13.08203125" style="20" customWidth="1"/>
    <col min="7177" max="7424" width="8.08203125" style="20"/>
    <col min="7425" max="7425" width="25.58203125" style="20" customWidth="1"/>
    <col min="7426" max="7427" width="2.58203125" style="20" customWidth="1"/>
    <col min="7428" max="7428" width="21.08203125" style="20" customWidth="1"/>
    <col min="7429" max="7429" width="9.08203125" style="20" customWidth="1"/>
    <col min="7430" max="7430" width="6.58203125" style="20" customWidth="1"/>
    <col min="7431" max="7431" width="21.5" style="20" customWidth="1"/>
    <col min="7432" max="7432" width="13.08203125" style="20" customWidth="1"/>
    <col min="7433" max="7680" width="8.08203125" style="20"/>
    <col min="7681" max="7681" width="25.58203125" style="20" customWidth="1"/>
    <col min="7682" max="7683" width="2.58203125" style="20" customWidth="1"/>
    <col min="7684" max="7684" width="21.08203125" style="20" customWidth="1"/>
    <col min="7685" max="7685" width="9.08203125" style="20" customWidth="1"/>
    <col min="7686" max="7686" width="6.58203125" style="20" customWidth="1"/>
    <col min="7687" max="7687" width="21.5" style="20" customWidth="1"/>
    <col min="7688" max="7688" width="13.08203125" style="20" customWidth="1"/>
    <col min="7689" max="7936" width="8.08203125" style="20"/>
    <col min="7937" max="7937" width="25.58203125" style="20" customWidth="1"/>
    <col min="7938" max="7939" width="2.58203125" style="20" customWidth="1"/>
    <col min="7940" max="7940" width="21.08203125" style="20" customWidth="1"/>
    <col min="7941" max="7941" width="9.08203125" style="20" customWidth="1"/>
    <col min="7942" max="7942" width="6.58203125" style="20" customWidth="1"/>
    <col min="7943" max="7943" width="21.5" style="20" customWidth="1"/>
    <col min="7944" max="7944" width="13.08203125" style="20" customWidth="1"/>
    <col min="7945" max="8192" width="8.08203125" style="20"/>
    <col min="8193" max="8193" width="25.58203125" style="20" customWidth="1"/>
    <col min="8194" max="8195" width="2.58203125" style="20" customWidth="1"/>
    <col min="8196" max="8196" width="21.08203125" style="20" customWidth="1"/>
    <col min="8197" max="8197" width="9.08203125" style="20" customWidth="1"/>
    <col min="8198" max="8198" width="6.58203125" style="20" customWidth="1"/>
    <col min="8199" max="8199" width="21.5" style="20" customWidth="1"/>
    <col min="8200" max="8200" width="13.08203125" style="20" customWidth="1"/>
    <col min="8201" max="8448" width="8.08203125" style="20"/>
    <col min="8449" max="8449" width="25.58203125" style="20" customWidth="1"/>
    <col min="8450" max="8451" width="2.58203125" style="20" customWidth="1"/>
    <col min="8452" max="8452" width="21.08203125" style="20" customWidth="1"/>
    <col min="8453" max="8453" width="9.08203125" style="20" customWidth="1"/>
    <col min="8454" max="8454" width="6.58203125" style="20" customWidth="1"/>
    <col min="8455" max="8455" width="21.5" style="20" customWidth="1"/>
    <col min="8456" max="8456" width="13.08203125" style="20" customWidth="1"/>
    <col min="8457" max="8704" width="8.08203125" style="20"/>
    <col min="8705" max="8705" width="25.58203125" style="20" customWidth="1"/>
    <col min="8706" max="8707" width="2.58203125" style="20" customWidth="1"/>
    <col min="8708" max="8708" width="21.08203125" style="20" customWidth="1"/>
    <col min="8709" max="8709" width="9.08203125" style="20" customWidth="1"/>
    <col min="8710" max="8710" width="6.58203125" style="20" customWidth="1"/>
    <col min="8711" max="8711" width="21.5" style="20" customWidth="1"/>
    <col min="8712" max="8712" width="13.08203125" style="20" customWidth="1"/>
    <col min="8713" max="8960" width="8.08203125" style="20"/>
    <col min="8961" max="8961" width="25.58203125" style="20" customWidth="1"/>
    <col min="8962" max="8963" width="2.58203125" style="20" customWidth="1"/>
    <col min="8964" max="8964" width="21.08203125" style="20" customWidth="1"/>
    <col min="8965" max="8965" width="9.08203125" style="20" customWidth="1"/>
    <col min="8966" max="8966" width="6.58203125" style="20" customWidth="1"/>
    <col min="8967" max="8967" width="21.5" style="20" customWidth="1"/>
    <col min="8968" max="8968" width="13.08203125" style="20" customWidth="1"/>
    <col min="8969" max="9216" width="8.08203125" style="20"/>
    <col min="9217" max="9217" width="25.58203125" style="20" customWidth="1"/>
    <col min="9218" max="9219" width="2.58203125" style="20" customWidth="1"/>
    <col min="9220" max="9220" width="21.08203125" style="20" customWidth="1"/>
    <col min="9221" max="9221" width="9.08203125" style="20" customWidth="1"/>
    <col min="9222" max="9222" width="6.58203125" style="20" customWidth="1"/>
    <col min="9223" max="9223" width="21.5" style="20" customWidth="1"/>
    <col min="9224" max="9224" width="13.08203125" style="20" customWidth="1"/>
    <col min="9225" max="9472" width="8.08203125" style="20"/>
    <col min="9473" max="9473" width="25.58203125" style="20" customWidth="1"/>
    <col min="9474" max="9475" width="2.58203125" style="20" customWidth="1"/>
    <col min="9476" max="9476" width="21.08203125" style="20" customWidth="1"/>
    <col min="9477" max="9477" width="9.08203125" style="20" customWidth="1"/>
    <col min="9478" max="9478" width="6.58203125" style="20" customWidth="1"/>
    <col min="9479" max="9479" width="21.5" style="20" customWidth="1"/>
    <col min="9480" max="9480" width="13.08203125" style="20" customWidth="1"/>
    <col min="9481" max="9728" width="8.08203125" style="20"/>
    <col min="9729" max="9729" width="25.58203125" style="20" customWidth="1"/>
    <col min="9730" max="9731" width="2.58203125" style="20" customWidth="1"/>
    <col min="9732" max="9732" width="21.08203125" style="20" customWidth="1"/>
    <col min="9733" max="9733" width="9.08203125" style="20" customWidth="1"/>
    <col min="9734" max="9734" width="6.58203125" style="20" customWidth="1"/>
    <col min="9735" max="9735" width="21.5" style="20" customWidth="1"/>
    <col min="9736" max="9736" width="13.08203125" style="20" customWidth="1"/>
    <col min="9737" max="9984" width="8.08203125" style="20"/>
    <col min="9985" max="9985" width="25.58203125" style="20" customWidth="1"/>
    <col min="9986" max="9987" width="2.58203125" style="20" customWidth="1"/>
    <col min="9988" max="9988" width="21.08203125" style="20" customWidth="1"/>
    <col min="9989" max="9989" width="9.08203125" style="20" customWidth="1"/>
    <col min="9990" max="9990" width="6.58203125" style="20" customWidth="1"/>
    <col min="9991" max="9991" width="21.5" style="20" customWidth="1"/>
    <col min="9992" max="9992" width="13.08203125" style="20" customWidth="1"/>
    <col min="9993" max="10240" width="8.08203125" style="20"/>
    <col min="10241" max="10241" width="25.58203125" style="20" customWidth="1"/>
    <col min="10242" max="10243" width="2.58203125" style="20" customWidth="1"/>
    <col min="10244" max="10244" width="21.08203125" style="20" customWidth="1"/>
    <col min="10245" max="10245" width="9.08203125" style="20" customWidth="1"/>
    <col min="10246" max="10246" width="6.58203125" style="20" customWidth="1"/>
    <col min="10247" max="10247" width="21.5" style="20" customWidth="1"/>
    <col min="10248" max="10248" width="13.08203125" style="20" customWidth="1"/>
    <col min="10249" max="10496" width="8.08203125" style="20"/>
    <col min="10497" max="10497" width="25.58203125" style="20" customWidth="1"/>
    <col min="10498" max="10499" width="2.58203125" style="20" customWidth="1"/>
    <col min="10500" max="10500" width="21.08203125" style="20" customWidth="1"/>
    <col min="10501" max="10501" width="9.08203125" style="20" customWidth="1"/>
    <col min="10502" max="10502" width="6.58203125" style="20" customWidth="1"/>
    <col min="10503" max="10503" width="21.5" style="20" customWidth="1"/>
    <col min="10504" max="10504" width="13.08203125" style="20" customWidth="1"/>
    <col min="10505" max="10752" width="8.08203125" style="20"/>
    <col min="10753" max="10753" width="25.58203125" style="20" customWidth="1"/>
    <col min="10754" max="10755" width="2.58203125" style="20" customWidth="1"/>
    <col min="10756" max="10756" width="21.08203125" style="20" customWidth="1"/>
    <col min="10757" max="10757" width="9.08203125" style="20" customWidth="1"/>
    <col min="10758" max="10758" width="6.58203125" style="20" customWidth="1"/>
    <col min="10759" max="10759" width="21.5" style="20" customWidth="1"/>
    <col min="10760" max="10760" width="13.08203125" style="20" customWidth="1"/>
    <col min="10761" max="11008" width="8.08203125" style="20"/>
    <col min="11009" max="11009" width="25.58203125" style="20" customWidth="1"/>
    <col min="11010" max="11011" width="2.58203125" style="20" customWidth="1"/>
    <col min="11012" max="11012" width="21.08203125" style="20" customWidth="1"/>
    <col min="11013" max="11013" width="9.08203125" style="20" customWidth="1"/>
    <col min="11014" max="11014" width="6.58203125" style="20" customWidth="1"/>
    <col min="11015" max="11015" width="21.5" style="20" customWidth="1"/>
    <col min="11016" max="11016" width="13.08203125" style="20" customWidth="1"/>
    <col min="11017" max="11264" width="8.08203125" style="20"/>
    <col min="11265" max="11265" width="25.58203125" style="20" customWidth="1"/>
    <col min="11266" max="11267" width="2.58203125" style="20" customWidth="1"/>
    <col min="11268" max="11268" width="21.08203125" style="20" customWidth="1"/>
    <col min="11269" max="11269" width="9.08203125" style="20" customWidth="1"/>
    <col min="11270" max="11270" width="6.58203125" style="20" customWidth="1"/>
    <col min="11271" max="11271" width="21.5" style="20" customWidth="1"/>
    <col min="11272" max="11272" width="13.08203125" style="20" customWidth="1"/>
    <col min="11273" max="11520" width="8.08203125" style="20"/>
    <col min="11521" max="11521" width="25.58203125" style="20" customWidth="1"/>
    <col min="11522" max="11523" width="2.58203125" style="20" customWidth="1"/>
    <col min="11524" max="11524" width="21.08203125" style="20" customWidth="1"/>
    <col min="11525" max="11525" width="9.08203125" style="20" customWidth="1"/>
    <col min="11526" max="11526" width="6.58203125" style="20" customWidth="1"/>
    <col min="11527" max="11527" width="21.5" style="20" customWidth="1"/>
    <col min="11528" max="11528" width="13.08203125" style="20" customWidth="1"/>
    <col min="11529" max="11776" width="8.08203125" style="20"/>
    <col min="11777" max="11777" width="25.58203125" style="20" customWidth="1"/>
    <col min="11778" max="11779" width="2.58203125" style="20" customWidth="1"/>
    <col min="11780" max="11780" width="21.08203125" style="20" customWidth="1"/>
    <col min="11781" max="11781" width="9.08203125" style="20" customWidth="1"/>
    <col min="11782" max="11782" width="6.58203125" style="20" customWidth="1"/>
    <col min="11783" max="11783" width="21.5" style="20" customWidth="1"/>
    <col min="11784" max="11784" width="13.08203125" style="20" customWidth="1"/>
    <col min="11785" max="12032" width="8.08203125" style="20"/>
    <col min="12033" max="12033" width="25.58203125" style="20" customWidth="1"/>
    <col min="12034" max="12035" width="2.58203125" style="20" customWidth="1"/>
    <col min="12036" max="12036" width="21.08203125" style="20" customWidth="1"/>
    <col min="12037" max="12037" width="9.08203125" style="20" customWidth="1"/>
    <col min="12038" max="12038" width="6.58203125" style="20" customWidth="1"/>
    <col min="12039" max="12039" width="21.5" style="20" customWidth="1"/>
    <col min="12040" max="12040" width="13.08203125" style="20" customWidth="1"/>
    <col min="12041" max="12288" width="8.08203125" style="20"/>
    <col min="12289" max="12289" width="25.58203125" style="20" customWidth="1"/>
    <col min="12290" max="12291" width="2.58203125" style="20" customWidth="1"/>
    <col min="12292" max="12292" width="21.08203125" style="20" customWidth="1"/>
    <col min="12293" max="12293" width="9.08203125" style="20" customWidth="1"/>
    <col min="12294" max="12294" width="6.58203125" style="20" customWidth="1"/>
    <col min="12295" max="12295" width="21.5" style="20" customWidth="1"/>
    <col min="12296" max="12296" width="13.08203125" style="20" customWidth="1"/>
    <col min="12297" max="12544" width="8.08203125" style="20"/>
    <col min="12545" max="12545" width="25.58203125" style="20" customWidth="1"/>
    <col min="12546" max="12547" width="2.58203125" style="20" customWidth="1"/>
    <col min="12548" max="12548" width="21.08203125" style="20" customWidth="1"/>
    <col min="12549" max="12549" width="9.08203125" style="20" customWidth="1"/>
    <col min="12550" max="12550" width="6.58203125" style="20" customWidth="1"/>
    <col min="12551" max="12551" width="21.5" style="20" customWidth="1"/>
    <col min="12552" max="12552" width="13.08203125" style="20" customWidth="1"/>
    <col min="12553" max="12800" width="8.08203125" style="20"/>
    <col min="12801" max="12801" width="25.58203125" style="20" customWidth="1"/>
    <col min="12802" max="12803" width="2.58203125" style="20" customWidth="1"/>
    <col min="12804" max="12804" width="21.08203125" style="20" customWidth="1"/>
    <col min="12805" max="12805" width="9.08203125" style="20" customWidth="1"/>
    <col min="12806" max="12806" width="6.58203125" style="20" customWidth="1"/>
    <col min="12807" max="12807" width="21.5" style="20" customWidth="1"/>
    <col min="12808" max="12808" width="13.08203125" style="20" customWidth="1"/>
    <col min="12809" max="13056" width="8.08203125" style="20"/>
    <col min="13057" max="13057" width="25.58203125" style="20" customWidth="1"/>
    <col min="13058" max="13059" width="2.58203125" style="20" customWidth="1"/>
    <col min="13060" max="13060" width="21.08203125" style="20" customWidth="1"/>
    <col min="13061" max="13061" width="9.08203125" style="20" customWidth="1"/>
    <col min="13062" max="13062" width="6.58203125" style="20" customWidth="1"/>
    <col min="13063" max="13063" width="21.5" style="20" customWidth="1"/>
    <col min="13064" max="13064" width="13.08203125" style="20" customWidth="1"/>
    <col min="13065" max="13312" width="8.08203125" style="20"/>
    <col min="13313" max="13313" width="25.58203125" style="20" customWidth="1"/>
    <col min="13314" max="13315" width="2.58203125" style="20" customWidth="1"/>
    <col min="13316" max="13316" width="21.08203125" style="20" customWidth="1"/>
    <col min="13317" max="13317" width="9.08203125" style="20" customWidth="1"/>
    <col min="13318" max="13318" width="6.58203125" style="20" customWidth="1"/>
    <col min="13319" max="13319" width="21.5" style="20" customWidth="1"/>
    <col min="13320" max="13320" width="13.08203125" style="20" customWidth="1"/>
    <col min="13321" max="13568" width="8.08203125" style="20"/>
    <col min="13569" max="13569" width="25.58203125" style="20" customWidth="1"/>
    <col min="13570" max="13571" width="2.58203125" style="20" customWidth="1"/>
    <col min="13572" max="13572" width="21.08203125" style="20" customWidth="1"/>
    <col min="13573" max="13573" width="9.08203125" style="20" customWidth="1"/>
    <col min="13574" max="13574" width="6.58203125" style="20" customWidth="1"/>
    <col min="13575" max="13575" width="21.5" style="20" customWidth="1"/>
    <col min="13576" max="13576" width="13.08203125" style="20" customWidth="1"/>
    <col min="13577" max="13824" width="8.08203125" style="20"/>
    <col min="13825" max="13825" width="25.58203125" style="20" customWidth="1"/>
    <col min="13826" max="13827" width="2.58203125" style="20" customWidth="1"/>
    <col min="13828" max="13828" width="21.08203125" style="20" customWidth="1"/>
    <col min="13829" max="13829" width="9.08203125" style="20" customWidth="1"/>
    <col min="13830" max="13830" width="6.58203125" style="20" customWidth="1"/>
    <col min="13831" max="13831" width="21.5" style="20" customWidth="1"/>
    <col min="13832" max="13832" width="13.08203125" style="20" customWidth="1"/>
    <col min="13833" max="14080" width="8.08203125" style="20"/>
    <col min="14081" max="14081" width="25.58203125" style="20" customWidth="1"/>
    <col min="14082" max="14083" width="2.58203125" style="20" customWidth="1"/>
    <col min="14084" max="14084" width="21.08203125" style="20" customWidth="1"/>
    <col min="14085" max="14085" width="9.08203125" style="20" customWidth="1"/>
    <col min="14086" max="14086" width="6.58203125" style="20" customWidth="1"/>
    <col min="14087" max="14087" width="21.5" style="20" customWidth="1"/>
    <col min="14088" max="14088" width="13.08203125" style="20" customWidth="1"/>
    <col min="14089" max="14336" width="8.08203125" style="20"/>
    <col min="14337" max="14337" width="25.58203125" style="20" customWidth="1"/>
    <col min="14338" max="14339" width="2.58203125" style="20" customWidth="1"/>
    <col min="14340" max="14340" width="21.08203125" style="20" customWidth="1"/>
    <col min="14341" max="14341" width="9.08203125" style="20" customWidth="1"/>
    <col min="14342" max="14342" width="6.58203125" style="20" customWidth="1"/>
    <col min="14343" max="14343" width="21.5" style="20" customWidth="1"/>
    <col min="14344" max="14344" width="13.08203125" style="20" customWidth="1"/>
    <col min="14345" max="14592" width="8.08203125" style="20"/>
    <col min="14593" max="14593" width="25.58203125" style="20" customWidth="1"/>
    <col min="14594" max="14595" width="2.58203125" style="20" customWidth="1"/>
    <col min="14596" max="14596" width="21.08203125" style="20" customWidth="1"/>
    <col min="14597" max="14597" width="9.08203125" style="20" customWidth="1"/>
    <col min="14598" max="14598" width="6.58203125" style="20" customWidth="1"/>
    <col min="14599" max="14599" width="21.5" style="20" customWidth="1"/>
    <col min="14600" max="14600" width="13.08203125" style="20" customWidth="1"/>
    <col min="14601" max="14848" width="8.08203125" style="20"/>
    <col min="14849" max="14849" width="25.58203125" style="20" customWidth="1"/>
    <col min="14850" max="14851" width="2.58203125" style="20" customWidth="1"/>
    <col min="14852" max="14852" width="21.08203125" style="20" customWidth="1"/>
    <col min="14853" max="14853" width="9.08203125" style="20" customWidth="1"/>
    <col min="14854" max="14854" width="6.58203125" style="20" customWidth="1"/>
    <col min="14855" max="14855" width="21.5" style="20" customWidth="1"/>
    <col min="14856" max="14856" width="13.08203125" style="20" customWidth="1"/>
    <col min="14857" max="15104" width="8.08203125" style="20"/>
    <col min="15105" max="15105" width="25.58203125" style="20" customWidth="1"/>
    <col min="15106" max="15107" width="2.58203125" style="20" customWidth="1"/>
    <col min="15108" max="15108" width="21.08203125" style="20" customWidth="1"/>
    <col min="15109" max="15109" width="9.08203125" style="20" customWidth="1"/>
    <col min="15110" max="15110" width="6.58203125" style="20" customWidth="1"/>
    <col min="15111" max="15111" width="21.5" style="20" customWidth="1"/>
    <col min="15112" max="15112" width="13.08203125" style="20" customWidth="1"/>
    <col min="15113" max="15360" width="8.08203125" style="20"/>
    <col min="15361" max="15361" width="25.58203125" style="20" customWidth="1"/>
    <col min="15362" max="15363" width="2.58203125" style="20" customWidth="1"/>
    <col min="15364" max="15364" width="21.08203125" style="20" customWidth="1"/>
    <col min="15365" max="15365" width="9.08203125" style="20" customWidth="1"/>
    <col min="15366" max="15366" width="6.58203125" style="20" customWidth="1"/>
    <col min="15367" max="15367" width="21.5" style="20" customWidth="1"/>
    <col min="15368" max="15368" width="13.08203125" style="20" customWidth="1"/>
    <col min="15369" max="15616" width="8.08203125" style="20"/>
    <col min="15617" max="15617" width="25.58203125" style="20" customWidth="1"/>
    <col min="15618" max="15619" width="2.58203125" style="20" customWidth="1"/>
    <col min="15620" max="15620" width="21.08203125" style="20" customWidth="1"/>
    <col min="15621" max="15621" width="9.08203125" style="20" customWidth="1"/>
    <col min="15622" max="15622" width="6.58203125" style="20" customWidth="1"/>
    <col min="15623" max="15623" width="21.5" style="20" customWidth="1"/>
    <col min="15624" max="15624" width="13.08203125" style="20" customWidth="1"/>
    <col min="15625" max="15872" width="8.08203125" style="20"/>
    <col min="15873" max="15873" width="25.58203125" style="20" customWidth="1"/>
    <col min="15874" max="15875" width="2.58203125" style="20" customWidth="1"/>
    <col min="15876" max="15876" width="21.08203125" style="20" customWidth="1"/>
    <col min="15877" max="15877" width="9.08203125" style="20" customWidth="1"/>
    <col min="15878" max="15878" width="6.58203125" style="20" customWidth="1"/>
    <col min="15879" max="15879" width="21.5" style="20" customWidth="1"/>
    <col min="15880" max="15880" width="13.08203125" style="20" customWidth="1"/>
    <col min="15881" max="16128" width="8.08203125" style="20"/>
    <col min="16129" max="16129" width="25.58203125" style="20" customWidth="1"/>
    <col min="16130" max="16131" width="2.58203125" style="20" customWidth="1"/>
    <col min="16132" max="16132" width="21.08203125" style="20" customWidth="1"/>
    <col min="16133" max="16133" width="9.08203125" style="20" customWidth="1"/>
    <col min="16134" max="16134" width="6.58203125" style="20" customWidth="1"/>
    <col min="16135" max="16135" width="21.5" style="20" customWidth="1"/>
    <col min="16136" max="16136" width="13.08203125" style="20" customWidth="1"/>
    <col min="16137" max="16384" width="8.08203125" style="20"/>
  </cols>
  <sheetData>
    <row r="1" spans="1:8" ht="40.5" customHeight="1" x14ac:dyDescent="0.55000000000000004">
      <c r="A1" s="19" t="s">
        <v>129</v>
      </c>
      <c r="G1" s="729"/>
      <c r="H1" s="729" t="s">
        <v>836</v>
      </c>
    </row>
    <row r="2" spans="1:8" ht="16.5" customHeight="1" x14ac:dyDescent="0.55000000000000004">
      <c r="A2" s="21"/>
    </row>
    <row r="3" spans="1:8" ht="36" customHeight="1" x14ac:dyDescent="0.55000000000000004">
      <c r="A3" s="905" t="s">
        <v>130</v>
      </c>
      <c r="B3" s="905"/>
      <c r="C3" s="905"/>
      <c r="D3" s="905"/>
      <c r="E3" s="905"/>
      <c r="F3" s="905"/>
      <c r="G3" s="905"/>
      <c r="H3" s="905"/>
    </row>
    <row r="4" spans="1:8" ht="17.25" customHeight="1" x14ac:dyDescent="0.55000000000000004">
      <c r="A4" s="22"/>
      <c r="B4" s="22"/>
      <c r="C4" s="22"/>
      <c r="D4" s="22"/>
      <c r="E4" s="22"/>
      <c r="F4" s="22"/>
      <c r="G4" s="906" t="s">
        <v>131</v>
      </c>
      <c r="H4" s="906"/>
    </row>
    <row r="5" spans="1:8" ht="36" customHeight="1" x14ac:dyDescent="0.55000000000000004">
      <c r="A5" s="23" t="s">
        <v>132</v>
      </c>
      <c r="B5" s="907"/>
      <c r="C5" s="908"/>
      <c r="D5" s="908"/>
      <c r="E5" s="908"/>
      <c r="F5" s="908"/>
      <c r="G5" s="908"/>
      <c r="H5" s="909"/>
    </row>
    <row r="7" spans="1:8" s="26" customFormat="1" ht="14" x14ac:dyDescent="0.55000000000000004">
      <c r="A7" s="910" t="s">
        <v>133</v>
      </c>
      <c r="B7" s="24"/>
      <c r="C7" s="25"/>
      <c r="D7" s="25"/>
      <c r="E7" s="25"/>
      <c r="F7" s="25"/>
      <c r="G7" s="913" t="s">
        <v>134</v>
      </c>
      <c r="H7" s="944" t="str">
        <f>IF(OR(E9="",E10=""),"",IF(E10/E9&gt;=0.35,"○","×"))</f>
        <v/>
      </c>
    </row>
    <row r="8" spans="1:8" ht="14" x14ac:dyDescent="0.55000000000000004">
      <c r="A8" s="911"/>
      <c r="B8" s="27"/>
      <c r="C8" s="28"/>
      <c r="D8" s="28"/>
      <c r="E8" s="28"/>
      <c r="F8" s="28"/>
      <c r="G8" s="914"/>
      <c r="H8" s="945"/>
    </row>
    <row r="9" spans="1:8" ht="52.5" customHeight="1" x14ac:dyDescent="0.55000000000000004">
      <c r="A9" s="911"/>
      <c r="B9" s="27"/>
      <c r="C9" s="29" t="s">
        <v>135</v>
      </c>
      <c r="D9" s="30" t="s">
        <v>136</v>
      </c>
      <c r="E9" s="31"/>
      <c r="F9" s="32"/>
      <c r="G9" s="915"/>
      <c r="H9" s="946"/>
    </row>
    <row r="10" spans="1:8" ht="52.5" customHeight="1" x14ac:dyDescent="0.55000000000000004">
      <c r="A10" s="911"/>
      <c r="B10" s="27"/>
      <c r="C10" s="29" t="s">
        <v>137</v>
      </c>
      <c r="D10" s="30" t="s">
        <v>138</v>
      </c>
      <c r="E10" s="31"/>
      <c r="F10" s="32"/>
      <c r="G10" s="919" t="s">
        <v>139</v>
      </c>
      <c r="H10" s="944" t="str">
        <f>IF(OR(E9="",E10=""),"",IF(E10/E9&gt;=0.25,"○","×"))</f>
        <v/>
      </c>
    </row>
    <row r="11" spans="1:8" ht="14" x14ac:dyDescent="0.55000000000000004">
      <c r="A11" s="911"/>
      <c r="B11" s="27"/>
      <c r="C11" s="28"/>
      <c r="D11" s="28"/>
      <c r="E11" s="28"/>
      <c r="F11" s="28"/>
      <c r="G11" s="919"/>
      <c r="H11" s="945"/>
    </row>
    <row r="12" spans="1:8" ht="14" x14ac:dyDescent="0.55000000000000004">
      <c r="A12" s="912"/>
      <c r="B12" s="33"/>
      <c r="C12" s="34"/>
      <c r="D12" s="34"/>
      <c r="E12" s="34"/>
      <c r="F12" s="34"/>
      <c r="G12" s="920"/>
      <c r="H12" s="946"/>
    </row>
    <row r="13" spans="1:8" s="26" customFormat="1" ht="14" x14ac:dyDescent="0.55000000000000004">
      <c r="A13" s="923" t="s">
        <v>140</v>
      </c>
      <c r="B13" s="24"/>
      <c r="C13" s="25"/>
      <c r="D13" s="25"/>
      <c r="E13" s="25"/>
      <c r="F13" s="25"/>
      <c r="G13" s="35"/>
      <c r="H13" s="944" t="str">
        <f>IF(OR(E15="",E16=""),"",IF(E16/E15&gt;=0.75,"○","×"))</f>
        <v/>
      </c>
    </row>
    <row r="14" spans="1:8" ht="14" x14ac:dyDescent="0.55000000000000004">
      <c r="A14" s="914"/>
      <c r="B14" s="27"/>
      <c r="C14" s="28"/>
      <c r="D14" s="28"/>
      <c r="E14" s="28"/>
      <c r="F14" s="28"/>
      <c r="G14" s="36"/>
      <c r="H14" s="945"/>
    </row>
    <row r="15" spans="1:8" ht="53.25" customHeight="1" x14ac:dyDescent="0.55000000000000004">
      <c r="A15" s="914"/>
      <c r="B15" s="27"/>
      <c r="C15" s="29" t="s">
        <v>135</v>
      </c>
      <c r="D15" s="30" t="s">
        <v>141</v>
      </c>
      <c r="E15" s="31"/>
      <c r="F15" s="32"/>
      <c r="G15" s="36"/>
      <c r="H15" s="945"/>
    </row>
    <row r="16" spans="1:8" ht="53.25" customHeight="1" x14ac:dyDescent="0.55000000000000004">
      <c r="A16" s="914"/>
      <c r="B16" s="27"/>
      <c r="C16" s="29" t="s">
        <v>137</v>
      </c>
      <c r="D16" s="30" t="s">
        <v>142</v>
      </c>
      <c r="E16" s="31"/>
      <c r="F16" s="32"/>
      <c r="G16" s="38" t="s">
        <v>143</v>
      </c>
      <c r="H16" s="945"/>
    </row>
    <row r="17" spans="1:8" ht="14" x14ac:dyDescent="0.55000000000000004">
      <c r="A17" s="914"/>
      <c r="B17" s="27"/>
      <c r="C17" s="28"/>
      <c r="D17" s="28"/>
      <c r="E17" s="28"/>
      <c r="F17" s="28"/>
      <c r="G17" s="36"/>
      <c r="H17" s="945"/>
    </row>
    <row r="18" spans="1:8" ht="14" x14ac:dyDescent="0.55000000000000004">
      <c r="A18" s="924"/>
      <c r="B18" s="39"/>
      <c r="C18" s="40"/>
      <c r="D18" s="40"/>
      <c r="E18" s="40"/>
      <c r="F18" s="40"/>
      <c r="G18" s="41"/>
      <c r="H18" s="947"/>
    </row>
    <row r="19" spans="1:8" s="26" customFormat="1" ht="14" x14ac:dyDescent="0.55000000000000004">
      <c r="A19" s="914" t="s">
        <v>144</v>
      </c>
      <c r="B19" s="27"/>
      <c r="C19" s="28"/>
      <c r="D19" s="28"/>
      <c r="E19" s="28"/>
      <c r="F19" s="28"/>
      <c r="G19" s="28"/>
      <c r="H19" s="945" t="str">
        <f>IF(OR(E21="",E22=""),"",IF(E22/E21&gt;=0.3,"○","×"))</f>
        <v/>
      </c>
    </row>
    <row r="20" spans="1:8" ht="14" x14ac:dyDescent="0.55000000000000004">
      <c r="A20" s="914"/>
      <c r="B20" s="27"/>
      <c r="C20" s="28"/>
      <c r="D20" s="28"/>
      <c r="E20" s="28"/>
      <c r="F20" s="28"/>
      <c r="G20" s="28"/>
      <c r="H20" s="945"/>
    </row>
    <row r="21" spans="1:8" ht="52.5" customHeight="1" x14ac:dyDescent="0.55000000000000004">
      <c r="A21" s="914"/>
      <c r="B21" s="27"/>
      <c r="C21" s="29" t="s">
        <v>135</v>
      </c>
      <c r="D21" s="30" t="s">
        <v>136</v>
      </c>
      <c r="E21" s="31"/>
      <c r="F21" s="32"/>
      <c r="G21" s="28"/>
      <c r="H21" s="945"/>
    </row>
    <row r="22" spans="1:8" ht="52.5" customHeight="1" x14ac:dyDescent="0.55000000000000004">
      <c r="A22" s="914"/>
      <c r="B22" s="27"/>
      <c r="C22" s="29" t="s">
        <v>137</v>
      </c>
      <c r="D22" s="30" t="s">
        <v>145</v>
      </c>
      <c r="E22" s="31"/>
      <c r="F22" s="32"/>
      <c r="G22" s="42" t="s">
        <v>146</v>
      </c>
      <c r="H22" s="945"/>
    </row>
    <row r="23" spans="1:8" ht="14" x14ac:dyDescent="0.55000000000000004">
      <c r="A23" s="914"/>
      <c r="B23" s="27"/>
      <c r="C23" s="28"/>
      <c r="D23" s="28"/>
      <c r="E23" s="28"/>
      <c r="F23" s="28"/>
      <c r="G23" s="28"/>
      <c r="H23" s="945"/>
    </row>
    <row r="24" spans="1:8" ht="14" x14ac:dyDescent="0.55000000000000004">
      <c r="A24" s="915"/>
      <c r="B24" s="33"/>
      <c r="C24" s="34"/>
      <c r="D24" s="34"/>
      <c r="E24" s="34"/>
      <c r="F24" s="34"/>
      <c r="G24" s="34"/>
      <c r="H24" s="946"/>
    </row>
    <row r="25" spans="1:8" ht="14.5" thickBot="1" x14ac:dyDescent="0.6">
      <c r="A25" s="43"/>
      <c r="B25" s="28"/>
      <c r="C25" s="28"/>
      <c r="D25" s="28"/>
      <c r="E25" s="28"/>
      <c r="F25" s="28"/>
      <c r="G25" s="28"/>
      <c r="H25" s="44"/>
    </row>
    <row r="26" spans="1:8" ht="46.5" customHeight="1" thickTop="1" thickBot="1" x14ac:dyDescent="0.6">
      <c r="A26" s="45" t="s">
        <v>147</v>
      </c>
      <c r="B26" s="948" t="str">
        <f>IF(AND(H7="○",OR(H13="○",H19="○")),"福祉専門職員等配置加算（Ⅰ）（Ⅲ）該当",IF(AND(H10="○",OR(H13="○",H19="○")),"福祉専門職員等配置加算（Ⅱ）（Ⅲ）該当",IF(AND(H7="",H13="",H19=""),"",IF(H7="○","福祉専門職員配置等加算（Ⅰ）該当",IF(H10="○","福祉専門職員配置等加算（Ⅱ）",IF(OR(H13="○",H19="○"),"福祉専門職員等配置加算（Ⅲ）該当","非該当"))))))</f>
        <v/>
      </c>
      <c r="C26" s="949"/>
      <c r="D26" s="949"/>
      <c r="E26" s="949"/>
      <c r="F26" s="949"/>
      <c r="G26" s="949"/>
      <c r="H26" s="950"/>
    </row>
    <row r="27" spans="1:8" ht="7.5" customHeight="1" thickTop="1" x14ac:dyDescent="0.55000000000000004"/>
    <row r="28" spans="1:8" ht="25.5" customHeight="1" x14ac:dyDescent="0.55000000000000004">
      <c r="A28" s="929" t="s">
        <v>678</v>
      </c>
      <c r="B28" s="929"/>
      <c r="C28" s="929"/>
      <c r="D28" s="929"/>
      <c r="E28" s="929"/>
      <c r="F28" s="929"/>
      <c r="G28" s="929"/>
      <c r="H28" s="929"/>
    </row>
    <row r="29" spans="1:8" ht="25.5" customHeight="1" x14ac:dyDescent="0.55000000000000004">
      <c r="A29" s="929"/>
      <c r="B29" s="929"/>
      <c r="C29" s="929"/>
      <c r="D29" s="929"/>
      <c r="E29" s="929"/>
      <c r="F29" s="929"/>
      <c r="G29" s="929"/>
      <c r="H29" s="929"/>
    </row>
    <row r="30" spans="1:8" ht="25.5" customHeight="1" x14ac:dyDescent="0.55000000000000004">
      <c r="A30" s="929"/>
      <c r="B30" s="929"/>
      <c r="C30" s="929"/>
      <c r="D30" s="929"/>
      <c r="E30" s="929"/>
      <c r="F30" s="929"/>
      <c r="G30" s="929"/>
      <c r="H30" s="929"/>
    </row>
    <row r="31" spans="1:8" ht="25.5" customHeight="1" x14ac:dyDescent="0.55000000000000004">
      <c r="A31" s="929"/>
      <c r="B31" s="929"/>
      <c r="C31" s="929"/>
      <c r="D31" s="929"/>
      <c r="E31" s="929"/>
      <c r="F31" s="929"/>
      <c r="G31" s="929"/>
      <c r="H31" s="929"/>
    </row>
    <row r="32" spans="1:8" ht="25.5" customHeight="1" x14ac:dyDescent="0.55000000000000004">
      <c r="A32" s="929"/>
      <c r="B32" s="929"/>
      <c r="C32" s="929"/>
      <c r="D32" s="929"/>
      <c r="E32" s="929"/>
      <c r="F32" s="929"/>
      <c r="G32" s="929"/>
      <c r="H32" s="929"/>
    </row>
    <row r="33" spans="1:8" ht="25.5" customHeight="1" x14ac:dyDescent="0.55000000000000004">
      <c r="A33" s="929"/>
      <c r="B33" s="929"/>
      <c r="C33" s="929"/>
      <c r="D33" s="929"/>
      <c r="E33" s="929"/>
      <c r="F33" s="929"/>
      <c r="G33" s="929"/>
      <c r="H33" s="929"/>
    </row>
    <row r="34" spans="1:8" ht="25.5" customHeight="1" x14ac:dyDescent="0.55000000000000004">
      <c r="A34" s="929"/>
      <c r="B34" s="929"/>
      <c r="C34" s="929"/>
      <c r="D34" s="929"/>
      <c r="E34" s="929"/>
      <c r="F34" s="929"/>
      <c r="G34" s="929"/>
      <c r="H34" s="929"/>
    </row>
    <row r="35" spans="1:8" ht="95.5" customHeight="1" x14ac:dyDescent="0.55000000000000004">
      <c r="A35" s="929"/>
      <c r="B35" s="929"/>
      <c r="C35" s="929"/>
      <c r="D35" s="929"/>
      <c r="E35" s="929"/>
      <c r="F35" s="929"/>
      <c r="G35" s="929"/>
      <c r="H35" s="929"/>
    </row>
    <row r="36" spans="1:8" ht="25.5" customHeight="1" x14ac:dyDescent="0.55000000000000004">
      <c r="A36" s="929"/>
      <c r="B36" s="929"/>
      <c r="C36" s="929"/>
      <c r="D36" s="929"/>
      <c r="E36" s="929"/>
      <c r="F36" s="929"/>
      <c r="G36" s="929"/>
      <c r="H36" s="929"/>
    </row>
    <row r="37" spans="1:8" ht="16" customHeight="1" x14ac:dyDescent="0.55000000000000004">
      <c r="A37" s="929"/>
      <c r="B37" s="929"/>
      <c r="C37" s="929"/>
      <c r="D37" s="929"/>
      <c r="E37" s="929"/>
      <c r="F37" s="929"/>
      <c r="G37" s="929"/>
      <c r="H37" s="929"/>
    </row>
    <row r="38" spans="1:8" ht="32.5" customHeight="1" x14ac:dyDescent="0.55000000000000004">
      <c r="A38" s="929"/>
      <c r="B38" s="929"/>
      <c r="C38" s="929"/>
      <c r="D38" s="929"/>
      <c r="E38" s="929"/>
      <c r="F38" s="929"/>
      <c r="G38" s="929"/>
      <c r="H38" s="929"/>
    </row>
    <row r="39" spans="1:8" x14ac:dyDescent="0.55000000000000004">
      <c r="A39" s="921" t="s">
        <v>148</v>
      </c>
      <c r="B39" s="921"/>
      <c r="C39" s="921"/>
      <c r="D39" s="921"/>
      <c r="E39" s="921"/>
      <c r="F39" s="921"/>
      <c r="G39" s="921"/>
      <c r="H39" s="921"/>
    </row>
    <row r="40" spans="1:8" x14ac:dyDescent="0.55000000000000004">
      <c r="A40" s="922" t="s">
        <v>149</v>
      </c>
      <c r="B40" s="922"/>
      <c r="C40" s="922"/>
      <c r="D40" s="922"/>
      <c r="E40" s="922"/>
      <c r="F40" s="922"/>
      <c r="G40" s="922"/>
      <c r="H40" s="922"/>
    </row>
    <row r="41" spans="1:8" x14ac:dyDescent="0.55000000000000004">
      <c r="A41" s="921" t="s">
        <v>149</v>
      </c>
      <c r="B41" s="921"/>
      <c r="C41" s="921"/>
      <c r="D41" s="921"/>
      <c r="E41" s="921"/>
      <c r="F41" s="921"/>
      <c r="G41" s="921"/>
      <c r="H41" s="921"/>
    </row>
  </sheetData>
  <sheetProtection algorithmName="SHA-512" hashValue="qkEvKM34doFdjVRmmcr0MlnAcDVAvxyrTnxqEEBOnKAldJBARs8uk8ggExgHwYfi9va7+6YIF1wtmGJpocqJlA==" saltValue="08wACYt3Pp6DZYMZ2EvqVA==" spinCount="100000" sheet="1" objects="1" scenarios="1"/>
  <mergeCells count="17">
    <mergeCell ref="A39:H39"/>
    <mergeCell ref="A40:H40"/>
    <mergeCell ref="A41:H41"/>
    <mergeCell ref="A13:A18"/>
    <mergeCell ref="H13:H18"/>
    <mergeCell ref="A19:A24"/>
    <mergeCell ref="H19:H24"/>
    <mergeCell ref="B26:H26"/>
    <mergeCell ref="A28:H38"/>
    <mergeCell ref="A3:H3"/>
    <mergeCell ref="G4:H4"/>
    <mergeCell ref="B5:H5"/>
    <mergeCell ref="A7:A12"/>
    <mergeCell ref="G7:G9"/>
    <mergeCell ref="H7:H9"/>
    <mergeCell ref="G10:G12"/>
    <mergeCell ref="H10:H12"/>
  </mergeCells>
  <phoneticPr fontId="3"/>
  <dataValidations count="1">
    <dataValidation allowBlank="1" showInputMessage="1" showErrorMessage="1" sqref="E9:E10 JA9:JA10 SW9:SW10 ACS9:ACS10 AMO9:AMO10 AWK9:AWK10 BGG9:BGG10 BQC9:BQC10 BZY9:BZY10 CJU9:CJU10 CTQ9:CTQ10 DDM9:DDM10 DNI9:DNI10 DXE9:DXE10 EHA9:EHA10 EQW9:EQW10 FAS9:FAS10 FKO9:FKO10 FUK9:FUK10 GEG9:GEG10 GOC9:GOC10 GXY9:GXY10 HHU9:HHU10 HRQ9:HRQ10 IBM9:IBM10 ILI9:ILI10 IVE9:IVE10 JFA9:JFA10 JOW9:JOW10 JYS9:JYS10 KIO9:KIO10 KSK9:KSK10 LCG9:LCG10 LMC9:LMC10 LVY9:LVY10 MFU9:MFU10 MPQ9:MPQ10 MZM9:MZM10 NJI9:NJI10 NTE9:NTE10 ODA9:ODA10 OMW9:OMW10 OWS9:OWS10 PGO9:PGO10 PQK9:PQK10 QAG9:QAG10 QKC9:QKC10 QTY9:QTY10 RDU9:RDU10 RNQ9:RNQ10 RXM9:RXM10 SHI9:SHI10 SRE9:SRE10 TBA9:TBA10 TKW9:TKW10 TUS9:TUS10 UEO9:UEO10 UOK9:UOK10 UYG9:UYG10 VIC9:VIC10 VRY9:VRY10 WBU9:WBU10 WLQ9:WLQ10 WVM9:WVM10 E65542:E65543 JA65542:JA65543 SW65542:SW65543 ACS65542:ACS65543 AMO65542:AMO65543 AWK65542:AWK65543 BGG65542:BGG65543 BQC65542:BQC65543 BZY65542:BZY65543 CJU65542:CJU65543 CTQ65542:CTQ65543 DDM65542:DDM65543 DNI65542:DNI65543 DXE65542:DXE65543 EHA65542:EHA65543 EQW65542:EQW65543 FAS65542:FAS65543 FKO65542:FKO65543 FUK65542:FUK65543 GEG65542:GEG65543 GOC65542:GOC65543 GXY65542:GXY65543 HHU65542:HHU65543 HRQ65542:HRQ65543 IBM65542:IBM65543 ILI65542:ILI65543 IVE65542:IVE65543 JFA65542:JFA65543 JOW65542:JOW65543 JYS65542:JYS65543 KIO65542:KIO65543 KSK65542:KSK65543 LCG65542:LCG65543 LMC65542:LMC65543 LVY65542:LVY65543 MFU65542:MFU65543 MPQ65542:MPQ65543 MZM65542:MZM65543 NJI65542:NJI65543 NTE65542:NTE65543 ODA65542:ODA65543 OMW65542:OMW65543 OWS65542:OWS65543 PGO65542:PGO65543 PQK65542:PQK65543 QAG65542:QAG65543 QKC65542:QKC65543 QTY65542:QTY65543 RDU65542:RDU65543 RNQ65542:RNQ65543 RXM65542:RXM65543 SHI65542:SHI65543 SRE65542:SRE65543 TBA65542:TBA65543 TKW65542:TKW65543 TUS65542:TUS65543 UEO65542:UEO65543 UOK65542:UOK65543 UYG65542:UYG65543 VIC65542:VIC65543 VRY65542:VRY65543 WBU65542:WBU65543 WLQ65542:WLQ65543 WVM65542:WVM65543 E131078:E131079 JA131078:JA131079 SW131078:SW131079 ACS131078:ACS131079 AMO131078:AMO131079 AWK131078:AWK131079 BGG131078:BGG131079 BQC131078:BQC131079 BZY131078:BZY131079 CJU131078:CJU131079 CTQ131078:CTQ131079 DDM131078:DDM131079 DNI131078:DNI131079 DXE131078:DXE131079 EHA131078:EHA131079 EQW131078:EQW131079 FAS131078:FAS131079 FKO131078:FKO131079 FUK131078:FUK131079 GEG131078:GEG131079 GOC131078:GOC131079 GXY131078:GXY131079 HHU131078:HHU131079 HRQ131078:HRQ131079 IBM131078:IBM131079 ILI131078:ILI131079 IVE131078:IVE131079 JFA131078:JFA131079 JOW131078:JOW131079 JYS131078:JYS131079 KIO131078:KIO131079 KSK131078:KSK131079 LCG131078:LCG131079 LMC131078:LMC131079 LVY131078:LVY131079 MFU131078:MFU131079 MPQ131078:MPQ131079 MZM131078:MZM131079 NJI131078:NJI131079 NTE131078:NTE131079 ODA131078:ODA131079 OMW131078:OMW131079 OWS131078:OWS131079 PGO131078:PGO131079 PQK131078:PQK131079 QAG131078:QAG131079 QKC131078:QKC131079 QTY131078:QTY131079 RDU131078:RDU131079 RNQ131078:RNQ131079 RXM131078:RXM131079 SHI131078:SHI131079 SRE131078:SRE131079 TBA131078:TBA131079 TKW131078:TKW131079 TUS131078:TUS131079 UEO131078:UEO131079 UOK131078:UOK131079 UYG131078:UYG131079 VIC131078:VIC131079 VRY131078:VRY131079 WBU131078:WBU131079 WLQ131078:WLQ131079 WVM131078:WVM131079 E196614:E196615 JA196614:JA196615 SW196614:SW196615 ACS196614:ACS196615 AMO196614:AMO196615 AWK196614:AWK196615 BGG196614:BGG196615 BQC196614:BQC196615 BZY196614:BZY196615 CJU196614:CJU196615 CTQ196614:CTQ196615 DDM196614:DDM196615 DNI196614:DNI196615 DXE196614:DXE196615 EHA196614:EHA196615 EQW196614:EQW196615 FAS196614:FAS196615 FKO196614:FKO196615 FUK196614:FUK196615 GEG196614:GEG196615 GOC196614:GOC196615 GXY196614:GXY196615 HHU196614:HHU196615 HRQ196614:HRQ196615 IBM196614:IBM196615 ILI196614:ILI196615 IVE196614:IVE196615 JFA196614:JFA196615 JOW196614:JOW196615 JYS196614:JYS196615 KIO196614:KIO196615 KSK196614:KSK196615 LCG196614:LCG196615 LMC196614:LMC196615 LVY196614:LVY196615 MFU196614:MFU196615 MPQ196614:MPQ196615 MZM196614:MZM196615 NJI196614:NJI196615 NTE196614:NTE196615 ODA196614:ODA196615 OMW196614:OMW196615 OWS196614:OWS196615 PGO196614:PGO196615 PQK196614:PQK196615 QAG196614:QAG196615 QKC196614:QKC196615 QTY196614:QTY196615 RDU196614:RDU196615 RNQ196614:RNQ196615 RXM196614:RXM196615 SHI196614:SHI196615 SRE196614:SRE196615 TBA196614:TBA196615 TKW196614:TKW196615 TUS196614:TUS196615 UEO196614:UEO196615 UOK196614:UOK196615 UYG196614:UYG196615 VIC196614:VIC196615 VRY196614:VRY196615 WBU196614:WBU196615 WLQ196614:WLQ196615 WVM196614:WVM196615 E262150:E262151 JA262150:JA262151 SW262150:SW262151 ACS262150:ACS262151 AMO262150:AMO262151 AWK262150:AWK262151 BGG262150:BGG262151 BQC262150:BQC262151 BZY262150:BZY262151 CJU262150:CJU262151 CTQ262150:CTQ262151 DDM262150:DDM262151 DNI262150:DNI262151 DXE262150:DXE262151 EHA262150:EHA262151 EQW262150:EQW262151 FAS262150:FAS262151 FKO262150:FKO262151 FUK262150:FUK262151 GEG262150:GEG262151 GOC262150:GOC262151 GXY262150:GXY262151 HHU262150:HHU262151 HRQ262150:HRQ262151 IBM262150:IBM262151 ILI262150:ILI262151 IVE262150:IVE262151 JFA262150:JFA262151 JOW262150:JOW262151 JYS262150:JYS262151 KIO262150:KIO262151 KSK262150:KSK262151 LCG262150:LCG262151 LMC262150:LMC262151 LVY262150:LVY262151 MFU262150:MFU262151 MPQ262150:MPQ262151 MZM262150:MZM262151 NJI262150:NJI262151 NTE262150:NTE262151 ODA262150:ODA262151 OMW262150:OMW262151 OWS262150:OWS262151 PGO262150:PGO262151 PQK262150:PQK262151 QAG262150:QAG262151 QKC262150:QKC262151 QTY262150:QTY262151 RDU262150:RDU262151 RNQ262150:RNQ262151 RXM262150:RXM262151 SHI262150:SHI262151 SRE262150:SRE262151 TBA262150:TBA262151 TKW262150:TKW262151 TUS262150:TUS262151 UEO262150:UEO262151 UOK262150:UOK262151 UYG262150:UYG262151 VIC262150:VIC262151 VRY262150:VRY262151 WBU262150:WBU262151 WLQ262150:WLQ262151 WVM262150:WVM262151 E327686:E327687 JA327686:JA327687 SW327686:SW327687 ACS327686:ACS327687 AMO327686:AMO327687 AWK327686:AWK327687 BGG327686:BGG327687 BQC327686:BQC327687 BZY327686:BZY327687 CJU327686:CJU327687 CTQ327686:CTQ327687 DDM327686:DDM327687 DNI327686:DNI327687 DXE327686:DXE327687 EHA327686:EHA327687 EQW327686:EQW327687 FAS327686:FAS327687 FKO327686:FKO327687 FUK327686:FUK327687 GEG327686:GEG327687 GOC327686:GOC327687 GXY327686:GXY327687 HHU327686:HHU327687 HRQ327686:HRQ327687 IBM327686:IBM327687 ILI327686:ILI327687 IVE327686:IVE327687 JFA327686:JFA327687 JOW327686:JOW327687 JYS327686:JYS327687 KIO327686:KIO327687 KSK327686:KSK327687 LCG327686:LCG327687 LMC327686:LMC327687 LVY327686:LVY327687 MFU327686:MFU327687 MPQ327686:MPQ327687 MZM327686:MZM327687 NJI327686:NJI327687 NTE327686:NTE327687 ODA327686:ODA327687 OMW327686:OMW327687 OWS327686:OWS327687 PGO327686:PGO327687 PQK327686:PQK327687 QAG327686:QAG327687 QKC327686:QKC327687 QTY327686:QTY327687 RDU327686:RDU327687 RNQ327686:RNQ327687 RXM327686:RXM327687 SHI327686:SHI327687 SRE327686:SRE327687 TBA327686:TBA327687 TKW327686:TKW327687 TUS327686:TUS327687 UEO327686:UEO327687 UOK327686:UOK327687 UYG327686:UYG327687 VIC327686:VIC327687 VRY327686:VRY327687 WBU327686:WBU327687 WLQ327686:WLQ327687 WVM327686:WVM327687 E393222:E393223 JA393222:JA393223 SW393222:SW393223 ACS393222:ACS393223 AMO393222:AMO393223 AWK393222:AWK393223 BGG393222:BGG393223 BQC393222:BQC393223 BZY393222:BZY393223 CJU393222:CJU393223 CTQ393222:CTQ393223 DDM393222:DDM393223 DNI393222:DNI393223 DXE393222:DXE393223 EHA393222:EHA393223 EQW393222:EQW393223 FAS393222:FAS393223 FKO393222:FKO393223 FUK393222:FUK393223 GEG393222:GEG393223 GOC393222:GOC393223 GXY393222:GXY393223 HHU393222:HHU393223 HRQ393222:HRQ393223 IBM393222:IBM393223 ILI393222:ILI393223 IVE393222:IVE393223 JFA393222:JFA393223 JOW393222:JOW393223 JYS393222:JYS393223 KIO393222:KIO393223 KSK393222:KSK393223 LCG393222:LCG393223 LMC393222:LMC393223 LVY393222:LVY393223 MFU393222:MFU393223 MPQ393222:MPQ393223 MZM393222:MZM393223 NJI393222:NJI393223 NTE393222:NTE393223 ODA393222:ODA393223 OMW393222:OMW393223 OWS393222:OWS393223 PGO393222:PGO393223 PQK393222:PQK393223 QAG393222:QAG393223 QKC393222:QKC393223 QTY393222:QTY393223 RDU393222:RDU393223 RNQ393222:RNQ393223 RXM393222:RXM393223 SHI393222:SHI393223 SRE393222:SRE393223 TBA393222:TBA393223 TKW393222:TKW393223 TUS393222:TUS393223 UEO393222:UEO393223 UOK393222:UOK393223 UYG393222:UYG393223 VIC393222:VIC393223 VRY393222:VRY393223 WBU393222:WBU393223 WLQ393222:WLQ393223 WVM393222:WVM393223 E458758:E458759 JA458758:JA458759 SW458758:SW458759 ACS458758:ACS458759 AMO458758:AMO458759 AWK458758:AWK458759 BGG458758:BGG458759 BQC458758:BQC458759 BZY458758:BZY458759 CJU458758:CJU458759 CTQ458758:CTQ458759 DDM458758:DDM458759 DNI458758:DNI458759 DXE458758:DXE458759 EHA458758:EHA458759 EQW458758:EQW458759 FAS458758:FAS458759 FKO458758:FKO458759 FUK458758:FUK458759 GEG458758:GEG458759 GOC458758:GOC458759 GXY458758:GXY458759 HHU458758:HHU458759 HRQ458758:HRQ458759 IBM458758:IBM458759 ILI458758:ILI458759 IVE458758:IVE458759 JFA458758:JFA458759 JOW458758:JOW458759 JYS458758:JYS458759 KIO458758:KIO458759 KSK458758:KSK458759 LCG458758:LCG458759 LMC458758:LMC458759 LVY458758:LVY458759 MFU458758:MFU458759 MPQ458758:MPQ458759 MZM458758:MZM458759 NJI458758:NJI458759 NTE458758:NTE458759 ODA458758:ODA458759 OMW458758:OMW458759 OWS458758:OWS458759 PGO458758:PGO458759 PQK458758:PQK458759 QAG458758:QAG458759 QKC458758:QKC458759 QTY458758:QTY458759 RDU458758:RDU458759 RNQ458758:RNQ458759 RXM458758:RXM458759 SHI458758:SHI458759 SRE458758:SRE458759 TBA458758:TBA458759 TKW458758:TKW458759 TUS458758:TUS458759 UEO458758:UEO458759 UOK458758:UOK458759 UYG458758:UYG458759 VIC458758:VIC458759 VRY458758:VRY458759 WBU458758:WBU458759 WLQ458758:WLQ458759 WVM458758:WVM458759 E524294:E524295 JA524294:JA524295 SW524294:SW524295 ACS524294:ACS524295 AMO524294:AMO524295 AWK524294:AWK524295 BGG524294:BGG524295 BQC524294:BQC524295 BZY524294:BZY524295 CJU524294:CJU524295 CTQ524294:CTQ524295 DDM524294:DDM524295 DNI524294:DNI524295 DXE524294:DXE524295 EHA524294:EHA524295 EQW524294:EQW524295 FAS524294:FAS524295 FKO524294:FKO524295 FUK524294:FUK524295 GEG524294:GEG524295 GOC524294:GOC524295 GXY524294:GXY524295 HHU524294:HHU524295 HRQ524294:HRQ524295 IBM524294:IBM524295 ILI524294:ILI524295 IVE524294:IVE524295 JFA524294:JFA524295 JOW524294:JOW524295 JYS524294:JYS524295 KIO524294:KIO524295 KSK524294:KSK524295 LCG524294:LCG524295 LMC524294:LMC524295 LVY524294:LVY524295 MFU524294:MFU524295 MPQ524294:MPQ524295 MZM524294:MZM524295 NJI524294:NJI524295 NTE524294:NTE524295 ODA524294:ODA524295 OMW524294:OMW524295 OWS524294:OWS524295 PGO524294:PGO524295 PQK524294:PQK524295 QAG524294:QAG524295 QKC524294:QKC524295 QTY524294:QTY524295 RDU524294:RDU524295 RNQ524294:RNQ524295 RXM524294:RXM524295 SHI524294:SHI524295 SRE524294:SRE524295 TBA524294:TBA524295 TKW524294:TKW524295 TUS524294:TUS524295 UEO524294:UEO524295 UOK524294:UOK524295 UYG524294:UYG524295 VIC524294:VIC524295 VRY524294:VRY524295 WBU524294:WBU524295 WLQ524294:WLQ524295 WVM524294:WVM524295 E589830:E589831 JA589830:JA589831 SW589830:SW589831 ACS589830:ACS589831 AMO589830:AMO589831 AWK589830:AWK589831 BGG589830:BGG589831 BQC589830:BQC589831 BZY589830:BZY589831 CJU589830:CJU589831 CTQ589830:CTQ589831 DDM589830:DDM589831 DNI589830:DNI589831 DXE589830:DXE589831 EHA589830:EHA589831 EQW589830:EQW589831 FAS589830:FAS589831 FKO589830:FKO589831 FUK589830:FUK589831 GEG589830:GEG589831 GOC589830:GOC589831 GXY589830:GXY589831 HHU589830:HHU589831 HRQ589830:HRQ589831 IBM589830:IBM589831 ILI589830:ILI589831 IVE589830:IVE589831 JFA589830:JFA589831 JOW589830:JOW589831 JYS589830:JYS589831 KIO589830:KIO589831 KSK589830:KSK589831 LCG589830:LCG589831 LMC589830:LMC589831 LVY589830:LVY589831 MFU589830:MFU589831 MPQ589830:MPQ589831 MZM589830:MZM589831 NJI589830:NJI589831 NTE589830:NTE589831 ODA589830:ODA589831 OMW589830:OMW589831 OWS589830:OWS589831 PGO589830:PGO589831 PQK589830:PQK589831 QAG589830:QAG589831 QKC589830:QKC589831 QTY589830:QTY589831 RDU589830:RDU589831 RNQ589830:RNQ589831 RXM589830:RXM589831 SHI589830:SHI589831 SRE589830:SRE589831 TBA589830:TBA589831 TKW589830:TKW589831 TUS589830:TUS589831 UEO589830:UEO589831 UOK589830:UOK589831 UYG589830:UYG589831 VIC589830:VIC589831 VRY589830:VRY589831 WBU589830:WBU589831 WLQ589830:WLQ589831 WVM589830:WVM589831 E655366:E655367 JA655366:JA655367 SW655366:SW655367 ACS655366:ACS655367 AMO655366:AMO655367 AWK655366:AWK655367 BGG655366:BGG655367 BQC655366:BQC655367 BZY655366:BZY655367 CJU655366:CJU655367 CTQ655366:CTQ655367 DDM655366:DDM655367 DNI655366:DNI655367 DXE655366:DXE655367 EHA655366:EHA655367 EQW655366:EQW655367 FAS655366:FAS655367 FKO655366:FKO655367 FUK655366:FUK655367 GEG655366:GEG655367 GOC655366:GOC655367 GXY655366:GXY655367 HHU655366:HHU655367 HRQ655366:HRQ655367 IBM655366:IBM655367 ILI655366:ILI655367 IVE655366:IVE655367 JFA655366:JFA655367 JOW655366:JOW655367 JYS655366:JYS655367 KIO655366:KIO655367 KSK655366:KSK655367 LCG655366:LCG655367 LMC655366:LMC655367 LVY655366:LVY655367 MFU655366:MFU655367 MPQ655366:MPQ655367 MZM655366:MZM655367 NJI655366:NJI655367 NTE655366:NTE655367 ODA655366:ODA655367 OMW655366:OMW655367 OWS655366:OWS655367 PGO655366:PGO655367 PQK655366:PQK655367 QAG655366:QAG655367 QKC655366:QKC655367 QTY655366:QTY655367 RDU655366:RDU655367 RNQ655366:RNQ655367 RXM655366:RXM655367 SHI655366:SHI655367 SRE655366:SRE655367 TBA655366:TBA655367 TKW655366:TKW655367 TUS655366:TUS655367 UEO655366:UEO655367 UOK655366:UOK655367 UYG655366:UYG655367 VIC655366:VIC655367 VRY655366:VRY655367 WBU655366:WBU655367 WLQ655366:WLQ655367 WVM655366:WVM655367 E720902:E720903 JA720902:JA720903 SW720902:SW720903 ACS720902:ACS720903 AMO720902:AMO720903 AWK720902:AWK720903 BGG720902:BGG720903 BQC720902:BQC720903 BZY720902:BZY720903 CJU720902:CJU720903 CTQ720902:CTQ720903 DDM720902:DDM720903 DNI720902:DNI720903 DXE720902:DXE720903 EHA720902:EHA720903 EQW720902:EQW720903 FAS720902:FAS720903 FKO720902:FKO720903 FUK720902:FUK720903 GEG720902:GEG720903 GOC720902:GOC720903 GXY720902:GXY720903 HHU720902:HHU720903 HRQ720902:HRQ720903 IBM720902:IBM720903 ILI720902:ILI720903 IVE720902:IVE720903 JFA720902:JFA720903 JOW720902:JOW720903 JYS720902:JYS720903 KIO720902:KIO720903 KSK720902:KSK720903 LCG720902:LCG720903 LMC720902:LMC720903 LVY720902:LVY720903 MFU720902:MFU720903 MPQ720902:MPQ720903 MZM720902:MZM720903 NJI720902:NJI720903 NTE720902:NTE720903 ODA720902:ODA720903 OMW720902:OMW720903 OWS720902:OWS720903 PGO720902:PGO720903 PQK720902:PQK720903 QAG720902:QAG720903 QKC720902:QKC720903 QTY720902:QTY720903 RDU720902:RDU720903 RNQ720902:RNQ720903 RXM720902:RXM720903 SHI720902:SHI720903 SRE720902:SRE720903 TBA720902:TBA720903 TKW720902:TKW720903 TUS720902:TUS720903 UEO720902:UEO720903 UOK720902:UOK720903 UYG720902:UYG720903 VIC720902:VIC720903 VRY720902:VRY720903 WBU720902:WBU720903 WLQ720902:WLQ720903 WVM720902:WVM720903 E786438:E786439 JA786438:JA786439 SW786438:SW786439 ACS786438:ACS786439 AMO786438:AMO786439 AWK786438:AWK786439 BGG786438:BGG786439 BQC786438:BQC786439 BZY786438:BZY786439 CJU786438:CJU786439 CTQ786438:CTQ786439 DDM786438:DDM786439 DNI786438:DNI786439 DXE786438:DXE786439 EHA786438:EHA786439 EQW786438:EQW786439 FAS786438:FAS786439 FKO786438:FKO786439 FUK786438:FUK786439 GEG786438:GEG786439 GOC786438:GOC786439 GXY786438:GXY786439 HHU786438:HHU786439 HRQ786438:HRQ786439 IBM786438:IBM786439 ILI786438:ILI786439 IVE786438:IVE786439 JFA786438:JFA786439 JOW786438:JOW786439 JYS786438:JYS786439 KIO786438:KIO786439 KSK786438:KSK786439 LCG786438:LCG786439 LMC786438:LMC786439 LVY786438:LVY786439 MFU786438:MFU786439 MPQ786438:MPQ786439 MZM786438:MZM786439 NJI786438:NJI786439 NTE786438:NTE786439 ODA786438:ODA786439 OMW786438:OMW786439 OWS786438:OWS786439 PGO786438:PGO786439 PQK786438:PQK786439 QAG786438:QAG786439 QKC786438:QKC786439 QTY786438:QTY786439 RDU786438:RDU786439 RNQ786438:RNQ786439 RXM786438:RXM786439 SHI786438:SHI786439 SRE786438:SRE786439 TBA786438:TBA786439 TKW786438:TKW786439 TUS786438:TUS786439 UEO786438:UEO786439 UOK786438:UOK786439 UYG786438:UYG786439 VIC786438:VIC786439 VRY786438:VRY786439 WBU786438:WBU786439 WLQ786438:WLQ786439 WVM786438:WVM786439 E851974:E851975 JA851974:JA851975 SW851974:SW851975 ACS851974:ACS851975 AMO851974:AMO851975 AWK851974:AWK851975 BGG851974:BGG851975 BQC851974:BQC851975 BZY851974:BZY851975 CJU851974:CJU851975 CTQ851974:CTQ851975 DDM851974:DDM851975 DNI851974:DNI851975 DXE851974:DXE851975 EHA851974:EHA851975 EQW851974:EQW851975 FAS851974:FAS851975 FKO851974:FKO851975 FUK851974:FUK851975 GEG851974:GEG851975 GOC851974:GOC851975 GXY851974:GXY851975 HHU851974:HHU851975 HRQ851974:HRQ851975 IBM851974:IBM851975 ILI851974:ILI851975 IVE851974:IVE851975 JFA851974:JFA851975 JOW851974:JOW851975 JYS851974:JYS851975 KIO851974:KIO851975 KSK851974:KSK851975 LCG851974:LCG851975 LMC851974:LMC851975 LVY851974:LVY851975 MFU851974:MFU851975 MPQ851974:MPQ851975 MZM851974:MZM851975 NJI851974:NJI851975 NTE851974:NTE851975 ODA851974:ODA851975 OMW851974:OMW851975 OWS851974:OWS851975 PGO851974:PGO851975 PQK851974:PQK851975 QAG851974:QAG851975 QKC851974:QKC851975 QTY851974:QTY851975 RDU851974:RDU851975 RNQ851974:RNQ851975 RXM851974:RXM851975 SHI851974:SHI851975 SRE851974:SRE851975 TBA851974:TBA851975 TKW851974:TKW851975 TUS851974:TUS851975 UEO851974:UEO851975 UOK851974:UOK851975 UYG851974:UYG851975 VIC851974:VIC851975 VRY851974:VRY851975 WBU851974:WBU851975 WLQ851974:WLQ851975 WVM851974:WVM851975 E917510:E917511 JA917510:JA917511 SW917510:SW917511 ACS917510:ACS917511 AMO917510:AMO917511 AWK917510:AWK917511 BGG917510:BGG917511 BQC917510:BQC917511 BZY917510:BZY917511 CJU917510:CJU917511 CTQ917510:CTQ917511 DDM917510:DDM917511 DNI917510:DNI917511 DXE917510:DXE917511 EHA917510:EHA917511 EQW917510:EQW917511 FAS917510:FAS917511 FKO917510:FKO917511 FUK917510:FUK917511 GEG917510:GEG917511 GOC917510:GOC917511 GXY917510:GXY917511 HHU917510:HHU917511 HRQ917510:HRQ917511 IBM917510:IBM917511 ILI917510:ILI917511 IVE917510:IVE917511 JFA917510:JFA917511 JOW917510:JOW917511 JYS917510:JYS917511 KIO917510:KIO917511 KSK917510:KSK917511 LCG917510:LCG917511 LMC917510:LMC917511 LVY917510:LVY917511 MFU917510:MFU917511 MPQ917510:MPQ917511 MZM917510:MZM917511 NJI917510:NJI917511 NTE917510:NTE917511 ODA917510:ODA917511 OMW917510:OMW917511 OWS917510:OWS917511 PGO917510:PGO917511 PQK917510:PQK917511 QAG917510:QAG917511 QKC917510:QKC917511 QTY917510:QTY917511 RDU917510:RDU917511 RNQ917510:RNQ917511 RXM917510:RXM917511 SHI917510:SHI917511 SRE917510:SRE917511 TBA917510:TBA917511 TKW917510:TKW917511 TUS917510:TUS917511 UEO917510:UEO917511 UOK917510:UOK917511 UYG917510:UYG917511 VIC917510:VIC917511 VRY917510:VRY917511 WBU917510:WBU917511 WLQ917510:WLQ917511 WVM917510:WVM917511 E983046:E983047 JA983046:JA983047 SW983046:SW983047 ACS983046:ACS983047 AMO983046:AMO983047 AWK983046:AWK983047 BGG983046:BGG983047 BQC983046:BQC983047 BZY983046:BZY983047 CJU983046:CJU983047 CTQ983046:CTQ983047 DDM983046:DDM983047 DNI983046:DNI983047 DXE983046:DXE983047 EHA983046:EHA983047 EQW983046:EQW983047 FAS983046:FAS983047 FKO983046:FKO983047 FUK983046:FUK983047 GEG983046:GEG983047 GOC983046:GOC983047 GXY983046:GXY983047 HHU983046:HHU983047 HRQ983046:HRQ983047 IBM983046:IBM983047 ILI983046:ILI983047 IVE983046:IVE983047 JFA983046:JFA983047 JOW983046:JOW983047 JYS983046:JYS983047 KIO983046:KIO983047 KSK983046:KSK983047 LCG983046:LCG983047 LMC983046:LMC983047 LVY983046:LVY983047 MFU983046:MFU983047 MPQ983046:MPQ983047 MZM983046:MZM983047 NJI983046:NJI983047 NTE983046:NTE983047 ODA983046:ODA983047 OMW983046:OMW983047 OWS983046:OWS983047 PGO983046:PGO983047 PQK983046:PQK983047 QAG983046:QAG983047 QKC983046:QKC983047 QTY983046:QTY983047 RDU983046:RDU983047 RNQ983046:RNQ983047 RXM983046:RXM983047 SHI983046:SHI983047 SRE983046:SRE983047 TBA983046:TBA983047 TKW983046:TKW983047 TUS983046:TUS983047 UEO983046:UEO983047 UOK983046:UOK983047 UYG983046:UYG983047 VIC983046:VIC983047 VRY983046:VRY983047 WBU983046:WBU983047 WLQ983046:WLQ983047 WVM983046:WVM983047 E21:E22 JA21:JA22 SW21:SW22 ACS21:ACS22 AMO21:AMO22 AWK21:AWK22 BGG21:BGG22 BQC21:BQC22 BZY21:BZY22 CJU21:CJU22 CTQ21:CTQ22 DDM21:DDM22 DNI21:DNI22 DXE21:DXE22 EHA21:EHA22 EQW21:EQW22 FAS21:FAS22 FKO21:FKO22 FUK21:FUK22 GEG21:GEG22 GOC21:GOC22 GXY21:GXY22 HHU21:HHU22 HRQ21:HRQ22 IBM21:IBM22 ILI21:ILI22 IVE21:IVE22 JFA21:JFA22 JOW21:JOW22 JYS21:JYS22 KIO21:KIO22 KSK21:KSK22 LCG21:LCG22 LMC21:LMC22 LVY21:LVY22 MFU21:MFU22 MPQ21:MPQ22 MZM21:MZM22 NJI21:NJI22 NTE21:NTE22 ODA21:ODA22 OMW21:OMW22 OWS21:OWS22 PGO21:PGO22 PQK21:PQK22 QAG21:QAG22 QKC21:QKC22 QTY21:QTY22 RDU21:RDU22 RNQ21:RNQ22 RXM21:RXM22 SHI21:SHI22 SRE21:SRE22 TBA21:TBA22 TKW21:TKW22 TUS21:TUS22 UEO21:UEO22 UOK21:UOK22 UYG21:UYG22 VIC21:VIC22 VRY21:VRY22 WBU21:WBU22 WLQ21:WLQ22 WVM21:WVM22 E65554:E65555 JA65554:JA65555 SW65554:SW65555 ACS65554:ACS65555 AMO65554:AMO65555 AWK65554:AWK65555 BGG65554:BGG65555 BQC65554:BQC65555 BZY65554:BZY65555 CJU65554:CJU65555 CTQ65554:CTQ65555 DDM65554:DDM65555 DNI65554:DNI65555 DXE65554:DXE65555 EHA65554:EHA65555 EQW65554:EQW65555 FAS65554:FAS65555 FKO65554:FKO65555 FUK65554:FUK65555 GEG65554:GEG65555 GOC65554:GOC65555 GXY65554:GXY65555 HHU65554:HHU65555 HRQ65554:HRQ65555 IBM65554:IBM65555 ILI65554:ILI65555 IVE65554:IVE65555 JFA65554:JFA65555 JOW65554:JOW65555 JYS65554:JYS65555 KIO65554:KIO65555 KSK65554:KSK65555 LCG65554:LCG65555 LMC65554:LMC65555 LVY65554:LVY65555 MFU65554:MFU65555 MPQ65554:MPQ65555 MZM65554:MZM65555 NJI65554:NJI65555 NTE65554:NTE65555 ODA65554:ODA65555 OMW65554:OMW65555 OWS65554:OWS65555 PGO65554:PGO65555 PQK65554:PQK65555 QAG65554:QAG65555 QKC65554:QKC65555 QTY65554:QTY65555 RDU65554:RDU65555 RNQ65554:RNQ65555 RXM65554:RXM65555 SHI65554:SHI65555 SRE65554:SRE65555 TBA65554:TBA65555 TKW65554:TKW65555 TUS65554:TUS65555 UEO65554:UEO65555 UOK65554:UOK65555 UYG65554:UYG65555 VIC65554:VIC65555 VRY65554:VRY65555 WBU65554:WBU65555 WLQ65554:WLQ65555 WVM65554:WVM65555 E131090:E131091 JA131090:JA131091 SW131090:SW131091 ACS131090:ACS131091 AMO131090:AMO131091 AWK131090:AWK131091 BGG131090:BGG131091 BQC131090:BQC131091 BZY131090:BZY131091 CJU131090:CJU131091 CTQ131090:CTQ131091 DDM131090:DDM131091 DNI131090:DNI131091 DXE131090:DXE131091 EHA131090:EHA131091 EQW131090:EQW131091 FAS131090:FAS131091 FKO131090:FKO131091 FUK131090:FUK131091 GEG131090:GEG131091 GOC131090:GOC131091 GXY131090:GXY131091 HHU131090:HHU131091 HRQ131090:HRQ131091 IBM131090:IBM131091 ILI131090:ILI131091 IVE131090:IVE131091 JFA131090:JFA131091 JOW131090:JOW131091 JYS131090:JYS131091 KIO131090:KIO131091 KSK131090:KSK131091 LCG131090:LCG131091 LMC131090:LMC131091 LVY131090:LVY131091 MFU131090:MFU131091 MPQ131090:MPQ131091 MZM131090:MZM131091 NJI131090:NJI131091 NTE131090:NTE131091 ODA131090:ODA131091 OMW131090:OMW131091 OWS131090:OWS131091 PGO131090:PGO131091 PQK131090:PQK131091 QAG131090:QAG131091 QKC131090:QKC131091 QTY131090:QTY131091 RDU131090:RDU131091 RNQ131090:RNQ131091 RXM131090:RXM131091 SHI131090:SHI131091 SRE131090:SRE131091 TBA131090:TBA131091 TKW131090:TKW131091 TUS131090:TUS131091 UEO131090:UEO131091 UOK131090:UOK131091 UYG131090:UYG131091 VIC131090:VIC131091 VRY131090:VRY131091 WBU131090:WBU131091 WLQ131090:WLQ131091 WVM131090:WVM131091 E196626:E196627 JA196626:JA196627 SW196626:SW196627 ACS196626:ACS196627 AMO196626:AMO196627 AWK196626:AWK196627 BGG196626:BGG196627 BQC196626:BQC196627 BZY196626:BZY196627 CJU196626:CJU196627 CTQ196626:CTQ196627 DDM196626:DDM196627 DNI196626:DNI196627 DXE196626:DXE196627 EHA196626:EHA196627 EQW196626:EQW196627 FAS196626:FAS196627 FKO196626:FKO196627 FUK196626:FUK196627 GEG196626:GEG196627 GOC196626:GOC196627 GXY196626:GXY196627 HHU196626:HHU196627 HRQ196626:HRQ196627 IBM196626:IBM196627 ILI196626:ILI196627 IVE196626:IVE196627 JFA196626:JFA196627 JOW196626:JOW196627 JYS196626:JYS196627 KIO196626:KIO196627 KSK196626:KSK196627 LCG196626:LCG196627 LMC196626:LMC196627 LVY196626:LVY196627 MFU196626:MFU196627 MPQ196626:MPQ196627 MZM196626:MZM196627 NJI196626:NJI196627 NTE196626:NTE196627 ODA196626:ODA196627 OMW196626:OMW196627 OWS196626:OWS196627 PGO196626:PGO196627 PQK196626:PQK196627 QAG196626:QAG196627 QKC196626:QKC196627 QTY196626:QTY196627 RDU196626:RDU196627 RNQ196626:RNQ196627 RXM196626:RXM196627 SHI196626:SHI196627 SRE196626:SRE196627 TBA196626:TBA196627 TKW196626:TKW196627 TUS196626:TUS196627 UEO196626:UEO196627 UOK196626:UOK196627 UYG196626:UYG196627 VIC196626:VIC196627 VRY196626:VRY196627 WBU196626:WBU196627 WLQ196626:WLQ196627 WVM196626:WVM196627 E262162:E262163 JA262162:JA262163 SW262162:SW262163 ACS262162:ACS262163 AMO262162:AMO262163 AWK262162:AWK262163 BGG262162:BGG262163 BQC262162:BQC262163 BZY262162:BZY262163 CJU262162:CJU262163 CTQ262162:CTQ262163 DDM262162:DDM262163 DNI262162:DNI262163 DXE262162:DXE262163 EHA262162:EHA262163 EQW262162:EQW262163 FAS262162:FAS262163 FKO262162:FKO262163 FUK262162:FUK262163 GEG262162:GEG262163 GOC262162:GOC262163 GXY262162:GXY262163 HHU262162:HHU262163 HRQ262162:HRQ262163 IBM262162:IBM262163 ILI262162:ILI262163 IVE262162:IVE262163 JFA262162:JFA262163 JOW262162:JOW262163 JYS262162:JYS262163 KIO262162:KIO262163 KSK262162:KSK262163 LCG262162:LCG262163 LMC262162:LMC262163 LVY262162:LVY262163 MFU262162:MFU262163 MPQ262162:MPQ262163 MZM262162:MZM262163 NJI262162:NJI262163 NTE262162:NTE262163 ODA262162:ODA262163 OMW262162:OMW262163 OWS262162:OWS262163 PGO262162:PGO262163 PQK262162:PQK262163 QAG262162:QAG262163 QKC262162:QKC262163 QTY262162:QTY262163 RDU262162:RDU262163 RNQ262162:RNQ262163 RXM262162:RXM262163 SHI262162:SHI262163 SRE262162:SRE262163 TBA262162:TBA262163 TKW262162:TKW262163 TUS262162:TUS262163 UEO262162:UEO262163 UOK262162:UOK262163 UYG262162:UYG262163 VIC262162:VIC262163 VRY262162:VRY262163 WBU262162:WBU262163 WLQ262162:WLQ262163 WVM262162:WVM262163 E327698:E327699 JA327698:JA327699 SW327698:SW327699 ACS327698:ACS327699 AMO327698:AMO327699 AWK327698:AWK327699 BGG327698:BGG327699 BQC327698:BQC327699 BZY327698:BZY327699 CJU327698:CJU327699 CTQ327698:CTQ327699 DDM327698:DDM327699 DNI327698:DNI327699 DXE327698:DXE327699 EHA327698:EHA327699 EQW327698:EQW327699 FAS327698:FAS327699 FKO327698:FKO327699 FUK327698:FUK327699 GEG327698:GEG327699 GOC327698:GOC327699 GXY327698:GXY327699 HHU327698:HHU327699 HRQ327698:HRQ327699 IBM327698:IBM327699 ILI327698:ILI327699 IVE327698:IVE327699 JFA327698:JFA327699 JOW327698:JOW327699 JYS327698:JYS327699 KIO327698:KIO327699 KSK327698:KSK327699 LCG327698:LCG327699 LMC327698:LMC327699 LVY327698:LVY327699 MFU327698:MFU327699 MPQ327698:MPQ327699 MZM327698:MZM327699 NJI327698:NJI327699 NTE327698:NTE327699 ODA327698:ODA327699 OMW327698:OMW327699 OWS327698:OWS327699 PGO327698:PGO327699 PQK327698:PQK327699 QAG327698:QAG327699 QKC327698:QKC327699 QTY327698:QTY327699 RDU327698:RDU327699 RNQ327698:RNQ327699 RXM327698:RXM327699 SHI327698:SHI327699 SRE327698:SRE327699 TBA327698:TBA327699 TKW327698:TKW327699 TUS327698:TUS327699 UEO327698:UEO327699 UOK327698:UOK327699 UYG327698:UYG327699 VIC327698:VIC327699 VRY327698:VRY327699 WBU327698:WBU327699 WLQ327698:WLQ327699 WVM327698:WVM327699 E393234:E393235 JA393234:JA393235 SW393234:SW393235 ACS393234:ACS393235 AMO393234:AMO393235 AWK393234:AWK393235 BGG393234:BGG393235 BQC393234:BQC393235 BZY393234:BZY393235 CJU393234:CJU393235 CTQ393234:CTQ393235 DDM393234:DDM393235 DNI393234:DNI393235 DXE393234:DXE393235 EHA393234:EHA393235 EQW393234:EQW393235 FAS393234:FAS393235 FKO393234:FKO393235 FUK393234:FUK393235 GEG393234:GEG393235 GOC393234:GOC393235 GXY393234:GXY393235 HHU393234:HHU393235 HRQ393234:HRQ393235 IBM393234:IBM393235 ILI393234:ILI393235 IVE393234:IVE393235 JFA393234:JFA393235 JOW393234:JOW393235 JYS393234:JYS393235 KIO393234:KIO393235 KSK393234:KSK393235 LCG393234:LCG393235 LMC393234:LMC393235 LVY393234:LVY393235 MFU393234:MFU393235 MPQ393234:MPQ393235 MZM393234:MZM393235 NJI393234:NJI393235 NTE393234:NTE393235 ODA393234:ODA393235 OMW393234:OMW393235 OWS393234:OWS393235 PGO393234:PGO393235 PQK393234:PQK393235 QAG393234:QAG393235 QKC393234:QKC393235 QTY393234:QTY393235 RDU393234:RDU393235 RNQ393234:RNQ393235 RXM393234:RXM393235 SHI393234:SHI393235 SRE393234:SRE393235 TBA393234:TBA393235 TKW393234:TKW393235 TUS393234:TUS393235 UEO393234:UEO393235 UOK393234:UOK393235 UYG393234:UYG393235 VIC393234:VIC393235 VRY393234:VRY393235 WBU393234:WBU393235 WLQ393234:WLQ393235 WVM393234:WVM393235 E458770:E458771 JA458770:JA458771 SW458770:SW458771 ACS458770:ACS458771 AMO458770:AMO458771 AWK458770:AWK458771 BGG458770:BGG458771 BQC458770:BQC458771 BZY458770:BZY458771 CJU458770:CJU458771 CTQ458770:CTQ458771 DDM458770:DDM458771 DNI458770:DNI458771 DXE458770:DXE458771 EHA458770:EHA458771 EQW458770:EQW458771 FAS458770:FAS458771 FKO458770:FKO458771 FUK458770:FUK458771 GEG458770:GEG458771 GOC458770:GOC458771 GXY458770:GXY458771 HHU458770:HHU458771 HRQ458770:HRQ458771 IBM458770:IBM458771 ILI458770:ILI458771 IVE458770:IVE458771 JFA458770:JFA458771 JOW458770:JOW458771 JYS458770:JYS458771 KIO458770:KIO458771 KSK458770:KSK458771 LCG458770:LCG458771 LMC458770:LMC458771 LVY458770:LVY458771 MFU458770:MFU458771 MPQ458770:MPQ458771 MZM458770:MZM458771 NJI458770:NJI458771 NTE458770:NTE458771 ODA458770:ODA458771 OMW458770:OMW458771 OWS458770:OWS458771 PGO458770:PGO458771 PQK458770:PQK458771 QAG458770:QAG458771 QKC458770:QKC458771 QTY458770:QTY458771 RDU458770:RDU458771 RNQ458770:RNQ458771 RXM458770:RXM458771 SHI458770:SHI458771 SRE458770:SRE458771 TBA458770:TBA458771 TKW458770:TKW458771 TUS458770:TUS458771 UEO458770:UEO458771 UOK458770:UOK458771 UYG458770:UYG458771 VIC458770:VIC458771 VRY458770:VRY458771 WBU458770:WBU458771 WLQ458770:WLQ458771 WVM458770:WVM458771 E524306:E524307 JA524306:JA524307 SW524306:SW524307 ACS524306:ACS524307 AMO524306:AMO524307 AWK524306:AWK524307 BGG524306:BGG524307 BQC524306:BQC524307 BZY524306:BZY524307 CJU524306:CJU524307 CTQ524306:CTQ524307 DDM524306:DDM524307 DNI524306:DNI524307 DXE524306:DXE524307 EHA524306:EHA524307 EQW524306:EQW524307 FAS524306:FAS524307 FKO524306:FKO524307 FUK524306:FUK524307 GEG524306:GEG524307 GOC524306:GOC524307 GXY524306:GXY524307 HHU524306:HHU524307 HRQ524306:HRQ524307 IBM524306:IBM524307 ILI524306:ILI524307 IVE524306:IVE524307 JFA524306:JFA524307 JOW524306:JOW524307 JYS524306:JYS524307 KIO524306:KIO524307 KSK524306:KSK524307 LCG524306:LCG524307 LMC524306:LMC524307 LVY524306:LVY524307 MFU524306:MFU524307 MPQ524306:MPQ524307 MZM524306:MZM524307 NJI524306:NJI524307 NTE524306:NTE524307 ODA524306:ODA524307 OMW524306:OMW524307 OWS524306:OWS524307 PGO524306:PGO524307 PQK524306:PQK524307 QAG524306:QAG524307 QKC524306:QKC524307 QTY524306:QTY524307 RDU524306:RDU524307 RNQ524306:RNQ524307 RXM524306:RXM524307 SHI524306:SHI524307 SRE524306:SRE524307 TBA524306:TBA524307 TKW524306:TKW524307 TUS524306:TUS524307 UEO524306:UEO524307 UOK524306:UOK524307 UYG524306:UYG524307 VIC524306:VIC524307 VRY524306:VRY524307 WBU524306:WBU524307 WLQ524306:WLQ524307 WVM524306:WVM524307 E589842:E589843 JA589842:JA589843 SW589842:SW589843 ACS589842:ACS589843 AMO589842:AMO589843 AWK589842:AWK589843 BGG589842:BGG589843 BQC589842:BQC589843 BZY589842:BZY589843 CJU589842:CJU589843 CTQ589842:CTQ589843 DDM589842:DDM589843 DNI589842:DNI589843 DXE589842:DXE589843 EHA589842:EHA589843 EQW589842:EQW589843 FAS589842:FAS589843 FKO589842:FKO589843 FUK589842:FUK589843 GEG589842:GEG589843 GOC589842:GOC589843 GXY589842:GXY589843 HHU589842:HHU589843 HRQ589842:HRQ589843 IBM589842:IBM589843 ILI589842:ILI589843 IVE589842:IVE589843 JFA589842:JFA589843 JOW589842:JOW589843 JYS589842:JYS589843 KIO589842:KIO589843 KSK589842:KSK589843 LCG589842:LCG589843 LMC589842:LMC589843 LVY589842:LVY589843 MFU589842:MFU589843 MPQ589842:MPQ589843 MZM589842:MZM589843 NJI589842:NJI589843 NTE589842:NTE589843 ODA589842:ODA589843 OMW589842:OMW589843 OWS589842:OWS589843 PGO589842:PGO589843 PQK589842:PQK589843 QAG589842:QAG589843 QKC589842:QKC589843 QTY589842:QTY589843 RDU589842:RDU589843 RNQ589842:RNQ589843 RXM589842:RXM589843 SHI589842:SHI589843 SRE589842:SRE589843 TBA589842:TBA589843 TKW589842:TKW589843 TUS589842:TUS589843 UEO589842:UEO589843 UOK589842:UOK589843 UYG589842:UYG589843 VIC589842:VIC589843 VRY589842:VRY589843 WBU589842:WBU589843 WLQ589842:WLQ589843 WVM589842:WVM589843 E655378:E655379 JA655378:JA655379 SW655378:SW655379 ACS655378:ACS655379 AMO655378:AMO655379 AWK655378:AWK655379 BGG655378:BGG655379 BQC655378:BQC655379 BZY655378:BZY655379 CJU655378:CJU655379 CTQ655378:CTQ655379 DDM655378:DDM655379 DNI655378:DNI655379 DXE655378:DXE655379 EHA655378:EHA655379 EQW655378:EQW655379 FAS655378:FAS655379 FKO655378:FKO655379 FUK655378:FUK655379 GEG655378:GEG655379 GOC655378:GOC655379 GXY655378:GXY655379 HHU655378:HHU655379 HRQ655378:HRQ655379 IBM655378:IBM655379 ILI655378:ILI655379 IVE655378:IVE655379 JFA655378:JFA655379 JOW655378:JOW655379 JYS655378:JYS655379 KIO655378:KIO655379 KSK655378:KSK655379 LCG655378:LCG655379 LMC655378:LMC655379 LVY655378:LVY655379 MFU655378:MFU655379 MPQ655378:MPQ655379 MZM655378:MZM655379 NJI655378:NJI655379 NTE655378:NTE655379 ODA655378:ODA655379 OMW655378:OMW655379 OWS655378:OWS655379 PGO655378:PGO655379 PQK655378:PQK655379 QAG655378:QAG655379 QKC655378:QKC655379 QTY655378:QTY655379 RDU655378:RDU655379 RNQ655378:RNQ655379 RXM655378:RXM655379 SHI655378:SHI655379 SRE655378:SRE655379 TBA655378:TBA655379 TKW655378:TKW655379 TUS655378:TUS655379 UEO655378:UEO655379 UOK655378:UOK655379 UYG655378:UYG655379 VIC655378:VIC655379 VRY655378:VRY655379 WBU655378:WBU655379 WLQ655378:WLQ655379 WVM655378:WVM655379 E720914:E720915 JA720914:JA720915 SW720914:SW720915 ACS720914:ACS720915 AMO720914:AMO720915 AWK720914:AWK720915 BGG720914:BGG720915 BQC720914:BQC720915 BZY720914:BZY720915 CJU720914:CJU720915 CTQ720914:CTQ720915 DDM720914:DDM720915 DNI720914:DNI720915 DXE720914:DXE720915 EHA720914:EHA720915 EQW720914:EQW720915 FAS720914:FAS720915 FKO720914:FKO720915 FUK720914:FUK720915 GEG720914:GEG720915 GOC720914:GOC720915 GXY720914:GXY720915 HHU720914:HHU720915 HRQ720914:HRQ720915 IBM720914:IBM720915 ILI720914:ILI720915 IVE720914:IVE720915 JFA720914:JFA720915 JOW720914:JOW720915 JYS720914:JYS720915 KIO720914:KIO720915 KSK720914:KSK720915 LCG720914:LCG720915 LMC720914:LMC720915 LVY720914:LVY720915 MFU720914:MFU720915 MPQ720914:MPQ720915 MZM720914:MZM720915 NJI720914:NJI720915 NTE720914:NTE720915 ODA720914:ODA720915 OMW720914:OMW720915 OWS720914:OWS720915 PGO720914:PGO720915 PQK720914:PQK720915 QAG720914:QAG720915 QKC720914:QKC720915 QTY720914:QTY720915 RDU720914:RDU720915 RNQ720914:RNQ720915 RXM720914:RXM720915 SHI720914:SHI720915 SRE720914:SRE720915 TBA720914:TBA720915 TKW720914:TKW720915 TUS720914:TUS720915 UEO720914:UEO720915 UOK720914:UOK720915 UYG720914:UYG720915 VIC720914:VIC720915 VRY720914:VRY720915 WBU720914:WBU720915 WLQ720914:WLQ720915 WVM720914:WVM720915 E786450:E786451 JA786450:JA786451 SW786450:SW786451 ACS786450:ACS786451 AMO786450:AMO786451 AWK786450:AWK786451 BGG786450:BGG786451 BQC786450:BQC786451 BZY786450:BZY786451 CJU786450:CJU786451 CTQ786450:CTQ786451 DDM786450:DDM786451 DNI786450:DNI786451 DXE786450:DXE786451 EHA786450:EHA786451 EQW786450:EQW786451 FAS786450:FAS786451 FKO786450:FKO786451 FUK786450:FUK786451 GEG786450:GEG786451 GOC786450:GOC786451 GXY786450:GXY786451 HHU786450:HHU786451 HRQ786450:HRQ786451 IBM786450:IBM786451 ILI786450:ILI786451 IVE786450:IVE786451 JFA786450:JFA786451 JOW786450:JOW786451 JYS786450:JYS786451 KIO786450:KIO786451 KSK786450:KSK786451 LCG786450:LCG786451 LMC786450:LMC786451 LVY786450:LVY786451 MFU786450:MFU786451 MPQ786450:MPQ786451 MZM786450:MZM786451 NJI786450:NJI786451 NTE786450:NTE786451 ODA786450:ODA786451 OMW786450:OMW786451 OWS786450:OWS786451 PGO786450:PGO786451 PQK786450:PQK786451 QAG786450:QAG786451 QKC786450:QKC786451 QTY786450:QTY786451 RDU786450:RDU786451 RNQ786450:RNQ786451 RXM786450:RXM786451 SHI786450:SHI786451 SRE786450:SRE786451 TBA786450:TBA786451 TKW786450:TKW786451 TUS786450:TUS786451 UEO786450:UEO786451 UOK786450:UOK786451 UYG786450:UYG786451 VIC786450:VIC786451 VRY786450:VRY786451 WBU786450:WBU786451 WLQ786450:WLQ786451 WVM786450:WVM786451 E851986:E851987 JA851986:JA851987 SW851986:SW851987 ACS851986:ACS851987 AMO851986:AMO851987 AWK851986:AWK851987 BGG851986:BGG851987 BQC851986:BQC851987 BZY851986:BZY851987 CJU851986:CJU851987 CTQ851986:CTQ851987 DDM851986:DDM851987 DNI851986:DNI851987 DXE851986:DXE851987 EHA851986:EHA851987 EQW851986:EQW851987 FAS851986:FAS851987 FKO851986:FKO851987 FUK851986:FUK851987 GEG851986:GEG851987 GOC851986:GOC851987 GXY851986:GXY851987 HHU851986:HHU851987 HRQ851986:HRQ851987 IBM851986:IBM851987 ILI851986:ILI851987 IVE851986:IVE851987 JFA851986:JFA851987 JOW851986:JOW851987 JYS851986:JYS851987 KIO851986:KIO851987 KSK851986:KSK851987 LCG851986:LCG851987 LMC851986:LMC851987 LVY851986:LVY851987 MFU851986:MFU851987 MPQ851986:MPQ851987 MZM851986:MZM851987 NJI851986:NJI851987 NTE851986:NTE851987 ODA851986:ODA851987 OMW851986:OMW851987 OWS851986:OWS851987 PGO851986:PGO851987 PQK851986:PQK851987 QAG851986:QAG851987 QKC851986:QKC851987 QTY851986:QTY851987 RDU851986:RDU851987 RNQ851986:RNQ851987 RXM851986:RXM851987 SHI851986:SHI851987 SRE851986:SRE851987 TBA851986:TBA851987 TKW851986:TKW851987 TUS851986:TUS851987 UEO851986:UEO851987 UOK851986:UOK851987 UYG851986:UYG851987 VIC851986:VIC851987 VRY851986:VRY851987 WBU851986:WBU851987 WLQ851986:WLQ851987 WVM851986:WVM851987 E917522:E917523 JA917522:JA917523 SW917522:SW917523 ACS917522:ACS917523 AMO917522:AMO917523 AWK917522:AWK917523 BGG917522:BGG917523 BQC917522:BQC917523 BZY917522:BZY917523 CJU917522:CJU917523 CTQ917522:CTQ917523 DDM917522:DDM917523 DNI917522:DNI917523 DXE917522:DXE917523 EHA917522:EHA917523 EQW917522:EQW917523 FAS917522:FAS917523 FKO917522:FKO917523 FUK917522:FUK917523 GEG917522:GEG917523 GOC917522:GOC917523 GXY917522:GXY917523 HHU917522:HHU917523 HRQ917522:HRQ917523 IBM917522:IBM917523 ILI917522:ILI917523 IVE917522:IVE917523 JFA917522:JFA917523 JOW917522:JOW917523 JYS917522:JYS917523 KIO917522:KIO917523 KSK917522:KSK917523 LCG917522:LCG917523 LMC917522:LMC917523 LVY917522:LVY917523 MFU917522:MFU917523 MPQ917522:MPQ917523 MZM917522:MZM917523 NJI917522:NJI917523 NTE917522:NTE917523 ODA917522:ODA917523 OMW917522:OMW917523 OWS917522:OWS917523 PGO917522:PGO917523 PQK917522:PQK917523 QAG917522:QAG917523 QKC917522:QKC917523 QTY917522:QTY917523 RDU917522:RDU917523 RNQ917522:RNQ917523 RXM917522:RXM917523 SHI917522:SHI917523 SRE917522:SRE917523 TBA917522:TBA917523 TKW917522:TKW917523 TUS917522:TUS917523 UEO917522:UEO917523 UOK917522:UOK917523 UYG917522:UYG917523 VIC917522:VIC917523 VRY917522:VRY917523 WBU917522:WBU917523 WLQ917522:WLQ917523 WVM917522:WVM917523 E983058:E983059 JA983058:JA983059 SW983058:SW983059 ACS983058:ACS983059 AMO983058:AMO983059 AWK983058:AWK983059 BGG983058:BGG983059 BQC983058:BQC983059 BZY983058:BZY983059 CJU983058:CJU983059 CTQ983058:CTQ983059 DDM983058:DDM983059 DNI983058:DNI983059 DXE983058:DXE983059 EHA983058:EHA983059 EQW983058:EQW983059 FAS983058:FAS983059 FKO983058:FKO983059 FUK983058:FUK983059 GEG983058:GEG983059 GOC983058:GOC983059 GXY983058:GXY983059 HHU983058:HHU983059 HRQ983058:HRQ983059 IBM983058:IBM983059 ILI983058:ILI983059 IVE983058:IVE983059 JFA983058:JFA983059 JOW983058:JOW983059 JYS983058:JYS983059 KIO983058:KIO983059 KSK983058:KSK983059 LCG983058:LCG983059 LMC983058:LMC983059 LVY983058:LVY983059 MFU983058:MFU983059 MPQ983058:MPQ983059 MZM983058:MZM983059 NJI983058:NJI983059 NTE983058:NTE983059 ODA983058:ODA983059 OMW983058:OMW983059 OWS983058:OWS983059 PGO983058:PGO983059 PQK983058:PQK983059 QAG983058:QAG983059 QKC983058:QKC983059 QTY983058:QTY983059 RDU983058:RDU983059 RNQ983058:RNQ983059 RXM983058:RXM983059 SHI983058:SHI983059 SRE983058:SRE983059 TBA983058:TBA983059 TKW983058:TKW983059 TUS983058:TUS983059 UEO983058:UEO983059 UOK983058:UOK983059 UYG983058:UYG983059 VIC983058:VIC983059 VRY983058:VRY983059 WBU983058:WBU983059 WLQ983058:WLQ983059 WVM983058:WVM983059 E15:E16 JA15:JA16 SW15:SW16 ACS15:ACS16 AMO15:AMO16 AWK15:AWK16 BGG15:BGG16 BQC15:BQC16 BZY15:BZY16 CJU15:CJU16 CTQ15:CTQ16 DDM15:DDM16 DNI15:DNI16 DXE15:DXE16 EHA15:EHA16 EQW15:EQW16 FAS15:FAS16 FKO15:FKO16 FUK15:FUK16 GEG15:GEG16 GOC15:GOC16 GXY15:GXY16 HHU15:HHU16 HRQ15:HRQ16 IBM15:IBM16 ILI15:ILI16 IVE15:IVE16 JFA15:JFA16 JOW15:JOW16 JYS15:JYS16 KIO15:KIO16 KSK15:KSK16 LCG15:LCG16 LMC15:LMC16 LVY15:LVY16 MFU15:MFU16 MPQ15:MPQ16 MZM15:MZM16 NJI15:NJI16 NTE15:NTE16 ODA15:ODA16 OMW15:OMW16 OWS15:OWS16 PGO15:PGO16 PQK15:PQK16 QAG15:QAG16 QKC15:QKC16 QTY15:QTY16 RDU15:RDU16 RNQ15:RNQ16 RXM15:RXM16 SHI15:SHI16 SRE15:SRE16 TBA15:TBA16 TKW15:TKW16 TUS15:TUS16 UEO15:UEO16 UOK15:UOK16 UYG15:UYG16 VIC15:VIC16 VRY15:VRY16 WBU15:WBU16 WLQ15:WLQ16 WVM15:WVM16 E65548:E65549 JA65548:JA65549 SW65548:SW65549 ACS65548:ACS65549 AMO65548:AMO65549 AWK65548:AWK65549 BGG65548:BGG65549 BQC65548:BQC65549 BZY65548:BZY65549 CJU65548:CJU65549 CTQ65548:CTQ65549 DDM65548:DDM65549 DNI65548:DNI65549 DXE65548:DXE65549 EHA65548:EHA65549 EQW65548:EQW65549 FAS65548:FAS65549 FKO65548:FKO65549 FUK65548:FUK65549 GEG65548:GEG65549 GOC65548:GOC65549 GXY65548:GXY65549 HHU65548:HHU65549 HRQ65548:HRQ65549 IBM65548:IBM65549 ILI65548:ILI65549 IVE65548:IVE65549 JFA65548:JFA65549 JOW65548:JOW65549 JYS65548:JYS65549 KIO65548:KIO65549 KSK65548:KSK65549 LCG65548:LCG65549 LMC65548:LMC65549 LVY65548:LVY65549 MFU65548:MFU65549 MPQ65548:MPQ65549 MZM65548:MZM65549 NJI65548:NJI65549 NTE65548:NTE65549 ODA65548:ODA65549 OMW65548:OMW65549 OWS65548:OWS65549 PGO65548:PGO65549 PQK65548:PQK65549 QAG65548:QAG65549 QKC65548:QKC65549 QTY65548:QTY65549 RDU65548:RDU65549 RNQ65548:RNQ65549 RXM65548:RXM65549 SHI65548:SHI65549 SRE65548:SRE65549 TBA65548:TBA65549 TKW65548:TKW65549 TUS65548:TUS65549 UEO65548:UEO65549 UOK65548:UOK65549 UYG65548:UYG65549 VIC65548:VIC65549 VRY65548:VRY65549 WBU65548:WBU65549 WLQ65548:WLQ65549 WVM65548:WVM65549 E131084:E131085 JA131084:JA131085 SW131084:SW131085 ACS131084:ACS131085 AMO131084:AMO131085 AWK131084:AWK131085 BGG131084:BGG131085 BQC131084:BQC131085 BZY131084:BZY131085 CJU131084:CJU131085 CTQ131084:CTQ131085 DDM131084:DDM131085 DNI131084:DNI131085 DXE131084:DXE131085 EHA131084:EHA131085 EQW131084:EQW131085 FAS131084:FAS131085 FKO131084:FKO131085 FUK131084:FUK131085 GEG131084:GEG131085 GOC131084:GOC131085 GXY131084:GXY131085 HHU131084:HHU131085 HRQ131084:HRQ131085 IBM131084:IBM131085 ILI131084:ILI131085 IVE131084:IVE131085 JFA131084:JFA131085 JOW131084:JOW131085 JYS131084:JYS131085 KIO131084:KIO131085 KSK131084:KSK131085 LCG131084:LCG131085 LMC131084:LMC131085 LVY131084:LVY131085 MFU131084:MFU131085 MPQ131084:MPQ131085 MZM131084:MZM131085 NJI131084:NJI131085 NTE131084:NTE131085 ODA131084:ODA131085 OMW131084:OMW131085 OWS131084:OWS131085 PGO131084:PGO131085 PQK131084:PQK131085 QAG131084:QAG131085 QKC131084:QKC131085 QTY131084:QTY131085 RDU131084:RDU131085 RNQ131084:RNQ131085 RXM131084:RXM131085 SHI131084:SHI131085 SRE131084:SRE131085 TBA131084:TBA131085 TKW131084:TKW131085 TUS131084:TUS131085 UEO131084:UEO131085 UOK131084:UOK131085 UYG131084:UYG131085 VIC131084:VIC131085 VRY131084:VRY131085 WBU131084:WBU131085 WLQ131084:WLQ131085 WVM131084:WVM131085 E196620:E196621 JA196620:JA196621 SW196620:SW196621 ACS196620:ACS196621 AMO196620:AMO196621 AWK196620:AWK196621 BGG196620:BGG196621 BQC196620:BQC196621 BZY196620:BZY196621 CJU196620:CJU196621 CTQ196620:CTQ196621 DDM196620:DDM196621 DNI196620:DNI196621 DXE196620:DXE196621 EHA196620:EHA196621 EQW196620:EQW196621 FAS196620:FAS196621 FKO196620:FKO196621 FUK196620:FUK196621 GEG196620:GEG196621 GOC196620:GOC196621 GXY196620:GXY196621 HHU196620:HHU196621 HRQ196620:HRQ196621 IBM196620:IBM196621 ILI196620:ILI196621 IVE196620:IVE196621 JFA196620:JFA196621 JOW196620:JOW196621 JYS196620:JYS196621 KIO196620:KIO196621 KSK196620:KSK196621 LCG196620:LCG196621 LMC196620:LMC196621 LVY196620:LVY196621 MFU196620:MFU196621 MPQ196620:MPQ196621 MZM196620:MZM196621 NJI196620:NJI196621 NTE196620:NTE196621 ODA196620:ODA196621 OMW196620:OMW196621 OWS196620:OWS196621 PGO196620:PGO196621 PQK196620:PQK196621 QAG196620:QAG196621 QKC196620:QKC196621 QTY196620:QTY196621 RDU196620:RDU196621 RNQ196620:RNQ196621 RXM196620:RXM196621 SHI196620:SHI196621 SRE196620:SRE196621 TBA196620:TBA196621 TKW196620:TKW196621 TUS196620:TUS196621 UEO196620:UEO196621 UOK196620:UOK196621 UYG196620:UYG196621 VIC196620:VIC196621 VRY196620:VRY196621 WBU196620:WBU196621 WLQ196620:WLQ196621 WVM196620:WVM196621 E262156:E262157 JA262156:JA262157 SW262156:SW262157 ACS262156:ACS262157 AMO262156:AMO262157 AWK262156:AWK262157 BGG262156:BGG262157 BQC262156:BQC262157 BZY262156:BZY262157 CJU262156:CJU262157 CTQ262156:CTQ262157 DDM262156:DDM262157 DNI262156:DNI262157 DXE262156:DXE262157 EHA262156:EHA262157 EQW262156:EQW262157 FAS262156:FAS262157 FKO262156:FKO262157 FUK262156:FUK262157 GEG262156:GEG262157 GOC262156:GOC262157 GXY262156:GXY262157 HHU262156:HHU262157 HRQ262156:HRQ262157 IBM262156:IBM262157 ILI262156:ILI262157 IVE262156:IVE262157 JFA262156:JFA262157 JOW262156:JOW262157 JYS262156:JYS262157 KIO262156:KIO262157 KSK262156:KSK262157 LCG262156:LCG262157 LMC262156:LMC262157 LVY262156:LVY262157 MFU262156:MFU262157 MPQ262156:MPQ262157 MZM262156:MZM262157 NJI262156:NJI262157 NTE262156:NTE262157 ODA262156:ODA262157 OMW262156:OMW262157 OWS262156:OWS262157 PGO262156:PGO262157 PQK262156:PQK262157 QAG262156:QAG262157 QKC262156:QKC262157 QTY262156:QTY262157 RDU262156:RDU262157 RNQ262156:RNQ262157 RXM262156:RXM262157 SHI262156:SHI262157 SRE262156:SRE262157 TBA262156:TBA262157 TKW262156:TKW262157 TUS262156:TUS262157 UEO262156:UEO262157 UOK262156:UOK262157 UYG262156:UYG262157 VIC262156:VIC262157 VRY262156:VRY262157 WBU262156:WBU262157 WLQ262156:WLQ262157 WVM262156:WVM262157 E327692:E327693 JA327692:JA327693 SW327692:SW327693 ACS327692:ACS327693 AMO327692:AMO327693 AWK327692:AWK327693 BGG327692:BGG327693 BQC327692:BQC327693 BZY327692:BZY327693 CJU327692:CJU327693 CTQ327692:CTQ327693 DDM327692:DDM327693 DNI327692:DNI327693 DXE327692:DXE327693 EHA327692:EHA327693 EQW327692:EQW327693 FAS327692:FAS327693 FKO327692:FKO327693 FUK327692:FUK327693 GEG327692:GEG327693 GOC327692:GOC327693 GXY327692:GXY327693 HHU327692:HHU327693 HRQ327692:HRQ327693 IBM327692:IBM327693 ILI327692:ILI327693 IVE327692:IVE327693 JFA327692:JFA327693 JOW327692:JOW327693 JYS327692:JYS327693 KIO327692:KIO327693 KSK327692:KSK327693 LCG327692:LCG327693 LMC327692:LMC327693 LVY327692:LVY327693 MFU327692:MFU327693 MPQ327692:MPQ327693 MZM327692:MZM327693 NJI327692:NJI327693 NTE327692:NTE327693 ODA327692:ODA327693 OMW327692:OMW327693 OWS327692:OWS327693 PGO327692:PGO327693 PQK327692:PQK327693 QAG327692:QAG327693 QKC327692:QKC327693 QTY327692:QTY327693 RDU327692:RDU327693 RNQ327692:RNQ327693 RXM327692:RXM327693 SHI327692:SHI327693 SRE327692:SRE327693 TBA327692:TBA327693 TKW327692:TKW327693 TUS327692:TUS327693 UEO327692:UEO327693 UOK327692:UOK327693 UYG327692:UYG327693 VIC327692:VIC327693 VRY327692:VRY327693 WBU327692:WBU327693 WLQ327692:WLQ327693 WVM327692:WVM327693 E393228:E393229 JA393228:JA393229 SW393228:SW393229 ACS393228:ACS393229 AMO393228:AMO393229 AWK393228:AWK393229 BGG393228:BGG393229 BQC393228:BQC393229 BZY393228:BZY393229 CJU393228:CJU393229 CTQ393228:CTQ393229 DDM393228:DDM393229 DNI393228:DNI393229 DXE393228:DXE393229 EHA393228:EHA393229 EQW393228:EQW393229 FAS393228:FAS393229 FKO393228:FKO393229 FUK393228:FUK393229 GEG393228:GEG393229 GOC393228:GOC393229 GXY393228:GXY393229 HHU393228:HHU393229 HRQ393228:HRQ393229 IBM393228:IBM393229 ILI393228:ILI393229 IVE393228:IVE393229 JFA393228:JFA393229 JOW393228:JOW393229 JYS393228:JYS393229 KIO393228:KIO393229 KSK393228:KSK393229 LCG393228:LCG393229 LMC393228:LMC393229 LVY393228:LVY393229 MFU393228:MFU393229 MPQ393228:MPQ393229 MZM393228:MZM393229 NJI393228:NJI393229 NTE393228:NTE393229 ODA393228:ODA393229 OMW393228:OMW393229 OWS393228:OWS393229 PGO393228:PGO393229 PQK393228:PQK393229 QAG393228:QAG393229 QKC393228:QKC393229 QTY393228:QTY393229 RDU393228:RDU393229 RNQ393228:RNQ393229 RXM393228:RXM393229 SHI393228:SHI393229 SRE393228:SRE393229 TBA393228:TBA393229 TKW393228:TKW393229 TUS393228:TUS393229 UEO393228:UEO393229 UOK393228:UOK393229 UYG393228:UYG393229 VIC393228:VIC393229 VRY393228:VRY393229 WBU393228:WBU393229 WLQ393228:WLQ393229 WVM393228:WVM393229 E458764:E458765 JA458764:JA458765 SW458764:SW458765 ACS458764:ACS458765 AMO458764:AMO458765 AWK458764:AWK458765 BGG458764:BGG458765 BQC458764:BQC458765 BZY458764:BZY458765 CJU458764:CJU458765 CTQ458764:CTQ458765 DDM458764:DDM458765 DNI458764:DNI458765 DXE458764:DXE458765 EHA458764:EHA458765 EQW458764:EQW458765 FAS458764:FAS458765 FKO458764:FKO458765 FUK458764:FUK458765 GEG458764:GEG458765 GOC458764:GOC458765 GXY458764:GXY458765 HHU458764:HHU458765 HRQ458764:HRQ458765 IBM458764:IBM458765 ILI458764:ILI458765 IVE458764:IVE458765 JFA458764:JFA458765 JOW458764:JOW458765 JYS458764:JYS458765 KIO458764:KIO458765 KSK458764:KSK458765 LCG458764:LCG458765 LMC458764:LMC458765 LVY458764:LVY458765 MFU458764:MFU458765 MPQ458764:MPQ458765 MZM458764:MZM458765 NJI458764:NJI458765 NTE458764:NTE458765 ODA458764:ODA458765 OMW458764:OMW458765 OWS458764:OWS458765 PGO458764:PGO458765 PQK458764:PQK458765 QAG458764:QAG458765 QKC458764:QKC458765 QTY458764:QTY458765 RDU458764:RDU458765 RNQ458764:RNQ458765 RXM458764:RXM458765 SHI458764:SHI458765 SRE458764:SRE458765 TBA458764:TBA458765 TKW458764:TKW458765 TUS458764:TUS458765 UEO458764:UEO458765 UOK458764:UOK458765 UYG458764:UYG458765 VIC458764:VIC458765 VRY458764:VRY458765 WBU458764:WBU458765 WLQ458764:WLQ458765 WVM458764:WVM458765 E524300:E524301 JA524300:JA524301 SW524300:SW524301 ACS524300:ACS524301 AMO524300:AMO524301 AWK524300:AWK524301 BGG524300:BGG524301 BQC524300:BQC524301 BZY524300:BZY524301 CJU524300:CJU524301 CTQ524300:CTQ524301 DDM524300:DDM524301 DNI524300:DNI524301 DXE524300:DXE524301 EHA524300:EHA524301 EQW524300:EQW524301 FAS524300:FAS524301 FKO524300:FKO524301 FUK524300:FUK524301 GEG524300:GEG524301 GOC524300:GOC524301 GXY524300:GXY524301 HHU524300:HHU524301 HRQ524300:HRQ524301 IBM524300:IBM524301 ILI524300:ILI524301 IVE524300:IVE524301 JFA524300:JFA524301 JOW524300:JOW524301 JYS524300:JYS524301 KIO524300:KIO524301 KSK524300:KSK524301 LCG524300:LCG524301 LMC524300:LMC524301 LVY524300:LVY524301 MFU524300:MFU524301 MPQ524300:MPQ524301 MZM524300:MZM524301 NJI524300:NJI524301 NTE524300:NTE524301 ODA524300:ODA524301 OMW524300:OMW524301 OWS524300:OWS524301 PGO524300:PGO524301 PQK524300:PQK524301 QAG524300:QAG524301 QKC524300:QKC524301 QTY524300:QTY524301 RDU524300:RDU524301 RNQ524300:RNQ524301 RXM524300:RXM524301 SHI524300:SHI524301 SRE524300:SRE524301 TBA524300:TBA524301 TKW524300:TKW524301 TUS524300:TUS524301 UEO524300:UEO524301 UOK524300:UOK524301 UYG524300:UYG524301 VIC524300:VIC524301 VRY524300:VRY524301 WBU524300:WBU524301 WLQ524300:WLQ524301 WVM524300:WVM524301 E589836:E589837 JA589836:JA589837 SW589836:SW589837 ACS589836:ACS589837 AMO589836:AMO589837 AWK589836:AWK589837 BGG589836:BGG589837 BQC589836:BQC589837 BZY589836:BZY589837 CJU589836:CJU589837 CTQ589836:CTQ589837 DDM589836:DDM589837 DNI589836:DNI589837 DXE589836:DXE589837 EHA589836:EHA589837 EQW589836:EQW589837 FAS589836:FAS589837 FKO589836:FKO589837 FUK589836:FUK589837 GEG589836:GEG589837 GOC589836:GOC589837 GXY589836:GXY589837 HHU589836:HHU589837 HRQ589836:HRQ589837 IBM589836:IBM589837 ILI589836:ILI589837 IVE589836:IVE589837 JFA589836:JFA589837 JOW589836:JOW589837 JYS589836:JYS589837 KIO589836:KIO589837 KSK589836:KSK589837 LCG589836:LCG589837 LMC589836:LMC589837 LVY589836:LVY589837 MFU589836:MFU589837 MPQ589836:MPQ589837 MZM589836:MZM589837 NJI589836:NJI589837 NTE589836:NTE589837 ODA589836:ODA589837 OMW589836:OMW589837 OWS589836:OWS589837 PGO589836:PGO589837 PQK589836:PQK589837 QAG589836:QAG589837 QKC589836:QKC589837 QTY589836:QTY589837 RDU589836:RDU589837 RNQ589836:RNQ589837 RXM589836:RXM589837 SHI589836:SHI589837 SRE589836:SRE589837 TBA589836:TBA589837 TKW589836:TKW589837 TUS589836:TUS589837 UEO589836:UEO589837 UOK589836:UOK589837 UYG589836:UYG589837 VIC589836:VIC589837 VRY589836:VRY589837 WBU589836:WBU589837 WLQ589836:WLQ589837 WVM589836:WVM589837 E655372:E655373 JA655372:JA655373 SW655372:SW655373 ACS655372:ACS655373 AMO655372:AMO655373 AWK655372:AWK655373 BGG655372:BGG655373 BQC655372:BQC655373 BZY655372:BZY655373 CJU655372:CJU655373 CTQ655372:CTQ655373 DDM655372:DDM655373 DNI655372:DNI655373 DXE655372:DXE655373 EHA655372:EHA655373 EQW655372:EQW655373 FAS655372:FAS655373 FKO655372:FKO655373 FUK655372:FUK655373 GEG655372:GEG655373 GOC655372:GOC655373 GXY655372:GXY655373 HHU655372:HHU655373 HRQ655372:HRQ655373 IBM655372:IBM655373 ILI655372:ILI655373 IVE655372:IVE655373 JFA655372:JFA655373 JOW655372:JOW655373 JYS655372:JYS655373 KIO655372:KIO655373 KSK655372:KSK655373 LCG655372:LCG655373 LMC655372:LMC655373 LVY655372:LVY655373 MFU655372:MFU655373 MPQ655372:MPQ655373 MZM655372:MZM655373 NJI655372:NJI655373 NTE655372:NTE655373 ODA655372:ODA655373 OMW655372:OMW655373 OWS655372:OWS655373 PGO655372:PGO655373 PQK655372:PQK655373 QAG655372:QAG655373 QKC655372:QKC655373 QTY655372:QTY655373 RDU655372:RDU655373 RNQ655372:RNQ655373 RXM655372:RXM655373 SHI655372:SHI655373 SRE655372:SRE655373 TBA655372:TBA655373 TKW655372:TKW655373 TUS655372:TUS655373 UEO655372:UEO655373 UOK655372:UOK655373 UYG655372:UYG655373 VIC655372:VIC655373 VRY655372:VRY655373 WBU655372:WBU655373 WLQ655372:WLQ655373 WVM655372:WVM655373 E720908:E720909 JA720908:JA720909 SW720908:SW720909 ACS720908:ACS720909 AMO720908:AMO720909 AWK720908:AWK720909 BGG720908:BGG720909 BQC720908:BQC720909 BZY720908:BZY720909 CJU720908:CJU720909 CTQ720908:CTQ720909 DDM720908:DDM720909 DNI720908:DNI720909 DXE720908:DXE720909 EHA720908:EHA720909 EQW720908:EQW720909 FAS720908:FAS720909 FKO720908:FKO720909 FUK720908:FUK720909 GEG720908:GEG720909 GOC720908:GOC720909 GXY720908:GXY720909 HHU720908:HHU720909 HRQ720908:HRQ720909 IBM720908:IBM720909 ILI720908:ILI720909 IVE720908:IVE720909 JFA720908:JFA720909 JOW720908:JOW720909 JYS720908:JYS720909 KIO720908:KIO720909 KSK720908:KSK720909 LCG720908:LCG720909 LMC720908:LMC720909 LVY720908:LVY720909 MFU720908:MFU720909 MPQ720908:MPQ720909 MZM720908:MZM720909 NJI720908:NJI720909 NTE720908:NTE720909 ODA720908:ODA720909 OMW720908:OMW720909 OWS720908:OWS720909 PGO720908:PGO720909 PQK720908:PQK720909 QAG720908:QAG720909 QKC720908:QKC720909 QTY720908:QTY720909 RDU720908:RDU720909 RNQ720908:RNQ720909 RXM720908:RXM720909 SHI720908:SHI720909 SRE720908:SRE720909 TBA720908:TBA720909 TKW720908:TKW720909 TUS720908:TUS720909 UEO720908:UEO720909 UOK720908:UOK720909 UYG720908:UYG720909 VIC720908:VIC720909 VRY720908:VRY720909 WBU720908:WBU720909 WLQ720908:WLQ720909 WVM720908:WVM720909 E786444:E786445 JA786444:JA786445 SW786444:SW786445 ACS786444:ACS786445 AMO786444:AMO786445 AWK786444:AWK786445 BGG786444:BGG786445 BQC786444:BQC786445 BZY786444:BZY786445 CJU786444:CJU786445 CTQ786444:CTQ786445 DDM786444:DDM786445 DNI786444:DNI786445 DXE786444:DXE786445 EHA786444:EHA786445 EQW786444:EQW786445 FAS786444:FAS786445 FKO786444:FKO786445 FUK786444:FUK786445 GEG786444:GEG786445 GOC786444:GOC786445 GXY786444:GXY786445 HHU786444:HHU786445 HRQ786444:HRQ786445 IBM786444:IBM786445 ILI786444:ILI786445 IVE786444:IVE786445 JFA786444:JFA786445 JOW786444:JOW786445 JYS786444:JYS786445 KIO786444:KIO786445 KSK786444:KSK786445 LCG786444:LCG786445 LMC786444:LMC786445 LVY786444:LVY786445 MFU786444:MFU786445 MPQ786444:MPQ786445 MZM786444:MZM786445 NJI786444:NJI786445 NTE786444:NTE786445 ODA786444:ODA786445 OMW786444:OMW786445 OWS786444:OWS786445 PGO786444:PGO786445 PQK786444:PQK786445 QAG786444:QAG786445 QKC786444:QKC786445 QTY786444:QTY786445 RDU786444:RDU786445 RNQ786444:RNQ786445 RXM786444:RXM786445 SHI786444:SHI786445 SRE786444:SRE786445 TBA786444:TBA786445 TKW786444:TKW786445 TUS786444:TUS786445 UEO786444:UEO786445 UOK786444:UOK786445 UYG786444:UYG786445 VIC786444:VIC786445 VRY786444:VRY786445 WBU786444:WBU786445 WLQ786444:WLQ786445 WVM786444:WVM786445 E851980:E851981 JA851980:JA851981 SW851980:SW851981 ACS851980:ACS851981 AMO851980:AMO851981 AWK851980:AWK851981 BGG851980:BGG851981 BQC851980:BQC851981 BZY851980:BZY851981 CJU851980:CJU851981 CTQ851980:CTQ851981 DDM851980:DDM851981 DNI851980:DNI851981 DXE851980:DXE851981 EHA851980:EHA851981 EQW851980:EQW851981 FAS851980:FAS851981 FKO851980:FKO851981 FUK851980:FUK851981 GEG851980:GEG851981 GOC851980:GOC851981 GXY851980:GXY851981 HHU851980:HHU851981 HRQ851980:HRQ851981 IBM851980:IBM851981 ILI851980:ILI851981 IVE851980:IVE851981 JFA851980:JFA851981 JOW851980:JOW851981 JYS851980:JYS851981 KIO851980:KIO851981 KSK851980:KSK851981 LCG851980:LCG851981 LMC851980:LMC851981 LVY851980:LVY851981 MFU851980:MFU851981 MPQ851980:MPQ851981 MZM851980:MZM851981 NJI851980:NJI851981 NTE851980:NTE851981 ODA851980:ODA851981 OMW851980:OMW851981 OWS851980:OWS851981 PGO851980:PGO851981 PQK851980:PQK851981 QAG851980:QAG851981 QKC851980:QKC851981 QTY851980:QTY851981 RDU851980:RDU851981 RNQ851980:RNQ851981 RXM851980:RXM851981 SHI851980:SHI851981 SRE851980:SRE851981 TBA851980:TBA851981 TKW851980:TKW851981 TUS851980:TUS851981 UEO851980:UEO851981 UOK851980:UOK851981 UYG851980:UYG851981 VIC851980:VIC851981 VRY851980:VRY851981 WBU851980:WBU851981 WLQ851980:WLQ851981 WVM851980:WVM851981 E917516:E917517 JA917516:JA917517 SW917516:SW917517 ACS917516:ACS917517 AMO917516:AMO917517 AWK917516:AWK917517 BGG917516:BGG917517 BQC917516:BQC917517 BZY917516:BZY917517 CJU917516:CJU917517 CTQ917516:CTQ917517 DDM917516:DDM917517 DNI917516:DNI917517 DXE917516:DXE917517 EHA917516:EHA917517 EQW917516:EQW917517 FAS917516:FAS917517 FKO917516:FKO917517 FUK917516:FUK917517 GEG917516:GEG917517 GOC917516:GOC917517 GXY917516:GXY917517 HHU917516:HHU917517 HRQ917516:HRQ917517 IBM917516:IBM917517 ILI917516:ILI917517 IVE917516:IVE917517 JFA917516:JFA917517 JOW917516:JOW917517 JYS917516:JYS917517 KIO917516:KIO917517 KSK917516:KSK917517 LCG917516:LCG917517 LMC917516:LMC917517 LVY917516:LVY917517 MFU917516:MFU917517 MPQ917516:MPQ917517 MZM917516:MZM917517 NJI917516:NJI917517 NTE917516:NTE917517 ODA917516:ODA917517 OMW917516:OMW917517 OWS917516:OWS917517 PGO917516:PGO917517 PQK917516:PQK917517 QAG917516:QAG917517 QKC917516:QKC917517 QTY917516:QTY917517 RDU917516:RDU917517 RNQ917516:RNQ917517 RXM917516:RXM917517 SHI917516:SHI917517 SRE917516:SRE917517 TBA917516:TBA917517 TKW917516:TKW917517 TUS917516:TUS917517 UEO917516:UEO917517 UOK917516:UOK917517 UYG917516:UYG917517 VIC917516:VIC917517 VRY917516:VRY917517 WBU917516:WBU917517 WLQ917516:WLQ917517 WVM917516:WVM917517 E983052:E983053 JA983052:JA983053 SW983052:SW983053 ACS983052:ACS983053 AMO983052:AMO983053 AWK983052:AWK983053 BGG983052:BGG983053 BQC983052:BQC983053 BZY983052:BZY983053 CJU983052:CJU983053 CTQ983052:CTQ983053 DDM983052:DDM983053 DNI983052:DNI983053 DXE983052:DXE983053 EHA983052:EHA983053 EQW983052:EQW983053 FAS983052:FAS983053 FKO983052:FKO983053 FUK983052:FUK983053 GEG983052:GEG983053 GOC983052:GOC983053 GXY983052:GXY983053 HHU983052:HHU983053 HRQ983052:HRQ983053 IBM983052:IBM983053 ILI983052:ILI983053 IVE983052:IVE983053 JFA983052:JFA983053 JOW983052:JOW983053 JYS983052:JYS983053 KIO983052:KIO983053 KSK983052:KSK983053 LCG983052:LCG983053 LMC983052:LMC983053 LVY983052:LVY983053 MFU983052:MFU983053 MPQ983052:MPQ983053 MZM983052:MZM983053 NJI983052:NJI983053 NTE983052:NTE983053 ODA983052:ODA983053 OMW983052:OMW983053 OWS983052:OWS983053 PGO983052:PGO983053 PQK983052:PQK983053 QAG983052:QAG983053 QKC983052:QKC983053 QTY983052:QTY983053 RDU983052:RDU983053 RNQ983052:RNQ983053 RXM983052:RXM983053 SHI983052:SHI983053 SRE983052:SRE983053 TBA983052:TBA983053 TKW983052:TKW983053 TUS983052:TUS983053 UEO983052:UEO983053 UOK983052:UOK983053 UYG983052:UYG983053 VIC983052:VIC983053 VRY983052:VRY983053 WBU983052:WBU983053 WLQ983052:WLQ983053 WVM983052:WVM983053"/>
  </dataValidations>
  <printOptions horizontalCentered="1"/>
  <pageMargins left="0.39" right="0.39" top="0.55000000000000004" bottom="0.23" header="0.28999999999999998" footer="0.17"/>
  <pageSetup paperSize="9" scale="73" orientation="portrait" r:id="rId1"/>
  <headerFooter alignWithMargins="0">
    <oddHeader xml:space="preserve">&amp;R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B1:O37"/>
  <sheetViews>
    <sheetView showGridLines="0" view="pageBreakPreview" zoomScale="80" zoomScaleNormal="80" zoomScaleSheetLayoutView="80" workbookViewId="0">
      <selection activeCell="B3" sqref="B3:M3"/>
    </sheetView>
  </sheetViews>
  <sheetFormatPr defaultColWidth="8.08203125" defaultRowHeight="13" x14ac:dyDescent="0.55000000000000004"/>
  <cols>
    <col min="1" max="2" width="4.08203125" style="46" customWidth="1"/>
    <col min="3" max="3" width="5.33203125" style="46" customWidth="1"/>
    <col min="4" max="4" width="13.58203125" style="46" customWidth="1"/>
    <col min="5" max="5" width="10.58203125" style="47" customWidth="1"/>
    <col min="6" max="6" width="20.08203125" style="46" customWidth="1"/>
    <col min="7" max="7" width="10.5" style="46" customWidth="1"/>
    <col min="8" max="8" width="6.58203125" style="46" customWidth="1"/>
    <col min="9" max="9" width="21.08203125" style="46" customWidth="1"/>
    <col min="10" max="10" width="10.5" style="46" customWidth="1"/>
    <col min="11" max="11" width="6.58203125" style="46" customWidth="1"/>
    <col min="12" max="12" width="13.58203125" style="46" customWidth="1"/>
    <col min="13" max="13" width="10.58203125" style="46" customWidth="1"/>
    <col min="14" max="15" width="8.08203125" style="46"/>
    <col min="16" max="16" width="4.5" style="46" customWidth="1"/>
    <col min="17" max="256" width="8.08203125" style="46"/>
    <col min="257" max="258" width="4.08203125" style="46" customWidth="1"/>
    <col min="259" max="259" width="4.33203125" style="46" customWidth="1"/>
    <col min="260" max="260" width="13.58203125" style="46" customWidth="1"/>
    <col min="261" max="261" width="10.58203125" style="46" customWidth="1"/>
    <col min="262" max="262" width="20.08203125" style="46" customWidth="1"/>
    <col min="263" max="263" width="10.5" style="46" customWidth="1"/>
    <col min="264" max="264" width="6.58203125" style="46" customWidth="1"/>
    <col min="265" max="265" width="21.08203125" style="46" customWidth="1"/>
    <col min="266" max="266" width="10.5" style="46" customWidth="1"/>
    <col min="267" max="267" width="6.58203125" style="46" customWidth="1"/>
    <col min="268" max="268" width="13.58203125" style="46" customWidth="1"/>
    <col min="269" max="269" width="10.58203125" style="46" customWidth="1"/>
    <col min="270" max="271" width="8.08203125" style="46"/>
    <col min="272" max="272" width="4.5" style="46" customWidth="1"/>
    <col min="273" max="512" width="8.08203125" style="46"/>
    <col min="513" max="514" width="4.08203125" style="46" customWidth="1"/>
    <col min="515" max="515" width="4.33203125" style="46" customWidth="1"/>
    <col min="516" max="516" width="13.58203125" style="46" customWidth="1"/>
    <col min="517" max="517" width="10.58203125" style="46" customWidth="1"/>
    <col min="518" max="518" width="20.08203125" style="46" customWidth="1"/>
    <col min="519" max="519" width="10.5" style="46" customWidth="1"/>
    <col min="520" max="520" width="6.58203125" style="46" customWidth="1"/>
    <col min="521" max="521" width="21.08203125" style="46" customWidth="1"/>
    <col min="522" max="522" width="10.5" style="46" customWidth="1"/>
    <col min="523" max="523" width="6.58203125" style="46" customWidth="1"/>
    <col min="524" max="524" width="13.58203125" style="46" customWidth="1"/>
    <col min="525" max="525" width="10.58203125" style="46" customWidth="1"/>
    <col min="526" max="527" width="8.08203125" style="46"/>
    <col min="528" max="528" width="4.5" style="46" customWidth="1"/>
    <col min="529" max="768" width="8.08203125" style="46"/>
    <col min="769" max="770" width="4.08203125" style="46" customWidth="1"/>
    <col min="771" max="771" width="4.33203125" style="46" customWidth="1"/>
    <col min="772" max="772" width="13.58203125" style="46" customWidth="1"/>
    <col min="773" max="773" width="10.58203125" style="46" customWidth="1"/>
    <col min="774" max="774" width="20.08203125" style="46" customWidth="1"/>
    <col min="775" max="775" width="10.5" style="46" customWidth="1"/>
    <col min="776" max="776" width="6.58203125" style="46" customWidth="1"/>
    <col min="777" max="777" width="21.08203125" style="46" customWidth="1"/>
    <col min="778" max="778" width="10.5" style="46" customWidth="1"/>
    <col min="779" max="779" width="6.58203125" style="46" customWidth="1"/>
    <col min="780" max="780" width="13.58203125" style="46" customWidth="1"/>
    <col min="781" max="781" width="10.58203125" style="46" customWidth="1"/>
    <col min="782" max="783" width="8.08203125" style="46"/>
    <col min="784" max="784" width="4.5" style="46" customWidth="1"/>
    <col min="785" max="1024" width="8.08203125" style="46"/>
    <col min="1025" max="1026" width="4.08203125" style="46" customWidth="1"/>
    <col min="1027" max="1027" width="4.33203125" style="46" customWidth="1"/>
    <col min="1028" max="1028" width="13.58203125" style="46" customWidth="1"/>
    <col min="1029" max="1029" width="10.58203125" style="46" customWidth="1"/>
    <col min="1030" max="1030" width="20.08203125" style="46" customWidth="1"/>
    <col min="1031" max="1031" width="10.5" style="46" customWidth="1"/>
    <col min="1032" max="1032" width="6.58203125" style="46" customWidth="1"/>
    <col min="1033" max="1033" width="21.08203125" style="46" customWidth="1"/>
    <col min="1034" max="1034" width="10.5" style="46" customWidth="1"/>
    <col min="1035" max="1035" width="6.58203125" style="46" customWidth="1"/>
    <col min="1036" max="1036" width="13.58203125" style="46" customWidth="1"/>
    <col min="1037" max="1037" width="10.58203125" style="46" customWidth="1"/>
    <col min="1038" max="1039" width="8.08203125" style="46"/>
    <col min="1040" max="1040" width="4.5" style="46" customWidth="1"/>
    <col min="1041" max="1280" width="8.08203125" style="46"/>
    <col min="1281" max="1282" width="4.08203125" style="46" customWidth="1"/>
    <col min="1283" max="1283" width="4.33203125" style="46" customWidth="1"/>
    <col min="1284" max="1284" width="13.58203125" style="46" customWidth="1"/>
    <col min="1285" max="1285" width="10.58203125" style="46" customWidth="1"/>
    <col min="1286" max="1286" width="20.08203125" style="46" customWidth="1"/>
    <col min="1287" max="1287" width="10.5" style="46" customWidth="1"/>
    <col min="1288" max="1288" width="6.58203125" style="46" customWidth="1"/>
    <col min="1289" max="1289" width="21.08203125" style="46" customWidth="1"/>
    <col min="1290" max="1290" width="10.5" style="46" customWidth="1"/>
    <col min="1291" max="1291" width="6.58203125" style="46" customWidth="1"/>
    <col min="1292" max="1292" width="13.58203125" style="46" customWidth="1"/>
    <col min="1293" max="1293" width="10.58203125" style="46" customWidth="1"/>
    <col min="1294" max="1295" width="8.08203125" style="46"/>
    <col min="1296" max="1296" width="4.5" style="46" customWidth="1"/>
    <col min="1297" max="1536" width="8.08203125" style="46"/>
    <col min="1537" max="1538" width="4.08203125" style="46" customWidth="1"/>
    <col min="1539" max="1539" width="4.33203125" style="46" customWidth="1"/>
    <col min="1540" max="1540" width="13.58203125" style="46" customWidth="1"/>
    <col min="1541" max="1541" width="10.58203125" style="46" customWidth="1"/>
    <col min="1542" max="1542" width="20.08203125" style="46" customWidth="1"/>
    <col min="1543" max="1543" width="10.5" style="46" customWidth="1"/>
    <col min="1544" max="1544" width="6.58203125" style="46" customWidth="1"/>
    <col min="1545" max="1545" width="21.08203125" style="46" customWidth="1"/>
    <col min="1546" max="1546" width="10.5" style="46" customWidth="1"/>
    <col min="1547" max="1547" width="6.58203125" style="46" customWidth="1"/>
    <col min="1548" max="1548" width="13.58203125" style="46" customWidth="1"/>
    <col min="1549" max="1549" width="10.58203125" style="46" customWidth="1"/>
    <col min="1550" max="1551" width="8.08203125" style="46"/>
    <col min="1552" max="1552" width="4.5" style="46" customWidth="1"/>
    <col min="1553" max="1792" width="8.08203125" style="46"/>
    <col min="1793" max="1794" width="4.08203125" style="46" customWidth="1"/>
    <col min="1795" max="1795" width="4.33203125" style="46" customWidth="1"/>
    <col min="1796" max="1796" width="13.58203125" style="46" customWidth="1"/>
    <col min="1797" max="1797" width="10.58203125" style="46" customWidth="1"/>
    <col min="1798" max="1798" width="20.08203125" style="46" customWidth="1"/>
    <col min="1799" max="1799" width="10.5" style="46" customWidth="1"/>
    <col min="1800" max="1800" width="6.58203125" style="46" customWidth="1"/>
    <col min="1801" max="1801" width="21.08203125" style="46" customWidth="1"/>
    <col min="1802" max="1802" width="10.5" style="46" customWidth="1"/>
    <col min="1803" max="1803" width="6.58203125" style="46" customWidth="1"/>
    <col min="1804" max="1804" width="13.58203125" style="46" customWidth="1"/>
    <col min="1805" max="1805" width="10.58203125" style="46" customWidth="1"/>
    <col min="1806" max="1807" width="8.08203125" style="46"/>
    <col min="1808" max="1808" width="4.5" style="46" customWidth="1"/>
    <col min="1809" max="2048" width="8.08203125" style="46"/>
    <col min="2049" max="2050" width="4.08203125" style="46" customWidth="1"/>
    <col min="2051" max="2051" width="4.33203125" style="46" customWidth="1"/>
    <col min="2052" max="2052" width="13.58203125" style="46" customWidth="1"/>
    <col min="2053" max="2053" width="10.58203125" style="46" customWidth="1"/>
    <col min="2054" max="2054" width="20.08203125" style="46" customWidth="1"/>
    <col min="2055" max="2055" width="10.5" style="46" customWidth="1"/>
    <col min="2056" max="2056" width="6.58203125" style="46" customWidth="1"/>
    <col min="2057" max="2057" width="21.08203125" style="46" customWidth="1"/>
    <col min="2058" max="2058" width="10.5" style="46" customWidth="1"/>
    <col min="2059" max="2059" width="6.58203125" style="46" customWidth="1"/>
    <col min="2060" max="2060" width="13.58203125" style="46" customWidth="1"/>
    <col min="2061" max="2061" width="10.58203125" style="46" customWidth="1"/>
    <col min="2062" max="2063" width="8.08203125" style="46"/>
    <col min="2064" max="2064" width="4.5" style="46" customWidth="1"/>
    <col min="2065" max="2304" width="8.08203125" style="46"/>
    <col min="2305" max="2306" width="4.08203125" style="46" customWidth="1"/>
    <col min="2307" max="2307" width="4.33203125" style="46" customWidth="1"/>
    <col min="2308" max="2308" width="13.58203125" style="46" customWidth="1"/>
    <col min="2309" max="2309" width="10.58203125" style="46" customWidth="1"/>
    <col min="2310" max="2310" width="20.08203125" style="46" customWidth="1"/>
    <col min="2311" max="2311" width="10.5" style="46" customWidth="1"/>
    <col min="2312" max="2312" width="6.58203125" style="46" customWidth="1"/>
    <col min="2313" max="2313" width="21.08203125" style="46" customWidth="1"/>
    <col min="2314" max="2314" width="10.5" style="46" customWidth="1"/>
    <col min="2315" max="2315" width="6.58203125" style="46" customWidth="1"/>
    <col min="2316" max="2316" width="13.58203125" style="46" customWidth="1"/>
    <col min="2317" max="2317" width="10.58203125" style="46" customWidth="1"/>
    <col min="2318" max="2319" width="8.08203125" style="46"/>
    <col min="2320" max="2320" width="4.5" style="46" customWidth="1"/>
    <col min="2321" max="2560" width="8.08203125" style="46"/>
    <col min="2561" max="2562" width="4.08203125" style="46" customWidth="1"/>
    <col min="2563" max="2563" width="4.33203125" style="46" customWidth="1"/>
    <col min="2564" max="2564" width="13.58203125" style="46" customWidth="1"/>
    <col min="2565" max="2565" width="10.58203125" style="46" customWidth="1"/>
    <col min="2566" max="2566" width="20.08203125" style="46" customWidth="1"/>
    <col min="2567" max="2567" width="10.5" style="46" customWidth="1"/>
    <col min="2568" max="2568" width="6.58203125" style="46" customWidth="1"/>
    <col min="2569" max="2569" width="21.08203125" style="46" customWidth="1"/>
    <col min="2570" max="2570" width="10.5" style="46" customWidth="1"/>
    <col min="2571" max="2571" width="6.58203125" style="46" customWidth="1"/>
    <col min="2572" max="2572" width="13.58203125" style="46" customWidth="1"/>
    <col min="2573" max="2573" width="10.58203125" style="46" customWidth="1"/>
    <col min="2574" max="2575" width="8.08203125" style="46"/>
    <col min="2576" max="2576" width="4.5" style="46" customWidth="1"/>
    <col min="2577" max="2816" width="8.08203125" style="46"/>
    <col min="2817" max="2818" width="4.08203125" style="46" customWidth="1"/>
    <col min="2819" max="2819" width="4.33203125" style="46" customWidth="1"/>
    <col min="2820" max="2820" width="13.58203125" style="46" customWidth="1"/>
    <col min="2821" max="2821" width="10.58203125" style="46" customWidth="1"/>
    <col min="2822" max="2822" width="20.08203125" style="46" customWidth="1"/>
    <col min="2823" max="2823" width="10.5" style="46" customWidth="1"/>
    <col min="2824" max="2824" width="6.58203125" style="46" customWidth="1"/>
    <col min="2825" max="2825" width="21.08203125" style="46" customWidth="1"/>
    <col min="2826" max="2826" width="10.5" style="46" customWidth="1"/>
    <col min="2827" max="2827" width="6.58203125" style="46" customWidth="1"/>
    <col min="2828" max="2828" width="13.58203125" style="46" customWidth="1"/>
    <col min="2829" max="2829" width="10.58203125" style="46" customWidth="1"/>
    <col min="2830" max="2831" width="8.08203125" style="46"/>
    <col min="2832" max="2832" width="4.5" style="46" customWidth="1"/>
    <col min="2833" max="3072" width="8.08203125" style="46"/>
    <col min="3073" max="3074" width="4.08203125" style="46" customWidth="1"/>
    <col min="3075" max="3075" width="4.33203125" style="46" customWidth="1"/>
    <col min="3076" max="3076" width="13.58203125" style="46" customWidth="1"/>
    <col min="3077" max="3077" width="10.58203125" style="46" customWidth="1"/>
    <col min="3078" max="3078" width="20.08203125" style="46" customWidth="1"/>
    <col min="3079" max="3079" width="10.5" style="46" customWidth="1"/>
    <col min="3080" max="3080" width="6.58203125" style="46" customWidth="1"/>
    <col min="3081" max="3081" width="21.08203125" style="46" customWidth="1"/>
    <col min="3082" max="3082" width="10.5" style="46" customWidth="1"/>
    <col min="3083" max="3083" width="6.58203125" style="46" customWidth="1"/>
    <col min="3084" max="3084" width="13.58203125" style="46" customWidth="1"/>
    <col min="3085" max="3085" width="10.58203125" style="46" customWidth="1"/>
    <col min="3086" max="3087" width="8.08203125" style="46"/>
    <col min="3088" max="3088" width="4.5" style="46" customWidth="1"/>
    <col min="3089" max="3328" width="8.08203125" style="46"/>
    <col min="3329" max="3330" width="4.08203125" style="46" customWidth="1"/>
    <col min="3331" max="3331" width="4.33203125" style="46" customWidth="1"/>
    <col min="3332" max="3332" width="13.58203125" style="46" customWidth="1"/>
    <col min="3333" max="3333" width="10.58203125" style="46" customWidth="1"/>
    <col min="3334" max="3334" width="20.08203125" style="46" customWidth="1"/>
    <col min="3335" max="3335" width="10.5" style="46" customWidth="1"/>
    <col min="3336" max="3336" width="6.58203125" style="46" customWidth="1"/>
    <col min="3337" max="3337" width="21.08203125" style="46" customWidth="1"/>
    <col min="3338" max="3338" width="10.5" style="46" customWidth="1"/>
    <col min="3339" max="3339" width="6.58203125" style="46" customWidth="1"/>
    <col min="3340" max="3340" width="13.58203125" style="46" customWidth="1"/>
    <col min="3341" max="3341" width="10.58203125" style="46" customWidth="1"/>
    <col min="3342" max="3343" width="8.08203125" style="46"/>
    <col min="3344" max="3344" width="4.5" style="46" customWidth="1"/>
    <col min="3345" max="3584" width="8.08203125" style="46"/>
    <col min="3585" max="3586" width="4.08203125" style="46" customWidth="1"/>
    <col min="3587" max="3587" width="4.33203125" style="46" customWidth="1"/>
    <col min="3588" max="3588" width="13.58203125" style="46" customWidth="1"/>
    <col min="3589" max="3589" width="10.58203125" style="46" customWidth="1"/>
    <col min="3590" max="3590" width="20.08203125" style="46" customWidth="1"/>
    <col min="3591" max="3591" width="10.5" style="46" customWidth="1"/>
    <col min="3592" max="3592" width="6.58203125" style="46" customWidth="1"/>
    <col min="3593" max="3593" width="21.08203125" style="46" customWidth="1"/>
    <col min="3594" max="3594" width="10.5" style="46" customWidth="1"/>
    <col min="3595" max="3595" width="6.58203125" style="46" customWidth="1"/>
    <col min="3596" max="3596" width="13.58203125" style="46" customWidth="1"/>
    <col min="3597" max="3597" width="10.58203125" style="46" customWidth="1"/>
    <col min="3598" max="3599" width="8.08203125" style="46"/>
    <col min="3600" max="3600" width="4.5" style="46" customWidth="1"/>
    <col min="3601" max="3840" width="8.08203125" style="46"/>
    <col min="3841" max="3842" width="4.08203125" style="46" customWidth="1"/>
    <col min="3843" max="3843" width="4.33203125" style="46" customWidth="1"/>
    <col min="3844" max="3844" width="13.58203125" style="46" customWidth="1"/>
    <col min="3845" max="3845" width="10.58203125" style="46" customWidth="1"/>
    <col min="3846" max="3846" width="20.08203125" style="46" customWidth="1"/>
    <col min="3847" max="3847" width="10.5" style="46" customWidth="1"/>
    <col min="3848" max="3848" width="6.58203125" style="46" customWidth="1"/>
    <col min="3849" max="3849" width="21.08203125" style="46" customWidth="1"/>
    <col min="3850" max="3850" width="10.5" style="46" customWidth="1"/>
    <col min="3851" max="3851" width="6.58203125" style="46" customWidth="1"/>
    <col min="3852" max="3852" width="13.58203125" style="46" customWidth="1"/>
    <col min="3853" max="3853" width="10.58203125" style="46" customWidth="1"/>
    <col min="3854" max="3855" width="8.08203125" style="46"/>
    <col min="3856" max="3856" width="4.5" style="46" customWidth="1"/>
    <col min="3857" max="4096" width="8.08203125" style="46"/>
    <col min="4097" max="4098" width="4.08203125" style="46" customWidth="1"/>
    <col min="4099" max="4099" width="4.33203125" style="46" customWidth="1"/>
    <col min="4100" max="4100" width="13.58203125" style="46" customWidth="1"/>
    <col min="4101" max="4101" width="10.58203125" style="46" customWidth="1"/>
    <col min="4102" max="4102" width="20.08203125" style="46" customWidth="1"/>
    <col min="4103" max="4103" width="10.5" style="46" customWidth="1"/>
    <col min="4104" max="4104" width="6.58203125" style="46" customWidth="1"/>
    <col min="4105" max="4105" width="21.08203125" style="46" customWidth="1"/>
    <col min="4106" max="4106" width="10.5" style="46" customWidth="1"/>
    <col min="4107" max="4107" width="6.58203125" style="46" customWidth="1"/>
    <col min="4108" max="4108" width="13.58203125" style="46" customWidth="1"/>
    <col min="4109" max="4109" width="10.58203125" style="46" customWidth="1"/>
    <col min="4110" max="4111" width="8.08203125" style="46"/>
    <col min="4112" max="4112" width="4.5" style="46" customWidth="1"/>
    <col min="4113" max="4352" width="8.08203125" style="46"/>
    <col min="4353" max="4354" width="4.08203125" style="46" customWidth="1"/>
    <col min="4355" max="4355" width="4.33203125" style="46" customWidth="1"/>
    <col min="4356" max="4356" width="13.58203125" style="46" customWidth="1"/>
    <col min="4357" max="4357" width="10.58203125" style="46" customWidth="1"/>
    <col min="4358" max="4358" width="20.08203125" style="46" customWidth="1"/>
    <col min="4359" max="4359" width="10.5" style="46" customWidth="1"/>
    <col min="4360" max="4360" width="6.58203125" style="46" customWidth="1"/>
    <col min="4361" max="4361" width="21.08203125" style="46" customWidth="1"/>
    <col min="4362" max="4362" width="10.5" style="46" customWidth="1"/>
    <col min="4363" max="4363" width="6.58203125" style="46" customWidth="1"/>
    <col min="4364" max="4364" width="13.58203125" style="46" customWidth="1"/>
    <col min="4365" max="4365" width="10.58203125" style="46" customWidth="1"/>
    <col min="4366" max="4367" width="8.08203125" style="46"/>
    <col min="4368" max="4368" width="4.5" style="46" customWidth="1"/>
    <col min="4369" max="4608" width="8.08203125" style="46"/>
    <col min="4609" max="4610" width="4.08203125" style="46" customWidth="1"/>
    <col min="4611" max="4611" width="4.33203125" style="46" customWidth="1"/>
    <col min="4612" max="4612" width="13.58203125" style="46" customWidth="1"/>
    <col min="4613" max="4613" width="10.58203125" style="46" customWidth="1"/>
    <col min="4614" max="4614" width="20.08203125" style="46" customWidth="1"/>
    <col min="4615" max="4615" width="10.5" style="46" customWidth="1"/>
    <col min="4616" max="4616" width="6.58203125" style="46" customWidth="1"/>
    <col min="4617" max="4617" width="21.08203125" style="46" customWidth="1"/>
    <col min="4618" max="4618" width="10.5" style="46" customWidth="1"/>
    <col min="4619" max="4619" width="6.58203125" style="46" customWidth="1"/>
    <col min="4620" max="4620" width="13.58203125" style="46" customWidth="1"/>
    <col min="4621" max="4621" width="10.58203125" style="46" customWidth="1"/>
    <col min="4622" max="4623" width="8.08203125" style="46"/>
    <col min="4624" max="4624" width="4.5" style="46" customWidth="1"/>
    <col min="4625" max="4864" width="8.08203125" style="46"/>
    <col min="4865" max="4866" width="4.08203125" style="46" customWidth="1"/>
    <col min="4867" max="4867" width="4.33203125" style="46" customWidth="1"/>
    <col min="4868" max="4868" width="13.58203125" style="46" customWidth="1"/>
    <col min="4869" max="4869" width="10.58203125" style="46" customWidth="1"/>
    <col min="4870" max="4870" width="20.08203125" style="46" customWidth="1"/>
    <col min="4871" max="4871" width="10.5" style="46" customWidth="1"/>
    <col min="4872" max="4872" width="6.58203125" style="46" customWidth="1"/>
    <col min="4873" max="4873" width="21.08203125" style="46" customWidth="1"/>
    <col min="4874" max="4874" width="10.5" style="46" customWidth="1"/>
    <col min="4875" max="4875" width="6.58203125" style="46" customWidth="1"/>
    <col min="4876" max="4876" width="13.58203125" style="46" customWidth="1"/>
    <col min="4877" max="4877" width="10.58203125" style="46" customWidth="1"/>
    <col min="4878" max="4879" width="8.08203125" style="46"/>
    <col min="4880" max="4880" width="4.5" style="46" customWidth="1"/>
    <col min="4881" max="5120" width="8.08203125" style="46"/>
    <col min="5121" max="5122" width="4.08203125" style="46" customWidth="1"/>
    <col min="5123" max="5123" width="4.33203125" style="46" customWidth="1"/>
    <col min="5124" max="5124" width="13.58203125" style="46" customWidth="1"/>
    <col min="5125" max="5125" width="10.58203125" style="46" customWidth="1"/>
    <col min="5126" max="5126" width="20.08203125" style="46" customWidth="1"/>
    <col min="5127" max="5127" width="10.5" style="46" customWidth="1"/>
    <col min="5128" max="5128" width="6.58203125" style="46" customWidth="1"/>
    <col min="5129" max="5129" width="21.08203125" style="46" customWidth="1"/>
    <col min="5130" max="5130" width="10.5" style="46" customWidth="1"/>
    <col min="5131" max="5131" width="6.58203125" style="46" customWidth="1"/>
    <col min="5132" max="5132" width="13.58203125" style="46" customWidth="1"/>
    <col min="5133" max="5133" width="10.58203125" style="46" customWidth="1"/>
    <col min="5134" max="5135" width="8.08203125" style="46"/>
    <col min="5136" max="5136" width="4.5" style="46" customWidth="1"/>
    <col min="5137" max="5376" width="8.08203125" style="46"/>
    <col min="5377" max="5378" width="4.08203125" style="46" customWidth="1"/>
    <col min="5379" max="5379" width="4.33203125" style="46" customWidth="1"/>
    <col min="5380" max="5380" width="13.58203125" style="46" customWidth="1"/>
    <col min="5381" max="5381" width="10.58203125" style="46" customWidth="1"/>
    <col min="5382" max="5382" width="20.08203125" style="46" customWidth="1"/>
    <col min="5383" max="5383" width="10.5" style="46" customWidth="1"/>
    <col min="5384" max="5384" width="6.58203125" style="46" customWidth="1"/>
    <col min="5385" max="5385" width="21.08203125" style="46" customWidth="1"/>
    <col min="5386" max="5386" width="10.5" style="46" customWidth="1"/>
    <col min="5387" max="5387" width="6.58203125" style="46" customWidth="1"/>
    <col min="5388" max="5388" width="13.58203125" style="46" customWidth="1"/>
    <col min="5389" max="5389" width="10.58203125" style="46" customWidth="1"/>
    <col min="5390" max="5391" width="8.08203125" style="46"/>
    <col min="5392" max="5392" width="4.5" style="46" customWidth="1"/>
    <col min="5393" max="5632" width="8.08203125" style="46"/>
    <col min="5633" max="5634" width="4.08203125" style="46" customWidth="1"/>
    <col min="5635" max="5635" width="4.33203125" style="46" customWidth="1"/>
    <col min="5636" max="5636" width="13.58203125" style="46" customWidth="1"/>
    <col min="5637" max="5637" width="10.58203125" style="46" customWidth="1"/>
    <col min="5638" max="5638" width="20.08203125" style="46" customWidth="1"/>
    <col min="5639" max="5639" width="10.5" style="46" customWidth="1"/>
    <col min="5640" max="5640" width="6.58203125" style="46" customWidth="1"/>
    <col min="5641" max="5641" width="21.08203125" style="46" customWidth="1"/>
    <col min="5642" max="5642" width="10.5" style="46" customWidth="1"/>
    <col min="5643" max="5643" width="6.58203125" style="46" customWidth="1"/>
    <col min="5644" max="5644" width="13.58203125" style="46" customWidth="1"/>
    <col min="5645" max="5645" width="10.58203125" style="46" customWidth="1"/>
    <col min="5646" max="5647" width="8.08203125" style="46"/>
    <col min="5648" max="5648" width="4.5" style="46" customWidth="1"/>
    <col min="5649" max="5888" width="8.08203125" style="46"/>
    <col min="5889" max="5890" width="4.08203125" style="46" customWidth="1"/>
    <col min="5891" max="5891" width="4.33203125" style="46" customWidth="1"/>
    <col min="5892" max="5892" width="13.58203125" style="46" customWidth="1"/>
    <col min="5893" max="5893" width="10.58203125" style="46" customWidth="1"/>
    <col min="5894" max="5894" width="20.08203125" style="46" customWidth="1"/>
    <col min="5895" max="5895" width="10.5" style="46" customWidth="1"/>
    <col min="5896" max="5896" width="6.58203125" style="46" customWidth="1"/>
    <col min="5897" max="5897" width="21.08203125" style="46" customWidth="1"/>
    <col min="5898" max="5898" width="10.5" style="46" customWidth="1"/>
    <col min="5899" max="5899" width="6.58203125" style="46" customWidth="1"/>
    <col min="5900" max="5900" width="13.58203125" style="46" customWidth="1"/>
    <col min="5901" max="5901" width="10.58203125" style="46" customWidth="1"/>
    <col min="5902" max="5903" width="8.08203125" style="46"/>
    <col min="5904" max="5904" width="4.5" style="46" customWidth="1"/>
    <col min="5905" max="6144" width="8.08203125" style="46"/>
    <col min="6145" max="6146" width="4.08203125" style="46" customWidth="1"/>
    <col min="6147" max="6147" width="4.33203125" style="46" customWidth="1"/>
    <col min="6148" max="6148" width="13.58203125" style="46" customWidth="1"/>
    <col min="6149" max="6149" width="10.58203125" style="46" customWidth="1"/>
    <col min="6150" max="6150" width="20.08203125" style="46" customWidth="1"/>
    <col min="6151" max="6151" width="10.5" style="46" customWidth="1"/>
    <col min="6152" max="6152" width="6.58203125" style="46" customWidth="1"/>
    <col min="6153" max="6153" width="21.08203125" style="46" customWidth="1"/>
    <col min="6154" max="6154" width="10.5" style="46" customWidth="1"/>
    <col min="6155" max="6155" width="6.58203125" style="46" customWidth="1"/>
    <col min="6156" max="6156" width="13.58203125" style="46" customWidth="1"/>
    <col min="6157" max="6157" width="10.58203125" style="46" customWidth="1"/>
    <col min="6158" max="6159" width="8.08203125" style="46"/>
    <col min="6160" max="6160" width="4.5" style="46" customWidth="1"/>
    <col min="6161" max="6400" width="8.08203125" style="46"/>
    <col min="6401" max="6402" width="4.08203125" style="46" customWidth="1"/>
    <col min="6403" max="6403" width="4.33203125" style="46" customWidth="1"/>
    <col min="6404" max="6404" width="13.58203125" style="46" customWidth="1"/>
    <col min="6405" max="6405" width="10.58203125" style="46" customWidth="1"/>
    <col min="6406" max="6406" width="20.08203125" style="46" customWidth="1"/>
    <col min="6407" max="6407" width="10.5" style="46" customWidth="1"/>
    <col min="6408" max="6408" width="6.58203125" style="46" customWidth="1"/>
    <col min="6409" max="6409" width="21.08203125" style="46" customWidth="1"/>
    <col min="6410" max="6410" width="10.5" style="46" customWidth="1"/>
    <col min="6411" max="6411" width="6.58203125" style="46" customWidth="1"/>
    <col min="6412" max="6412" width="13.58203125" style="46" customWidth="1"/>
    <col min="6413" max="6413" width="10.58203125" style="46" customWidth="1"/>
    <col min="6414" max="6415" width="8.08203125" style="46"/>
    <col min="6416" max="6416" width="4.5" style="46" customWidth="1"/>
    <col min="6417" max="6656" width="8.08203125" style="46"/>
    <col min="6657" max="6658" width="4.08203125" style="46" customWidth="1"/>
    <col min="6659" max="6659" width="4.33203125" style="46" customWidth="1"/>
    <col min="6660" max="6660" width="13.58203125" style="46" customWidth="1"/>
    <col min="6661" max="6661" width="10.58203125" style="46" customWidth="1"/>
    <col min="6662" max="6662" width="20.08203125" style="46" customWidth="1"/>
    <col min="6663" max="6663" width="10.5" style="46" customWidth="1"/>
    <col min="6664" max="6664" width="6.58203125" style="46" customWidth="1"/>
    <col min="6665" max="6665" width="21.08203125" style="46" customWidth="1"/>
    <col min="6666" max="6666" width="10.5" style="46" customWidth="1"/>
    <col min="6667" max="6667" width="6.58203125" style="46" customWidth="1"/>
    <col min="6668" max="6668" width="13.58203125" style="46" customWidth="1"/>
    <col min="6669" max="6669" width="10.58203125" style="46" customWidth="1"/>
    <col min="6670" max="6671" width="8.08203125" style="46"/>
    <col min="6672" max="6672" width="4.5" style="46" customWidth="1"/>
    <col min="6673" max="6912" width="8.08203125" style="46"/>
    <col min="6913" max="6914" width="4.08203125" style="46" customWidth="1"/>
    <col min="6915" max="6915" width="4.33203125" style="46" customWidth="1"/>
    <col min="6916" max="6916" width="13.58203125" style="46" customWidth="1"/>
    <col min="6917" max="6917" width="10.58203125" style="46" customWidth="1"/>
    <col min="6918" max="6918" width="20.08203125" style="46" customWidth="1"/>
    <col min="6919" max="6919" width="10.5" style="46" customWidth="1"/>
    <col min="6920" max="6920" width="6.58203125" style="46" customWidth="1"/>
    <col min="6921" max="6921" width="21.08203125" style="46" customWidth="1"/>
    <col min="6922" max="6922" width="10.5" style="46" customWidth="1"/>
    <col min="6923" max="6923" width="6.58203125" style="46" customWidth="1"/>
    <col min="6924" max="6924" width="13.58203125" style="46" customWidth="1"/>
    <col min="6925" max="6925" width="10.58203125" style="46" customWidth="1"/>
    <col min="6926" max="6927" width="8.08203125" style="46"/>
    <col min="6928" max="6928" width="4.5" style="46" customWidth="1"/>
    <col min="6929" max="7168" width="8.08203125" style="46"/>
    <col min="7169" max="7170" width="4.08203125" style="46" customWidth="1"/>
    <col min="7171" max="7171" width="4.33203125" style="46" customWidth="1"/>
    <col min="7172" max="7172" width="13.58203125" style="46" customWidth="1"/>
    <col min="7173" max="7173" width="10.58203125" style="46" customWidth="1"/>
    <col min="7174" max="7174" width="20.08203125" style="46" customWidth="1"/>
    <col min="7175" max="7175" width="10.5" style="46" customWidth="1"/>
    <col min="7176" max="7176" width="6.58203125" style="46" customWidth="1"/>
    <col min="7177" max="7177" width="21.08203125" style="46" customWidth="1"/>
    <col min="7178" max="7178" width="10.5" style="46" customWidth="1"/>
    <col min="7179" max="7179" width="6.58203125" style="46" customWidth="1"/>
    <col min="7180" max="7180" width="13.58203125" style="46" customWidth="1"/>
    <col min="7181" max="7181" width="10.58203125" style="46" customWidth="1"/>
    <col min="7182" max="7183" width="8.08203125" style="46"/>
    <col min="7184" max="7184" width="4.5" style="46" customWidth="1"/>
    <col min="7185" max="7424" width="8.08203125" style="46"/>
    <col min="7425" max="7426" width="4.08203125" style="46" customWidth="1"/>
    <col min="7427" max="7427" width="4.33203125" style="46" customWidth="1"/>
    <col min="7428" max="7428" width="13.58203125" style="46" customWidth="1"/>
    <col min="7429" max="7429" width="10.58203125" style="46" customWidth="1"/>
    <col min="7430" max="7430" width="20.08203125" style="46" customWidth="1"/>
    <col min="7431" max="7431" width="10.5" style="46" customWidth="1"/>
    <col min="7432" max="7432" width="6.58203125" style="46" customWidth="1"/>
    <col min="7433" max="7433" width="21.08203125" style="46" customWidth="1"/>
    <col min="7434" max="7434" width="10.5" style="46" customWidth="1"/>
    <col min="7435" max="7435" width="6.58203125" style="46" customWidth="1"/>
    <col min="7436" max="7436" width="13.58203125" style="46" customWidth="1"/>
    <col min="7437" max="7437" width="10.58203125" style="46" customWidth="1"/>
    <col min="7438" max="7439" width="8.08203125" style="46"/>
    <col min="7440" max="7440" width="4.5" style="46" customWidth="1"/>
    <col min="7441" max="7680" width="8.08203125" style="46"/>
    <col min="7681" max="7682" width="4.08203125" style="46" customWidth="1"/>
    <col min="7683" max="7683" width="4.33203125" style="46" customWidth="1"/>
    <col min="7684" max="7684" width="13.58203125" style="46" customWidth="1"/>
    <col min="7685" max="7685" width="10.58203125" style="46" customWidth="1"/>
    <col min="7686" max="7686" width="20.08203125" style="46" customWidth="1"/>
    <col min="7687" max="7687" width="10.5" style="46" customWidth="1"/>
    <col min="7688" max="7688" width="6.58203125" style="46" customWidth="1"/>
    <col min="7689" max="7689" width="21.08203125" style="46" customWidth="1"/>
    <col min="7690" max="7690" width="10.5" style="46" customWidth="1"/>
    <col min="7691" max="7691" width="6.58203125" style="46" customWidth="1"/>
    <col min="7692" max="7692" width="13.58203125" style="46" customWidth="1"/>
    <col min="7693" max="7693" width="10.58203125" style="46" customWidth="1"/>
    <col min="7694" max="7695" width="8.08203125" style="46"/>
    <col min="7696" max="7696" width="4.5" style="46" customWidth="1"/>
    <col min="7697" max="7936" width="8.08203125" style="46"/>
    <col min="7937" max="7938" width="4.08203125" style="46" customWidth="1"/>
    <col min="7939" max="7939" width="4.33203125" style="46" customWidth="1"/>
    <col min="7940" max="7940" width="13.58203125" style="46" customWidth="1"/>
    <col min="7941" max="7941" width="10.58203125" style="46" customWidth="1"/>
    <col min="7942" max="7942" width="20.08203125" style="46" customWidth="1"/>
    <col min="7943" max="7943" width="10.5" style="46" customWidth="1"/>
    <col min="7944" max="7944" width="6.58203125" style="46" customWidth="1"/>
    <col min="7945" max="7945" width="21.08203125" style="46" customWidth="1"/>
    <col min="7946" max="7946" width="10.5" style="46" customWidth="1"/>
    <col min="7947" max="7947" width="6.58203125" style="46" customWidth="1"/>
    <col min="7948" max="7948" width="13.58203125" style="46" customWidth="1"/>
    <col min="7949" max="7949" width="10.58203125" style="46" customWidth="1"/>
    <col min="7950" max="7951" width="8.08203125" style="46"/>
    <col min="7952" max="7952" width="4.5" style="46" customWidth="1"/>
    <col min="7953" max="8192" width="8.08203125" style="46"/>
    <col min="8193" max="8194" width="4.08203125" style="46" customWidth="1"/>
    <col min="8195" max="8195" width="4.33203125" style="46" customWidth="1"/>
    <col min="8196" max="8196" width="13.58203125" style="46" customWidth="1"/>
    <col min="8197" max="8197" width="10.58203125" style="46" customWidth="1"/>
    <col min="8198" max="8198" width="20.08203125" style="46" customWidth="1"/>
    <col min="8199" max="8199" width="10.5" style="46" customWidth="1"/>
    <col min="8200" max="8200" width="6.58203125" style="46" customWidth="1"/>
    <col min="8201" max="8201" width="21.08203125" style="46" customWidth="1"/>
    <col min="8202" max="8202" width="10.5" style="46" customWidth="1"/>
    <col min="8203" max="8203" width="6.58203125" style="46" customWidth="1"/>
    <col min="8204" max="8204" width="13.58203125" style="46" customWidth="1"/>
    <col min="8205" max="8205" width="10.58203125" style="46" customWidth="1"/>
    <col min="8206" max="8207" width="8.08203125" style="46"/>
    <col min="8208" max="8208" width="4.5" style="46" customWidth="1"/>
    <col min="8209" max="8448" width="8.08203125" style="46"/>
    <col min="8449" max="8450" width="4.08203125" style="46" customWidth="1"/>
    <col min="8451" max="8451" width="4.33203125" style="46" customWidth="1"/>
    <col min="8452" max="8452" width="13.58203125" style="46" customWidth="1"/>
    <col min="8453" max="8453" width="10.58203125" style="46" customWidth="1"/>
    <col min="8454" max="8454" width="20.08203125" style="46" customWidth="1"/>
    <col min="8455" max="8455" width="10.5" style="46" customWidth="1"/>
    <col min="8456" max="8456" width="6.58203125" style="46" customWidth="1"/>
    <col min="8457" max="8457" width="21.08203125" style="46" customWidth="1"/>
    <col min="8458" max="8458" width="10.5" style="46" customWidth="1"/>
    <col min="8459" max="8459" width="6.58203125" style="46" customWidth="1"/>
    <col min="8460" max="8460" width="13.58203125" style="46" customWidth="1"/>
    <col min="8461" max="8461" width="10.58203125" style="46" customWidth="1"/>
    <col min="8462" max="8463" width="8.08203125" style="46"/>
    <col min="8464" max="8464" width="4.5" style="46" customWidth="1"/>
    <col min="8465" max="8704" width="8.08203125" style="46"/>
    <col min="8705" max="8706" width="4.08203125" style="46" customWidth="1"/>
    <col min="8707" max="8707" width="4.33203125" style="46" customWidth="1"/>
    <col min="8708" max="8708" width="13.58203125" style="46" customWidth="1"/>
    <col min="8709" max="8709" width="10.58203125" style="46" customWidth="1"/>
    <col min="8710" max="8710" width="20.08203125" style="46" customWidth="1"/>
    <col min="8711" max="8711" width="10.5" style="46" customWidth="1"/>
    <col min="8712" max="8712" width="6.58203125" style="46" customWidth="1"/>
    <col min="8713" max="8713" width="21.08203125" style="46" customWidth="1"/>
    <col min="8714" max="8714" width="10.5" style="46" customWidth="1"/>
    <col min="8715" max="8715" width="6.58203125" style="46" customWidth="1"/>
    <col min="8716" max="8716" width="13.58203125" style="46" customWidth="1"/>
    <col min="8717" max="8717" width="10.58203125" style="46" customWidth="1"/>
    <col min="8718" max="8719" width="8.08203125" style="46"/>
    <col min="8720" max="8720" width="4.5" style="46" customWidth="1"/>
    <col min="8721" max="8960" width="8.08203125" style="46"/>
    <col min="8961" max="8962" width="4.08203125" style="46" customWidth="1"/>
    <col min="8963" max="8963" width="4.33203125" style="46" customWidth="1"/>
    <col min="8964" max="8964" width="13.58203125" style="46" customWidth="1"/>
    <col min="8965" max="8965" width="10.58203125" style="46" customWidth="1"/>
    <col min="8966" max="8966" width="20.08203125" style="46" customWidth="1"/>
    <col min="8967" max="8967" width="10.5" style="46" customWidth="1"/>
    <col min="8968" max="8968" width="6.58203125" style="46" customWidth="1"/>
    <col min="8969" max="8969" width="21.08203125" style="46" customWidth="1"/>
    <col min="8970" max="8970" width="10.5" style="46" customWidth="1"/>
    <col min="8971" max="8971" width="6.58203125" style="46" customWidth="1"/>
    <col min="8972" max="8972" width="13.58203125" style="46" customWidth="1"/>
    <col min="8973" max="8973" width="10.58203125" style="46" customWidth="1"/>
    <col min="8974" max="8975" width="8.08203125" style="46"/>
    <col min="8976" max="8976" width="4.5" style="46" customWidth="1"/>
    <col min="8977" max="9216" width="8.08203125" style="46"/>
    <col min="9217" max="9218" width="4.08203125" style="46" customWidth="1"/>
    <col min="9219" max="9219" width="4.33203125" style="46" customWidth="1"/>
    <col min="9220" max="9220" width="13.58203125" style="46" customWidth="1"/>
    <col min="9221" max="9221" width="10.58203125" style="46" customWidth="1"/>
    <col min="9222" max="9222" width="20.08203125" style="46" customWidth="1"/>
    <col min="9223" max="9223" width="10.5" style="46" customWidth="1"/>
    <col min="9224" max="9224" width="6.58203125" style="46" customWidth="1"/>
    <col min="9225" max="9225" width="21.08203125" style="46" customWidth="1"/>
    <col min="9226" max="9226" width="10.5" style="46" customWidth="1"/>
    <col min="9227" max="9227" width="6.58203125" style="46" customWidth="1"/>
    <col min="9228" max="9228" width="13.58203125" style="46" customWidth="1"/>
    <col min="9229" max="9229" width="10.58203125" style="46" customWidth="1"/>
    <col min="9230" max="9231" width="8.08203125" style="46"/>
    <col min="9232" max="9232" width="4.5" style="46" customWidth="1"/>
    <col min="9233" max="9472" width="8.08203125" style="46"/>
    <col min="9473" max="9474" width="4.08203125" style="46" customWidth="1"/>
    <col min="9475" max="9475" width="4.33203125" style="46" customWidth="1"/>
    <col min="9476" max="9476" width="13.58203125" style="46" customWidth="1"/>
    <col min="9477" max="9477" width="10.58203125" style="46" customWidth="1"/>
    <col min="9478" max="9478" width="20.08203125" style="46" customWidth="1"/>
    <col min="9479" max="9479" width="10.5" style="46" customWidth="1"/>
    <col min="9480" max="9480" width="6.58203125" style="46" customWidth="1"/>
    <col min="9481" max="9481" width="21.08203125" style="46" customWidth="1"/>
    <col min="9482" max="9482" width="10.5" style="46" customWidth="1"/>
    <col min="9483" max="9483" width="6.58203125" style="46" customWidth="1"/>
    <col min="9484" max="9484" width="13.58203125" style="46" customWidth="1"/>
    <col min="9485" max="9485" width="10.58203125" style="46" customWidth="1"/>
    <col min="9486" max="9487" width="8.08203125" style="46"/>
    <col min="9488" max="9488" width="4.5" style="46" customWidth="1"/>
    <col min="9489" max="9728" width="8.08203125" style="46"/>
    <col min="9729" max="9730" width="4.08203125" style="46" customWidth="1"/>
    <col min="9731" max="9731" width="4.33203125" style="46" customWidth="1"/>
    <col min="9732" max="9732" width="13.58203125" style="46" customWidth="1"/>
    <col min="9733" max="9733" width="10.58203125" style="46" customWidth="1"/>
    <col min="9734" max="9734" width="20.08203125" style="46" customWidth="1"/>
    <col min="9735" max="9735" width="10.5" style="46" customWidth="1"/>
    <col min="9736" max="9736" width="6.58203125" style="46" customWidth="1"/>
    <col min="9737" max="9737" width="21.08203125" style="46" customWidth="1"/>
    <col min="9738" max="9738" width="10.5" style="46" customWidth="1"/>
    <col min="9739" max="9739" width="6.58203125" style="46" customWidth="1"/>
    <col min="9740" max="9740" width="13.58203125" style="46" customWidth="1"/>
    <col min="9741" max="9741" width="10.58203125" style="46" customWidth="1"/>
    <col min="9742" max="9743" width="8.08203125" style="46"/>
    <col min="9744" max="9744" width="4.5" style="46" customWidth="1"/>
    <col min="9745" max="9984" width="8.08203125" style="46"/>
    <col min="9985" max="9986" width="4.08203125" style="46" customWidth="1"/>
    <col min="9987" max="9987" width="4.33203125" style="46" customWidth="1"/>
    <col min="9988" max="9988" width="13.58203125" style="46" customWidth="1"/>
    <col min="9989" max="9989" width="10.58203125" style="46" customWidth="1"/>
    <col min="9990" max="9990" width="20.08203125" style="46" customWidth="1"/>
    <col min="9991" max="9991" width="10.5" style="46" customWidth="1"/>
    <col min="9992" max="9992" width="6.58203125" style="46" customWidth="1"/>
    <col min="9993" max="9993" width="21.08203125" style="46" customWidth="1"/>
    <col min="9994" max="9994" width="10.5" style="46" customWidth="1"/>
    <col min="9995" max="9995" width="6.58203125" style="46" customWidth="1"/>
    <col min="9996" max="9996" width="13.58203125" style="46" customWidth="1"/>
    <col min="9997" max="9997" width="10.58203125" style="46" customWidth="1"/>
    <col min="9998" max="9999" width="8.08203125" style="46"/>
    <col min="10000" max="10000" width="4.5" style="46" customWidth="1"/>
    <col min="10001" max="10240" width="8.08203125" style="46"/>
    <col min="10241" max="10242" width="4.08203125" style="46" customWidth="1"/>
    <col min="10243" max="10243" width="4.33203125" style="46" customWidth="1"/>
    <col min="10244" max="10244" width="13.58203125" style="46" customWidth="1"/>
    <col min="10245" max="10245" width="10.58203125" style="46" customWidth="1"/>
    <col min="10246" max="10246" width="20.08203125" style="46" customWidth="1"/>
    <col min="10247" max="10247" width="10.5" style="46" customWidth="1"/>
    <col min="10248" max="10248" width="6.58203125" style="46" customWidth="1"/>
    <col min="10249" max="10249" width="21.08203125" style="46" customWidth="1"/>
    <col min="10250" max="10250" width="10.5" style="46" customWidth="1"/>
    <col min="10251" max="10251" width="6.58203125" style="46" customWidth="1"/>
    <col min="10252" max="10252" width="13.58203125" style="46" customWidth="1"/>
    <col min="10253" max="10253" width="10.58203125" style="46" customWidth="1"/>
    <col min="10254" max="10255" width="8.08203125" style="46"/>
    <col min="10256" max="10256" width="4.5" style="46" customWidth="1"/>
    <col min="10257" max="10496" width="8.08203125" style="46"/>
    <col min="10497" max="10498" width="4.08203125" style="46" customWidth="1"/>
    <col min="10499" max="10499" width="4.33203125" style="46" customWidth="1"/>
    <col min="10500" max="10500" width="13.58203125" style="46" customWidth="1"/>
    <col min="10501" max="10501" width="10.58203125" style="46" customWidth="1"/>
    <col min="10502" max="10502" width="20.08203125" style="46" customWidth="1"/>
    <col min="10503" max="10503" width="10.5" style="46" customWidth="1"/>
    <col min="10504" max="10504" width="6.58203125" style="46" customWidth="1"/>
    <col min="10505" max="10505" width="21.08203125" style="46" customWidth="1"/>
    <col min="10506" max="10506" width="10.5" style="46" customWidth="1"/>
    <col min="10507" max="10507" width="6.58203125" style="46" customWidth="1"/>
    <col min="10508" max="10508" width="13.58203125" style="46" customWidth="1"/>
    <col min="10509" max="10509" width="10.58203125" style="46" customWidth="1"/>
    <col min="10510" max="10511" width="8.08203125" style="46"/>
    <col min="10512" max="10512" width="4.5" style="46" customWidth="1"/>
    <col min="10513" max="10752" width="8.08203125" style="46"/>
    <col min="10753" max="10754" width="4.08203125" style="46" customWidth="1"/>
    <col min="10755" max="10755" width="4.33203125" style="46" customWidth="1"/>
    <col min="10756" max="10756" width="13.58203125" style="46" customWidth="1"/>
    <col min="10757" max="10757" width="10.58203125" style="46" customWidth="1"/>
    <col min="10758" max="10758" width="20.08203125" style="46" customWidth="1"/>
    <col min="10759" max="10759" width="10.5" style="46" customWidth="1"/>
    <col min="10760" max="10760" width="6.58203125" style="46" customWidth="1"/>
    <col min="10761" max="10761" width="21.08203125" style="46" customWidth="1"/>
    <col min="10762" max="10762" width="10.5" style="46" customWidth="1"/>
    <col min="10763" max="10763" width="6.58203125" style="46" customWidth="1"/>
    <col min="10764" max="10764" width="13.58203125" style="46" customWidth="1"/>
    <col min="10765" max="10765" width="10.58203125" style="46" customWidth="1"/>
    <col min="10766" max="10767" width="8.08203125" style="46"/>
    <col min="10768" max="10768" width="4.5" style="46" customWidth="1"/>
    <col min="10769" max="11008" width="8.08203125" style="46"/>
    <col min="11009" max="11010" width="4.08203125" style="46" customWidth="1"/>
    <col min="11011" max="11011" width="4.33203125" style="46" customWidth="1"/>
    <col min="11012" max="11012" width="13.58203125" style="46" customWidth="1"/>
    <col min="11013" max="11013" width="10.58203125" style="46" customWidth="1"/>
    <col min="11014" max="11014" width="20.08203125" style="46" customWidth="1"/>
    <col min="11015" max="11015" width="10.5" style="46" customWidth="1"/>
    <col min="11016" max="11016" width="6.58203125" style="46" customWidth="1"/>
    <col min="11017" max="11017" width="21.08203125" style="46" customWidth="1"/>
    <col min="11018" max="11018" width="10.5" style="46" customWidth="1"/>
    <col min="11019" max="11019" width="6.58203125" style="46" customWidth="1"/>
    <col min="11020" max="11020" width="13.58203125" style="46" customWidth="1"/>
    <col min="11021" max="11021" width="10.58203125" style="46" customWidth="1"/>
    <col min="11022" max="11023" width="8.08203125" style="46"/>
    <col min="11024" max="11024" width="4.5" style="46" customWidth="1"/>
    <col min="11025" max="11264" width="8.08203125" style="46"/>
    <col min="11265" max="11266" width="4.08203125" style="46" customWidth="1"/>
    <col min="11267" max="11267" width="4.33203125" style="46" customWidth="1"/>
    <col min="11268" max="11268" width="13.58203125" style="46" customWidth="1"/>
    <col min="11269" max="11269" width="10.58203125" style="46" customWidth="1"/>
    <col min="11270" max="11270" width="20.08203125" style="46" customWidth="1"/>
    <col min="11271" max="11271" width="10.5" style="46" customWidth="1"/>
    <col min="11272" max="11272" width="6.58203125" style="46" customWidth="1"/>
    <col min="11273" max="11273" width="21.08203125" style="46" customWidth="1"/>
    <col min="11274" max="11274" width="10.5" style="46" customWidth="1"/>
    <col min="11275" max="11275" width="6.58203125" style="46" customWidth="1"/>
    <col min="11276" max="11276" width="13.58203125" style="46" customWidth="1"/>
    <col min="11277" max="11277" width="10.58203125" style="46" customWidth="1"/>
    <col min="11278" max="11279" width="8.08203125" style="46"/>
    <col min="11280" max="11280" width="4.5" style="46" customWidth="1"/>
    <col min="11281" max="11520" width="8.08203125" style="46"/>
    <col min="11521" max="11522" width="4.08203125" style="46" customWidth="1"/>
    <col min="11523" max="11523" width="4.33203125" style="46" customWidth="1"/>
    <col min="11524" max="11524" width="13.58203125" style="46" customWidth="1"/>
    <col min="11525" max="11525" width="10.58203125" style="46" customWidth="1"/>
    <col min="11526" max="11526" width="20.08203125" style="46" customWidth="1"/>
    <col min="11527" max="11527" width="10.5" style="46" customWidth="1"/>
    <col min="11528" max="11528" width="6.58203125" style="46" customWidth="1"/>
    <col min="11529" max="11529" width="21.08203125" style="46" customWidth="1"/>
    <col min="11530" max="11530" width="10.5" style="46" customWidth="1"/>
    <col min="11531" max="11531" width="6.58203125" style="46" customWidth="1"/>
    <col min="11532" max="11532" width="13.58203125" style="46" customWidth="1"/>
    <col min="11533" max="11533" width="10.58203125" style="46" customWidth="1"/>
    <col min="11534" max="11535" width="8.08203125" style="46"/>
    <col min="11536" max="11536" width="4.5" style="46" customWidth="1"/>
    <col min="11537" max="11776" width="8.08203125" style="46"/>
    <col min="11777" max="11778" width="4.08203125" style="46" customWidth="1"/>
    <col min="11779" max="11779" width="4.33203125" style="46" customWidth="1"/>
    <col min="11780" max="11780" width="13.58203125" style="46" customWidth="1"/>
    <col min="11781" max="11781" width="10.58203125" style="46" customWidth="1"/>
    <col min="11782" max="11782" width="20.08203125" style="46" customWidth="1"/>
    <col min="11783" max="11783" width="10.5" style="46" customWidth="1"/>
    <col min="11784" max="11784" width="6.58203125" style="46" customWidth="1"/>
    <col min="11785" max="11785" width="21.08203125" style="46" customWidth="1"/>
    <col min="11786" max="11786" width="10.5" style="46" customWidth="1"/>
    <col min="11787" max="11787" width="6.58203125" style="46" customWidth="1"/>
    <col min="11788" max="11788" width="13.58203125" style="46" customWidth="1"/>
    <col min="11789" max="11789" width="10.58203125" style="46" customWidth="1"/>
    <col min="11790" max="11791" width="8.08203125" style="46"/>
    <col min="11792" max="11792" width="4.5" style="46" customWidth="1"/>
    <col min="11793" max="12032" width="8.08203125" style="46"/>
    <col min="12033" max="12034" width="4.08203125" style="46" customWidth="1"/>
    <col min="12035" max="12035" width="4.33203125" style="46" customWidth="1"/>
    <col min="12036" max="12036" width="13.58203125" style="46" customWidth="1"/>
    <col min="12037" max="12037" width="10.58203125" style="46" customWidth="1"/>
    <col min="12038" max="12038" width="20.08203125" style="46" customWidth="1"/>
    <col min="12039" max="12039" width="10.5" style="46" customWidth="1"/>
    <col min="12040" max="12040" width="6.58203125" style="46" customWidth="1"/>
    <col min="12041" max="12041" width="21.08203125" style="46" customWidth="1"/>
    <col min="12042" max="12042" width="10.5" style="46" customWidth="1"/>
    <col min="12043" max="12043" width="6.58203125" style="46" customWidth="1"/>
    <col min="12044" max="12044" width="13.58203125" style="46" customWidth="1"/>
    <col min="12045" max="12045" width="10.58203125" style="46" customWidth="1"/>
    <col min="12046" max="12047" width="8.08203125" style="46"/>
    <col min="12048" max="12048" width="4.5" style="46" customWidth="1"/>
    <col min="12049" max="12288" width="8.08203125" style="46"/>
    <col min="12289" max="12290" width="4.08203125" style="46" customWidth="1"/>
    <col min="12291" max="12291" width="4.33203125" style="46" customWidth="1"/>
    <col min="12292" max="12292" width="13.58203125" style="46" customWidth="1"/>
    <col min="12293" max="12293" width="10.58203125" style="46" customWidth="1"/>
    <col min="12294" max="12294" width="20.08203125" style="46" customWidth="1"/>
    <col min="12295" max="12295" width="10.5" style="46" customWidth="1"/>
    <col min="12296" max="12296" width="6.58203125" style="46" customWidth="1"/>
    <col min="12297" max="12297" width="21.08203125" style="46" customWidth="1"/>
    <col min="12298" max="12298" width="10.5" style="46" customWidth="1"/>
    <col min="12299" max="12299" width="6.58203125" style="46" customWidth="1"/>
    <col min="12300" max="12300" width="13.58203125" style="46" customWidth="1"/>
    <col min="12301" max="12301" width="10.58203125" style="46" customWidth="1"/>
    <col min="12302" max="12303" width="8.08203125" style="46"/>
    <col min="12304" max="12304" width="4.5" style="46" customWidth="1"/>
    <col min="12305" max="12544" width="8.08203125" style="46"/>
    <col min="12545" max="12546" width="4.08203125" style="46" customWidth="1"/>
    <col min="12547" max="12547" width="4.33203125" style="46" customWidth="1"/>
    <col min="12548" max="12548" width="13.58203125" style="46" customWidth="1"/>
    <col min="12549" max="12549" width="10.58203125" style="46" customWidth="1"/>
    <col min="12550" max="12550" width="20.08203125" style="46" customWidth="1"/>
    <col min="12551" max="12551" width="10.5" style="46" customWidth="1"/>
    <col min="12552" max="12552" width="6.58203125" style="46" customWidth="1"/>
    <col min="12553" max="12553" width="21.08203125" style="46" customWidth="1"/>
    <col min="12554" max="12554" width="10.5" style="46" customWidth="1"/>
    <col min="12555" max="12555" width="6.58203125" style="46" customWidth="1"/>
    <col min="12556" max="12556" width="13.58203125" style="46" customWidth="1"/>
    <col min="12557" max="12557" width="10.58203125" style="46" customWidth="1"/>
    <col min="12558" max="12559" width="8.08203125" style="46"/>
    <col min="12560" max="12560" width="4.5" style="46" customWidth="1"/>
    <col min="12561" max="12800" width="8.08203125" style="46"/>
    <col min="12801" max="12802" width="4.08203125" style="46" customWidth="1"/>
    <col min="12803" max="12803" width="4.33203125" style="46" customWidth="1"/>
    <col min="12804" max="12804" width="13.58203125" style="46" customWidth="1"/>
    <col min="12805" max="12805" width="10.58203125" style="46" customWidth="1"/>
    <col min="12806" max="12806" width="20.08203125" style="46" customWidth="1"/>
    <col min="12807" max="12807" width="10.5" style="46" customWidth="1"/>
    <col min="12808" max="12808" width="6.58203125" style="46" customWidth="1"/>
    <col min="12809" max="12809" width="21.08203125" style="46" customWidth="1"/>
    <col min="12810" max="12810" width="10.5" style="46" customWidth="1"/>
    <col min="12811" max="12811" width="6.58203125" style="46" customWidth="1"/>
    <col min="12812" max="12812" width="13.58203125" style="46" customWidth="1"/>
    <col min="12813" max="12813" width="10.58203125" style="46" customWidth="1"/>
    <col min="12814" max="12815" width="8.08203125" style="46"/>
    <col min="12816" max="12816" width="4.5" style="46" customWidth="1"/>
    <col min="12817" max="13056" width="8.08203125" style="46"/>
    <col min="13057" max="13058" width="4.08203125" style="46" customWidth="1"/>
    <col min="13059" max="13059" width="4.33203125" style="46" customWidth="1"/>
    <col min="13060" max="13060" width="13.58203125" style="46" customWidth="1"/>
    <col min="13061" max="13061" width="10.58203125" style="46" customWidth="1"/>
    <col min="13062" max="13062" width="20.08203125" style="46" customWidth="1"/>
    <col min="13063" max="13063" width="10.5" style="46" customWidth="1"/>
    <col min="13064" max="13064" width="6.58203125" style="46" customWidth="1"/>
    <col min="13065" max="13065" width="21.08203125" style="46" customWidth="1"/>
    <col min="13066" max="13066" width="10.5" style="46" customWidth="1"/>
    <col min="13067" max="13067" width="6.58203125" style="46" customWidth="1"/>
    <col min="13068" max="13068" width="13.58203125" style="46" customWidth="1"/>
    <col min="13069" max="13069" width="10.58203125" style="46" customWidth="1"/>
    <col min="13070" max="13071" width="8.08203125" style="46"/>
    <col min="13072" max="13072" width="4.5" style="46" customWidth="1"/>
    <col min="13073" max="13312" width="8.08203125" style="46"/>
    <col min="13313" max="13314" width="4.08203125" style="46" customWidth="1"/>
    <col min="13315" max="13315" width="4.33203125" style="46" customWidth="1"/>
    <col min="13316" max="13316" width="13.58203125" style="46" customWidth="1"/>
    <col min="13317" max="13317" width="10.58203125" style="46" customWidth="1"/>
    <col min="13318" max="13318" width="20.08203125" style="46" customWidth="1"/>
    <col min="13319" max="13319" width="10.5" style="46" customWidth="1"/>
    <col min="13320" max="13320" width="6.58203125" style="46" customWidth="1"/>
    <col min="13321" max="13321" width="21.08203125" style="46" customWidth="1"/>
    <col min="13322" max="13322" width="10.5" style="46" customWidth="1"/>
    <col min="13323" max="13323" width="6.58203125" style="46" customWidth="1"/>
    <col min="13324" max="13324" width="13.58203125" style="46" customWidth="1"/>
    <col min="13325" max="13325" width="10.58203125" style="46" customWidth="1"/>
    <col min="13326" max="13327" width="8.08203125" style="46"/>
    <col min="13328" max="13328" width="4.5" style="46" customWidth="1"/>
    <col min="13329" max="13568" width="8.08203125" style="46"/>
    <col min="13569" max="13570" width="4.08203125" style="46" customWidth="1"/>
    <col min="13571" max="13571" width="4.33203125" style="46" customWidth="1"/>
    <col min="13572" max="13572" width="13.58203125" style="46" customWidth="1"/>
    <col min="13573" max="13573" width="10.58203125" style="46" customWidth="1"/>
    <col min="13574" max="13574" width="20.08203125" style="46" customWidth="1"/>
    <col min="13575" max="13575" width="10.5" style="46" customWidth="1"/>
    <col min="13576" max="13576" width="6.58203125" style="46" customWidth="1"/>
    <col min="13577" max="13577" width="21.08203125" style="46" customWidth="1"/>
    <col min="13578" max="13578" width="10.5" style="46" customWidth="1"/>
    <col min="13579" max="13579" width="6.58203125" style="46" customWidth="1"/>
    <col min="13580" max="13580" width="13.58203125" style="46" customWidth="1"/>
    <col min="13581" max="13581" width="10.58203125" style="46" customWidth="1"/>
    <col min="13582" max="13583" width="8.08203125" style="46"/>
    <col min="13584" max="13584" width="4.5" style="46" customWidth="1"/>
    <col min="13585" max="13824" width="8.08203125" style="46"/>
    <col min="13825" max="13826" width="4.08203125" style="46" customWidth="1"/>
    <col min="13827" max="13827" width="4.33203125" style="46" customWidth="1"/>
    <col min="13828" max="13828" width="13.58203125" style="46" customWidth="1"/>
    <col min="13829" max="13829" width="10.58203125" style="46" customWidth="1"/>
    <col min="13830" max="13830" width="20.08203125" style="46" customWidth="1"/>
    <col min="13831" max="13831" width="10.5" style="46" customWidth="1"/>
    <col min="13832" max="13832" width="6.58203125" style="46" customWidth="1"/>
    <col min="13833" max="13833" width="21.08203125" style="46" customWidth="1"/>
    <col min="13834" max="13834" width="10.5" style="46" customWidth="1"/>
    <col min="13835" max="13835" width="6.58203125" style="46" customWidth="1"/>
    <col min="13836" max="13836" width="13.58203125" style="46" customWidth="1"/>
    <col min="13837" max="13837" width="10.58203125" style="46" customWidth="1"/>
    <col min="13838" max="13839" width="8.08203125" style="46"/>
    <col min="13840" max="13840" width="4.5" style="46" customWidth="1"/>
    <col min="13841" max="14080" width="8.08203125" style="46"/>
    <col min="14081" max="14082" width="4.08203125" style="46" customWidth="1"/>
    <col min="14083" max="14083" width="4.33203125" style="46" customWidth="1"/>
    <col min="14084" max="14084" width="13.58203125" style="46" customWidth="1"/>
    <col min="14085" max="14085" width="10.58203125" style="46" customWidth="1"/>
    <col min="14086" max="14086" width="20.08203125" style="46" customWidth="1"/>
    <col min="14087" max="14087" width="10.5" style="46" customWidth="1"/>
    <col min="14088" max="14088" width="6.58203125" style="46" customWidth="1"/>
    <col min="14089" max="14089" width="21.08203125" style="46" customWidth="1"/>
    <col min="14090" max="14090" width="10.5" style="46" customWidth="1"/>
    <col min="14091" max="14091" width="6.58203125" style="46" customWidth="1"/>
    <col min="14092" max="14092" width="13.58203125" style="46" customWidth="1"/>
    <col min="14093" max="14093" width="10.58203125" style="46" customWidth="1"/>
    <col min="14094" max="14095" width="8.08203125" style="46"/>
    <col min="14096" max="14096" width="4.5" style="46" customWidth="1"/>
    <col min="14097" max="14336" width="8.08203125" style="46"/>
    <col min="14337" max="14338" width="4.08203125" style="46" customWidth="1"/>
    <col min="14339" max="14339" width="4.33203125" style="46" customWidth="1"/>
    <col min="14340" max="14340" width="13.58203125" style="46" customWidth="1"/>
    <col min="14341" max="14341" width="10.58203125" style="46" customWidth="1"/>
    <col min="14342" max="14342" width="20.08203125" style="46" customWidth="1"/>
    <col min="14343" max="14343" width="10.5" style="46" customWidth="1"/>
    <col min="14344" max="14344" width="6.58203125" style="46" customWidth="1"/>
    <col min="14345" max="14345" width="21.08203125" style="46" customWidth="1"/>
    <col min="14346" max="14346" width="10.5" style="46" customWidth="1"/>
    <col min="14347" max="14347" width="6.58203125" style="46" customWidth="1"/>
    <col min="14348" max="14348" width="13.58203125" style="46" customWidth="1"/>
    <col min="14349" max="14349" width="10.58203125" style="46" customWidth="1"/>
    <col min="14350" max="14351" width="8.08203125" style="46"/>
    <col min="14352" max="14352" width="4.5" style="46" customWidth="1"/>
    <col min="14353" max="14592" width="8.08203125" style="46"/>
    <col min="14593" max="14594" width="4.08203125" style="46" customWidth="1"/>
    <col min="14595" max="14595" width="4.33203125" style="46" customWidth="1"/>
    <col min="14596" max="14596" width="13.58203125" style="46" customWidth="1"/>
    <col min="14597" max="14597" width="10.58203125" style="46" customWidth="1"/>
    <col min="14598" max="14598" width="20.08203125" style="46" customWidth="1"/>
    <col min="14599" max="14599" width="10.5" style="46" customWidth="1"/>
    <col min="14600" max="14600" width="6.58203125" style="46" customWidth="1"/>
    <col min="14601" max="14601" width="21.08203125" style="46" customWidth="1"/>
    <col min="14602" max="14602" width="10.5" style="46" customWidth="1"/>
    <col min="14603" max="14603" width="6.58203125" style="46" customWidth="1"/>
    <col min="14604" max="14604" width="13.58203125" style="46" customWidth="1"/>
    <col min="14605" max="14605" width="10.58203125" style="46" customWidth="1"/>
    <col min="14606" max="14607" width="8.08203125" style="46"/>
    <col min="14608" max="14608" width="4.5" style="46" customWidth="1"/>
    <col min="14609" max="14848" width="8.08203125" style="46"/>
    <col min="14849" max="14850" width="4.08203125" style="46" customWidth="1"/>
    <col min="14851" max="14851" width="4.33203125" style="46" customWidth="1"/>
    <col min="14852" max="14852" width="13.58203125" style="46" customWidth="1"/>
    <col min="14853" max="14853" width="10.58203125" style="46" customWidth="1"/>
    <col min="14854" max="14854" width="20.08203125" style="46" customWidth="1"/>
    <col min="14855" max="14855" width="10.5" style="46" customWidth="1"/>
    <col min="14856" max="14856" width="6.58203125" style="46" customWidth="1"/>
    <col min="14857" max="14857" width="21.08203125" style="46" customWidth="1"/>
    <col min="14858" max="14858" width="10.5" style="46" customWidth="1"/>
    <col min="14859" max="14859" width="6.58203125" style="46" customWidth="1"/>
    <col min="14860" max="14860" width="13.58203125" style="46" customWidth="1"/>
    <col min="14861" max="14861" width="10.58203125" style="46" customWidth="1"/>
    <col min="14862" max="14863" width="8.08203125" style="46"/>
    <col min="14864" max="14864" width="4.5" style="46" customWidth="1"/>
    <col min="14865" max="15104" width="8.08203125" style="46"/>
    <col min="15105" max="15106" width="4.08203125" style="46" customWidth="1"/>
    <col min="15107" max="15107" width="4.33203125" style="46" customWidth="1"/>
    <col min="15108" max="15108" width="13.58203125" style="46" customWidth="1"/>
    <col min="15109" max="15109" width="10.58203125" style="46" customWidth="1"/>
    <col min="15110" max="15110" width="20.08203125" style="46" customWidth="1"/>
    <col min="15111" max="15111" width="10.5" style="46" customWidth="1"/>
    <col min="15112" max="15112" width="6.58203125" style="46" customWidth="1"/>
    <col min="15113" max="15113" width="21.08203125" style="46" customWidth="1"/>
    <col min="15114" max="15114" width="10.5" style="46" customWidth="1"/>
    <col min="15115" max="15115" width="6.58203125" style="46" customWidth="1"/>
    <col min="15116" max="15116" width="13.58203125" style="46" customWidth="1"/>
    <col min="15117" max="15117" width="10.58203125" style="46" customWidth="1"/>
    <col min="15118" max="15119" width="8.08203125" style="46"/>
    <col min="15120" max="15120" width="4.5" style="46" customWidth="1"/>
    <col min="15121" max="15360" width="8.08203125" style="46"/>
    <col min="15361" max="15362" width="4.08203125" style="46" customWidth="1"/>
    <col min="15363" max="15363" width="4.33203125" style="46" customWidth="1"/>
    <col min="15364" max="15364" width="13.58203125" style="46" customWidth="1"/>
    <col min="15365" max="15365" width="10.58203125" style="46" customWidth="1"/>
    <col min="15366" max="15366" width="20.08203125" style="46" customWidth="1"/>
    <col min="15367" max="15367" width="10.5" style="46" customWidth="1"/>
    <col min="15368" max="15368" width="6.58203125" style="46" customWidth="1"/>
    <col min="15369" max="15369" width="21.08203125" style="46" customWidth="1"/>
    <col min="15370" max="15370" width="10.5" style="46" customWidth="1"/>
    <col min="15371" max="15371" width="6.58203125" style="46" customWidth="1"/>
    <col min="15372" max="15372" width="13.58203125" style="46" customWidth="1"/>
    <col min="15373" max="15373" width="10.58203125" style="46" customWidth="1"/>
    <col min="15374" max="15375" width="8.08203125" style="46"/>
    <col min="15376" max="15376" width="4.5" style="46" customWidth="1"/>
    <col min="15377" max="15616" width="8.08203125" style="46"/>
    <col min="15617" max="15618" width="4.08203125" style="46" customWidth="1"/>
    <col min="15619" max="15619" width="4.33203125" style="46" customWidth="1"/>
    <col min="15620" max="15620" width="13.58203125" style="46" customWidth="1"/>
    <col min="15621" max="15621" width="10.58203125" style="46" customWidth="1"/>
    <col min="15622" max="15622" width="20.08203125" style="46" customWidth="1"/>
    <col min="15623" max="15623" width="10.5" style="46" customWidth="1"/>
    <col min="15624" max="15624" width="6.58203125" style="46" customWidth="1"/>
    <col min="15625" max="15625" width="21.08203125" style="46" customWidth="1"/>
    <col min="15626" max="15626" width="10.5" style="46" customWidth="1"/>
    <col min="15627" max="15627" width="6.58203125" style="46" customWidth="1"/>
    <col min="15628" max="15628" width="13.58203125" style="46" customWidth="1"/>
    <col min="15629" max="15629" width="10.58203125" style="46" customWidth="1"/>
    <col min="15630" max="15631" width="8.08203125" style="46"/>
    <col min="15632" max="15632" width="4.5" style="46" customWidth="1"/>
    <col min="15633" max="15872" width="8.08203125" style="46"/>
    <col min="15873" max="15874" width="4.08203125" style="46" customWidth="1"/>
    <col min="15875" max="15875" width="4.33203125" style="46" customWidth="1"/>
    <col min="15876" max="15876" width="13.58203125" style="46" customWidth="1"/>
    <col min="15877" max="15877" width="10.58203125" style="46" customWidth="1"/>
    <col min="15878" max="15878" width="20.08203125" style="46" customWidth="1"/>
    <col min="15879" max="15879" width="10.5" style="46" customWidth="1"/>
    <col min="15880" max="15880" width="6.58203125" style="46" customWidth="1"/>
    <col min="15881" max="15881" width="21.08203125" style="46" customWidth="1"/>
    <col min="15882" max="15882" width="10.5" style="46" customWidth="1"/>
    <col min="15883" max="15883" width="6.58203125" style="46" customWidth="1"/>
    <col min="15884" max="15884" width="13.58203125" style="46" customWidth="1"/>
    <col min="15885" max="15885" width="10.58203125" style="46" customWidth="1"/>
    <col min="15886" max="15887" width="8.08203125" style="46"/>
    <col min="15888" max="15888" width="4.5" style="46" customWidth="1"/>
    <col min="15889" max="16128" width="8.08203125" style="46"/>
    <col min="16129" max="16130" width="4.08203125" style="46" customWidth="1"/>
    <col min="16131" max="16131" width="4.33203125" style="46" customWidth="1"/>
    <col min="16132" max="16132" width="13.58203125" style="46" customWidth="1"/>
    <col min="16133" max="16133" width="10.58203125" style="46" customWidth="1"/>
    <col min="16134" max="16134" width="20.08203125" style="46" customWidth="1"/>
    <col min="16135" max="16135" width="10.5" style="46" customWidth="1"/>
    <col min="16136" max="16136" width="6.58203125" style="46" customWidth="1"/>
    <col min="16137" max="16137" width="21.08203125" style="46" customWidth="1"/>
    <col min="16138" max="16138" width="10.5" style="46" customWidth="1"/>
    <col min="16139" max="16139" width="6.58203125" style="46" customWidth="1"/>
    <col min="16140" max="16140" width="13.58203125" style="46" customWidth="1"/>
    <col min="16141" max="16141" width="10.58203125" style="46" customWidth="1"/>
    <col min="16142" max="16143" width="8.08203125" style="46"/>
    <col min="16144" max="16144" width="4.5" style="46" customWidth="1"/>
    <col min="16145" max="16384" width="8.08203125" style="46"/>
  </cols>
  <sheetData>
    <row r="1" spans="2:15" ht="15" x14ac:dyDescent="0.55000000000000004">
      <c r="B1" s="46" t="s">
        <v>150</v>
      </c>
      <c r="G1" s="48"/>
      <c r="H1" s="48"/>
      <c r="I1" s="48"/>
      <c r="J1" s="48"/>
      <c r="K1" s="48"/>
    </row>
    <row r="3" spans="2:15" ht="19" x14ac:dyDescent="0.55000000000000004">
      <c r="B3" s="951" t="s">
        <v>151</v>
      </c>
      <c r="C3" s="951"/>
      <c r="D3" s="951"/>
      <c r="E3" s="951"/>
      <c r="F3" s="951"/>
      <c r="G3" s="951"/>
      <c r="H3" s="951"/>
      <c r="I3" s="951"/>
      <c r="J3" s="951"/>
      <c r="K3" s="951"/>
      <c r="L3" s="951"/>
      <c r="M3" s="951"/>
    </row>
    <row r="5" spans="2:15" x14ac:dyDescent="0.55000000000000004">
      <c r="B5" s="46" t="s">
        <v>152</v>
      </c>
    </row>
    <row r="6" spans="2:15" ht="134.5" customHeight="1" x14ac:dyDescent="0.55000000000000004">
      <c r="B6" s="952" t="s">
        <v>679</v>
      </c>
      <c r="C6" s="953"/>
      <c r="D6" s="953"/>
      <c r="E6" s="953"/>
      <c r="F6" s="953"/>
      <c r="G6" s="953"/>
      <c r="H6" s="953"/>
      <c r="I6" s="953"/>
      <c r="J6" s="953"/>
      <c r="K6" s="953"/>
      <c r="L6" s="953"/>
      <c r="M6" s="954"/>
    </row>
    <row r="7" spans="2:15" ht="13.5" thickBot="1" x14ac:dyDescent="0.6"/>
    <row r="8" spans="2:15" ht="33" thickBot="1" x14ac:dyDescent="0.6">
      <c r="B8" s="955" t="s">
        <v>153</v>
      </c>
      <c r="C8" s="956"/>
      <c r="D8" s="956"/>
      <c r="E8" s="956"/>
      <c r="F8" s="956"/>
      <c r="G8" s="956"/>
      <c r="H8" s="957"/>
      <c r="I8" s="49"/>
      <c r="J8" s="50" t="s">
        <v>154</v>
      </c>
    </row>
    <row r="9" spans="2:15" ht="13.5" thickBot="1" x14ac:dyDescent="0.6">
      <c r="D9" s="51"/>
      <c r="E9" s="52"/>
      <c r="F9" s="51"/>
      <c r="G9" s="51"/>
      <c r="H9" s="51"/>
      <c r="I9" s="51"/>
      <c r="J9" s="51"/>
      <c r="K9" s="51"/>
      <c r="L9" s="51"/>
      <c r="M9" s="51"/>
    </row>
    <row r="10" spans="2:15" ht="54.5" thickBot="1" x14ac:dyDescent="0.6">
      <c r="B10" s="958"/>
      <c r="C10" s="959"/>
      <c r="D10" s="53" t="s">
        <v>155</v>
      </c>
      <c r="E10" s="54" t="s">
        <v>156</v>
      </c>
      <c r="F10" s="55" t="s">
        <v>157</v>
      </c>
      <c r="G10" s="53" t="s">
        <v>158</v>
      </c>
      <c r="H10" s="56" t="s">
        <v>159</v>
      </c>
      <c r="I10" s="55" t="s">
        <v>160</v>
      </c>
      <c r="J10" s="53" t="s">
        <v>158</v>
      </c>
      <c r="K10" s="56" t="s">
        <v>159</v>
      </c>
      <c r="L10" s="57" t="s">
        <v>161</v>
      </c>
      <c r="M10" s="58" t="s">
        <v>162</v>
      </c>
      <c r="N10" s="59" t="s">
        <v>163</v>
      </c>
      <c r="O10" s="60" t="s">
        <v>164</v>
      </c>
    </row>
    <row r="11" spans="2:15" ht="38.25" customHeight="1" thickTop="1" x14ac:dyDescent="0.55000000000000004">
      <c r="B11" s="960" t="s">
        <v>165</v>
      </c>
      <c r="C11" s="61" t="s">
        <v>166</v>
      </c>
      <c r="D11" s="62" t="s">
        <v>167</v>
      </c>
      <c r="E11" s="63" t="s">
        <v>168</v>
      </c>
      <c r="F11" s="64" t="s">
        <v>169</v>
      </c>
      <c r="G11" s="62" t="s">
        <v>170</v>
      </c>
      <c r="H11" s="63" t="s">
        <v>171</v>
      </c>
      <c r="I11" s="64" t="s">
        <v>172</v>
      </c>
      <c r="J11" s="62" t="s">
        <v>173</v>
      </c>
      <c r="K11" s="63" t="s">
        <v>677</v>
      </c>
      <c r="L11" s="65" t="s">
        <v>175</v>
      </c>
      <c r="M11" s="66"/>
      <c r="N11" s="67">
        <f>E11+H11+K11</f>
        <v>40</v>
      </c>
      <c r="O11" s="68" t="s">
        <v>176</v>
      </c>
    </row>
    <row r="12" spans="2:15" ht="38.25" customHeight="1" thickBot="1" x14ac:dyDescent="0.6">
      <c r="B12" s="961"/>
      <c r="C12" s="69" t="s">
        <v>166</v>
      </c>
      <c r="D12" s="70" t="s">
        <v>177</v>
      </c>
      <c r="E12" s="71" t="s">
        <v>178</v>
      </c>
      <c r="F12" s="72" t="s">
        <v>179</v>
      </c>
      <c r="G12" s="70"/>
      <c r="H12" s="73"/>
      <c r="I12" s="72" t="s">
        <v>179</v>
      </c>
      <c r="J12" s="70"/>
      <c r="K12" s="73"/>
      <c r="L12" s="74"/>
      <c r="M12" s="73" t="s">
        <v>180</v>
      </c>
      <c r="N12" s="75">
        <f>E12+H12+K12</f>
        <v>40</v>
      </c>
      <c r="O12" s="76" t="s">
        <v>176</v>
      </c>
    </row>
    <row r="13" spans="2:15" ht="38.25" customHeight="1" thickTop="1" x14ac:dyDescent="0.55000000000000004">
      <c r="B13" s="961"/>
      <c r="C13" s="77">
        <v>1</v>
      </c>
      <c r="D13" s="78"/>
      <c r="E13" s="79"/>
      <c r="F13" s="80"/>
      <c r="G13" s="78"/>
      <c r="H13" s="81"/>
      <c r="I13" s="80"/>
      <c r="J13" s="78"/>
      <c r="K13" s="81"/>
      <c r="L13" s="80"/>
      <c r="M13" s="82"/>
      <c r="N13" s="83">
        <f>E13+H13+K13</f>
        <v>0</v>
      </c>
      <c r="O13" s="84" t="str">
        <f t="shared" ref="O13:O37" si="0">IF(AND(E13&gt;=I$8/2,$I$8=N13),"可","不可")</f>
        <v>可</v>
      </c>
    </row>
    <row r="14" spans="2:15" ht="38.25" customHeight="1" x14ac:dyDescent="0.55000000000000004">
      <c r="B14" s="961"/>
      <c r="C14" s="85">
        <v>2</v>
      </c>
      <c r="D14" s="86"/>
      <c r="E14" s="87"/>
      <c r="F14" s="88"/>
      <c r="G14" s="86"/>
      <c r="H14" s="89"/>
      <c r="I14" s="88"/>
      <c r="J14" s="86"/>
      <c r="K14" s="89"/>
      <c r="L14" s="80"/>
      <c r="M14" s="90"/>
      <c r="N14" s="91">
        <f>E14+H14+K14</f>
        <v>0</v>
      </c>
      <c r="O14" s="92" t="str">
        <f t="shared" si="0"/>
        <v>可</v>
      </c>
    </row>
    <row r="15" spans="2:15" ht="38.25" customHeight="1" x14ac:dyDescent="0.55000000000000004">
      <c r="B15" s="961"/>
      <c r="C15" s="85">
        <v>3</v>
      </c>
      <c r="D15" s="86"/>
      <c r="E15" s="87"/>
      <c r="F15" s="88"/>
      <c r="G15" s="86"/>
      <c r="H15" s="89"/>
      <c r="I15" s="88"/>
      <c r="J15" s="86"/>
      <c r="K15" s="89"/>
      <c r="L15" s="80"/>
      <c r="M15" s="90"/>
      <c r="N15" s="91">
        <f t="shared" ref="N15:N37" si="1">E15+H15+K15</f>
        <v>0</v>
      </c>
      <c r="O15" s="92" t="str">
        <f t="shared" si="0"/>
        <v>可</v>
      </c>
    </row>
    <row r="16" spans="2:15" ht="38.25" customHeight="1" x14ac:dyDescent="0.55000000000000004">
      <c r="B16" s="961"/>
      <c r="C16" s="85">
        <v>4</v>
      </c>
      <c r="D16" s="86"/>
      <c r="E16" s="87"/>
      <c r="F16" s="88"/>
      <c r="G16" s="86"/>
      <c r="H16" s="89"/>
      <c r="I16" s="88"/>
      <c r="J16" s="86"/>
      <c r="K16" s="89"/>
      <c r="L16" s="80"/>
      <c r="M16" s="90"/>
      <c r="N16" s="91">
        <f t="shared" si="1"/>
        <v>0</v>
      </c>
      <c r="O16" s="92" t="str">
        <f t="shared" si="0"/>
        <v>可</v>
      </c>
    </row>
    <row r="17" spans="2:15" ht="38.25" customHeight="1" x14ac:dyDescent="0.55000000000000004">
      <c r="B17" s="961"/>
      <c r="C17" s="85">
        <v>5</v>
      </c>
      <c r="D17" s="86"/>
      <c r="E17" s="87"/>
      <c r="F17" s="88"/>
      <c r="G17" s="86"/>
      <c r="H17" s="89"/>
      <c r="I17" s="88"/>
      <c r="J17" s="86"/>
      <c r="K17" s="89"/>
      <c r="L17" s="80"/>
      <c r="M17" s="90"/>
      <c r="N17" s="91">
        <f t="shared" si="1"/>
        <v>0</v>
      </c>
      <c r="O17" s="92" t="str">
        <f t="shared" si="0"/>
        <v>可</v>
      </c>
    </row>
    <row r="18" spans="2:15" ht="38.25" customHeight="1" x14ac:dyDescent="0.55000000000000004">
      <c r="B18" s="961"/>
      <c r="C18" s="85">
        <v>6</v>
      </c>
      <c r="D18" s="86"/>
      <c r="E18" s="87"/>
      <c r="F18" s="88"/>
      <c r="G18" s="86"/>
      <c r="H18" s="89"/>
      <c r="I18" s="88"/>
      <c r="J18" s="86"/>
      <c r="K18" s="89"/>
      <c r="L18" s="80"/>
      <c r="M18" s="90"/>
      <c r="N18" s="91">
        <f t="shared" si="1"/>
        <v>0</v>
      </c>
      <c r="O18" s="92" t="str">
        <f t="shared" si="0"/>
        <v>可</v>
      </c>
    </row>
    <row r="19" spans="2:15" ht="38.25" customHeight="1" x14ac:dyDescent="0.55000000000000004">
      <c r="B19" s="961"/>
      <c r="C19" s="85">
        <v>7</v>
      </c>
      <c r="D19" s="86"/>
      <c r="E19" s="87"/>
      <c r="F19" s="88"/>
      <c r="G19" s="86"/>
      <c r="H19" s="89"/>
      <c r="I19" s="88"/>
      <c r="J19" s="86"/>
      <c r="K19" s="89"/>
      <c r="L19" s="80"/>
      <c r="M19" s="90"/>
      <c r="N19" s="91">
        <f t="shared" si="1"/>
        <v>0</v>
      </c>
      <c r="O19" s="92" t="str">
        <f t="shared" si="0"/>
        <v>可</v>
      </c>
    </row>
    <row r="20" spans="2:15" ht="38.25" customHeight="1" x14ac:dyDescent="0.55000000000000004">
      <c r="B20" s="961"/>
      <c r="C20" s="85">
        <v>8</v>
      </c>
      <c r="D20" s="86"/>
      <c r="E20" s="87"/>
      <c r="F20" s="88"/>
      <c r="G20" s="86"/>
      <c r="H20" s="89"/>
      <c r="I20" s="88"/>
      <c r="J20" s="86"/>
      <c r="K20" s="89"/>
      <c r="L20" s="80"/>
      <c r="M20" s="90"/>
      <c r="N20" s="91">
        <f t="shared" si="1"/>
        <v>0</v>
      </c>
      <c r="O20" s="92" t="str">
        <f t="shared" si="0"/>
        <v>可</v>
      </c>
    </row>
    <row r="21" spans="2:15" ht="38.25" customHeight="1" x14ac:dyDescent="0.55000000000000004">
      <c r="B21" s="961"/>
      <c r="C21" s="85">
        <v>9</v>
      </c>
      <c r="D21" s="86"/>
      <c r="E21" s="87"/>
      <c r="F21" s="88"/>
      <c r="G21" s="86"/>
      <c r="H21" s="89"/>
      <c r="I21" s="88"/>
      <c r="J21" s="86"/>
      <c r="K21" s="89"/>
      <c r="L21" s="80"/>
      <c r="M21" s="90"/>
      <c r="N21" s="91">
        <f t="shared" si="1"/>
        <v>0</v>
      </c>
      <c r="O21" s="92" t="str">
        <f t="shared" si="0"/>
        <v>可</v>
      </c>
    </row>
    <row r="22" spans="2:15" ht="38.25" customHeight="1" x14ac:dyDescent="0.55000000000000004">
      <c r="B22" s="961"/>
      <c r="C22" s="85">
        <v>10</v>
      </c>
      <c r="D22" s="86"/>
      <c r="E22" s="87"/>
      <c r="F22" s="88"/>
      <c r="G22" s="86"/>
      <c r="H22" s="89"/>
      <c r="I22" s="88"/>
      <c r="J22" s="86"/>
      <c r="K22" s="89"/>
      <c r="L22" s="80"/>
      <c r="M22" s="90"/>
      <c r="N22" s="91">
        <f t="shared" si="1"/>
        <v>0</v>
      </c>
      <c r="O22" s="92" t="str">
        <f t="shared" si="0"/>
        <v>可</v>
      </c>
    </row>
    <row r="23" spans="2:15" ht="38.25" customHeight="1" x14ac:dyDescent="0.55000000000000004">
      <c r="B23" s="961"/>
      <c r="C23" s="85">
        <v>11</v>
      </c>
      <c r="D23" s="86"/>
      <c r="E23" s="87"/>
      <c r="F23" s="88"/>
      <c r="G23" s="86"/>
      <c r="H23" s="89"/>
      <c r="I23" s="88"/>
      <c r="J23" s="86"/>
      <c r="K23" s="89"/>
      <c r="L23" s="80"/>
      <c r="M23" s="90"/>
      <c r="N23" s="91">
        <f t="shared" si="1"/>
        <v>0</v>
      </c>
      <c r="O23" s="92" t="str">
        <f t="shared" si="0"/>
        <v>可</v>
      </c>
    </row>
    <row r="24" spans="2:15" ht="38.25" customHeight="1" x14ac:dyDescent="0.55000000000000004">
      <c r="B24" s="961"/>
      <c r="C24" s="85">
        <v>12</v>
      </c>
      <c r="D24" s="86"/>
      <c r="E24" s="87"/>
      <c r="F24" s="88"/>
      <c r="G24" s="86"/>
      <c r="H24" s="89"/>
      <c r="I24" s="88"/>
      <c r="J24" s="86"/>
      <c r="K24" s="89"/>
      <c r="L24" s="80"/>
      <c r="M24" s="90"/>
      <c r="N24" s="91">
        <f t="shared" si="1"/>
        <v>0</v>
      </c>
      <c r="O24" s="92" t="str">
        <f t="shared" si="0"/>
        <v>可</v>
      </c>
    </row>
    <row r="25" spans="2:15" ht="38.25" customHeight="1" x14ac:dyDescent="0.55000000000000004">
      <c r="B25" s="961"/>
      <c r="C25" s="85">
        <v>13</v>
      </c>
      <c r="D25" s="86"/>
      <c r="E25" s="87"/>
      <c r="F25" s="88"/>
      <c r="G25" s="86"/>
      <c r="H25" s="89"/>
      <c r="I25" s="88"/>
      <c r="J25" s="86"/>
      <c r="K25" s="89"/>
      <c r="L25" s="80"/>
      <c r="M25" s="90"/>
      <c r="N25" s="91">
        <f t="shared" si="1"/>
        <v>0</v>
      </c>
      <c r="O25" s="92" t="str">
        <f t="shared" si="0"/>
        <v>可</v>
      </c>
    </row>
    <row r="26" spans="2:15" ht="38.25" customHeight="1" x14ac:dyDescent="0.55000000000000004">
      <c r="B26" s="961"/>
      <c r="C26" s="85">
        <v>14</v>
      </c>
      <c r="D26" s="86"/>
      <c r="E26" s="87"/>
      <c r="F26" s="88"/>
      <c r="G26" s="86"/>
      <c r="H26" s="89"/>
      <c r="I26" s="88"/>
      <c r="J26" s="86"/>
      <c r="K26" s="89"/>
      <c r="L26" s="80"/>
      <c r="M26" s="90"/>
      <c r="N26" s="91">
        <f t="shared" si="1"/>
        <v>0</v>
      </c>
      <c r="O26" s="92" t="str">
        <f t="shared" si="0"/>
        <v>可</v>
      </c>
    </row>
    <row r="27" spans="2:15" ht="38.25" customHeight="1" x14ac:dyDescent="0.55000000000000004">
      <c r="B27" s="961"/>
      <c r="C27" s="85">
        <v>15</v>
      </c>
      <c r="D27" s="86"/>
      <c r="E27" s="87"/>
      <c r="F27" s="88"/>
      <c r="G27" s="86"/>
      <c r="H27" s="89"/>
      <c r="I27" s="88"/>
      <c r="J27" s="86"/>
      <c r="K27" s="89"/>
      <c r="L27" s="80"/>
      <c r="M27" s="90"/>
      <c r="N27" s="91">
        <f t="shared" si="1"/>
        <v>0</v>
      </c>
      <c r="O27" s="92" t="str">
        <f t="shared" si="0"/>
        <v>可</v>
      </c>
    </row>
    <row r="28" spans="2:15" ht="38.25" customHeight="1" x14ac:dyDescent="0.55000000000000004">
      <c r="B28" s="961"/>
      <c r="C28" s="85">
        <v>16</v>
      </c>
      <c r="D28" s="86"/>
      <c r="E28" s="87"/>
      <c r="F28" s="88"/>
      <c r="G28" s="86"/>
      <c r="H28" s="89"/>
      <c r="I28" s="88"/>
      <c r="J28" s="86"/>
      <c r="K28" s="89"/>
      <c r="L28" s="80"/>
      <c r="M28" s="90"/>
      <c r="N28" s="91">
        <f t="shared" si="1"/>
        <v>0</v>
      </c>
      <c r="O28" s="92" t="str">
        <f t="shared" si="0"/>
        <v>可</v>
      </c>
    </row>
    <row r="29" spans="2:15" ht="38.25" customHeight="1" x14ac:dyDescent="0.55000000000000004">
      <c r="B29" s="961"/>
      <c r="C29" s="85">
        <v>17</v>
      </c>
      <c r="D29" s="86"/>
      <c r="E29" s="87"/>
      <c r="F29" s="88"/>
      <c r="G29" s="86"/>
      <c r="H29" s="89"/>
      <c r="I29" s="88"/>
      <c r="J29" s="86"/>
      <c r="K29" s="89"/>
      <c r="L29" s="80"/>
      <c r="M29" s="90"/>
      <c r="N29" s="91">
        <f t="shared" si="1"/>
        <v>0</v>
      </c>
      <c r="O29" s="92" t="str">
        <f t="shared" si="0"/>
        <v>可</v>
      </c>
    </row>
    <row r="30" spans="2:15" ht="38.25" customHeight="1" x14ac:dyDescent="0.55000000000000004">
      <c r="B30" s="961"/>
      <c r="C30" s="85">
        <v>18</v>
      </c>
      <c r="D30" s="86"/>
      <c r="E30" s="87"/>
      <c r="F30" s="88"/>
      <c r="G30" s="86"/>
      <c r="H30" s="89"/>
      <c r="I30" s="88"/>
      <c r="J30" s="86"/>
      <c r="K30" s="89"/>
      <c r="L30" s="80"/>
      <c r="M30" s="90"/>
      <c r="N30" s="91">
        <f t="shared" si="1"/>
        <v>0</v>
      </c>
      <c r="O30" s="92" t="str">
        <f t="shared" si="0"/>
        <v>可</v>
      </c>
    </row>
    <row r="31" spans="2:15" ht="38.25" customHeight="1" x14ac:dyDescent="0.55000000000000004">
      <c r="B31" s="961"/>
      <c r="C31" s="85">
        <v>19</v>
      </c>
      <c r="D31" s="86"/>
      <c r="E31" s="87"/>
      <c r="F31" s="88"/>
      <c r="G31" s="86"/>
      <c r="H31" s="89"/>
      <c r="I31" s="88"/>
      <c r="J31" s="86"/>
      <c r="K31" s="89"/>
      <c r="L31" s="80"/>
      <c r="M31" s="90"/>
      <c r="N31" s="91">
        <f t="shared" si="1"/>
        <v>0</v>
      </c>
      <c r="O31" s="92" t="str">
        <f t="shared" si="0"/>
        <v>可</v>
      </c>
    </row>
    <row r="32" spans="2:15" ht="38.25" customHeight="1" x14ac:dyDescent="0.55000000000000004">
      <c r="B32" s="961"/>
      <c r="C32" s="93">
        <v>20</v>
      </c>
      <c r="D32" s="86"/>
      <c r="E32" s="87"/>
      <c r="F32" s="88"/>
      <c r="G32" s="86"/>
      <c r="H32" s="89"/>
      <c r="I32" s="88"/>
      <c r="J32" s="86"/>
      <c r="K32" s="89"/>
      <c r="L32" s="80"/>
      <c r="M32" s="90"/>
      <c r="N32" s="91">
        <f t="shared" si="1"/>
        <v>0</v>
      </c>
      <c r="O32" s="92" t="str">
        <f t="shared" si="0"/>
        <v>可</v>
      </c>
    </row>
    <row r="33" spans="2:15" ht="38.25" customHeight="1" x14ac:dyDescent="0.55000000000000004">
      <c r="B33" s="961"/>
      <c r="C33" s="77">
        <v>21</v>
      </c>
      <c r="D33" s="78"/>
      <c r="E33" s="79"/>
      <c r="F33" s="80"/>
      <c r="G33" s="78"/>
      <c r="H33" s="81"/>
      <c r="I33" s="80"/>
      <c r="J33" s="78"/>
      <c r="K33" s="81"/>
      <c r="L33" s="80"/>
      <c r="M33" s="94"/>
      <c r="N33" s="91">
        <f t="shared" si="1"/>
        <v>0</v>
      </c>
      <c r="O33" s="92" t="str">
        <f t="shared" si="0"/>
        <v>可</v>
      </c>
    </row>
    <row r="34" spans="2:15" ht="38.25" customHeight="1" x14ac:dyDescent="0.55000000000000004">
      <c r="B34" s="961"/>
      <c r="C34" s="85">
        <v>22</v>
      </c>
      <c r="D34" s="86"/>
      <c r="E34" s="87"/>
      <c r="F34" s="88"/>
      <c r="G34" s="86"/>
      <c r="H34" s="89"/>
      <c r="I34" s="88"/>
      <c r="J34" s="86"/>
      <c r="K34" s="89"/>
      <c r="L34" s="80"/>
      <c r="M34" s="90"/>
      <c r="N34" s="91">
        <f t="shared" si="1"/>
        <v>0</v>
      </c>
      <c r="O34" s="92" t="str">
        <f t="shared" si="0"/>
        <v>可</v>
      </c>
    </row>
    <row r="35" spans="2:15" ht="38.25" customHeight="1" x14ac:dyDescent="0.55000000000000004">
      <c r="B35" s="961"/>
      <c r="C35" s="85">
        <v>23</v>
      </c>
      <c r="D35" s="86"/>
      <c r="E35" s="87"/>
      <c r="F35" s="88"/>
      <c r="G35" s="86"/>
      <c r="H35" s="89"/>
      <c r="I35" s="88"/>
      <c r="J35" s="86"/>
      <c r="K35" s="89"/>
      <c r="L35" s="80"/>
      <c r="M35" s="90"/>
      <c r="N35" s="91">
        <f t="shared" si="1"/>
        <v>0</v>
      </c>
      <c r="O35" s="92" t="str">
        <f t="shared" si="0"/>
        <v>可</v>
      </c>
    </row>
    <row r="36" spans="2:15" ht="38.25" customHeight="1" x14ac:dyDescent="0.55000000000000004">
      <c r="B36" s="961"/>
      <c r="C36" s="85">
        <v>24</v>
      </c>
      <c r="D36" s="86"/>
      <c r="E36" s="87"/>
      <c r="F36" s="88"/>
      <c r="G36" s="86"/>
      <c r="H36" s="89"/>
      <c r="I36" s="88"/>
      <c r="J36" s="86"/>
      <c r="K36" s="89"/>
      <c r="L36" s="80"/>
      <c r="M36" s="90"/>
      <c r="N36" s="91">
        <f t="shared" si="1"/>
        <v>0</v>
      </c>
      <c r="O36" s="92" t="str">
        <f t="shared" si="0"/>
        <v>可</v>
      </c>
    </row>
    <row r="37" spans="2:15" ht="38.25" customHeight="1" thickBot="1" x14ac:dyDescent="0.6">
      <c r="B37" s="962"/>
      <c r="C37" s="95">
        <v>25</v>
      </c>
      <c r="D37" s="96"/>
      <c r="E37" s="97"/>
      <c r="F37" s="98"/>
      <c r="G37" s="96"/>
      <c r="H37" s="99"/>
      <c r="I37" s="98"/>
      <c r="J37" s="96"/>
      <c r="K37" s="99"/>
      <c r="L37" s="80"/>
      <c r="M37" s="100"/>
      <c r="N37" s="101">
        <f t="shared" si="1"/>
        <v>0</v>
      </c>
      <c r="O37" s="102" t="str">
        <f t="shared" si="0"/>
        <v>可</v>
      </c>
    </row>
  </sheetData>
  <sheetProtection algorithmName="SHA-512" hashValue="6IS9IzbD/p4ZA9JgFlGRDIq1u+uxYjD8bxpdAGWYurruPz4QtxXvNcntxTYt58Q6WWRGbuR07nhVM1UEDhpQRw==" saltValue="p8sOnth3M+0Brw18VVLZkg==" spinCount="100000" sheet="1" objects="1" scenarios="1"/>
  <mergeCells count="5">
    <mergeCell ref="B3:M3"/>
    <mergeCell ref="B6:M6"/>
    <mergeCell ref="B8:H8"/>
    <mergeCell ref="B10:C10"/>
    <mergeCell ref="B11:B37"/>
  </mergeCells>
  <phoneticPr fontId="3"/>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formula1>"社会福祉士,介護福祉士,精神保健福祉士,公認心理士"</formula1>
    </dataValidation>
    <dataValidation type="list" allowBlank="1" showInputMessage="1" showErrorMessage="1" sqref="L13:L37">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O37"/>
  <sheetViews>
    <sheetView showGridLines="0" view="pageBreakPreview" zoomScale="80" zoomScaleNormal="100" zoomScaleSheetLayoutView="80" workbookViewId="0">
      <selection activeCell="I8" sqref="I8"/>
    </sheetView>
  </sheetViews>
  <sheetFormatPr defaultRowHeight="13" x14ac:dyDescent="0.55000000000000004"/>
  <cols>
    <col min="1" max="2" width="4.08203125" style="103" customWidth="1"/>
    <col min="3" max="3" width="5.33203125" style="103" customWidth="1"/>
    <col min="4" max="4" width="13.58203125" style="103" customWidth="1"/>
    <col min="5" max="5" width="10.58203125" style="104" customWidth="1"/>
    <col min="6" max="6" width="20.08203125" style="103" customWidth="1"/>
    <col min="7" max="7" width="10.5" style="103" customWidth="1"/>
    <col min="8" max="8" width="6.58203125" style="103" customWidth="1"/>
    <col min="9" max="9" width="21.08203125" style="103" customWidth="1"/>
    <col min="10" max="10" width="10.5" style="103" customWidth="1"/>
    <col min="11" max="11" width="6.58203125" style="103" customWidth="1"/>
    <col min="12" max="12" width="13.58203125" style="103" customWidth="1"/>
    <col min="13" max="13" width="10.58203125" style="103" customWidth="1"/>
    <col min="14" max="14" width="11.08203125" style="103" customWidth="1"/>
    <col min="15" max="15" width="8.58203125" style="103"/>
    <col min="16" max="16" width="4.5" style="103" customWidth="1"/>
    <col min="17" max="256" width="8.58203125" style="103"/>
    <col min="257" max="258" width="4.08203125" style="103" customWidth="1"/>
    <col min="259" max="259" width="4.33203125" style="103" customWidth="1"/>
    <col min="260" max="260" width="13.58203125" style="103" customWidth="1"/>
    <col min="261" max="261" width="10.58203125" style="103" customWidth="1"/>
    <col min="262" max="262" width="20.08203125" style="103" customWidth="1"/>
    <col min="263" max="263" width="10.5" style="103" customWidth="1"/>
    <col min="264" max="264" width="6.58203125" style="103" customWidth="1"/>
    <col min="265" max="265" width="21.08203125" style="103" customWidth="1"/>
    <col min="266" max="266" width="10.5" style="103" customWidth="1"/>
    <col min="267" max="267" width="6.58203125" style="103" customWidth="1"/>
    <col min="268" max="268" width="13.58203125" style="103" customWidth="1"/>
    <col min="269" max="269" width="7.83203125" style="103" customWidth="1"/>
    <col min="270" max="271" width="8.58203125" style="103"/>
    <col min="272" max="272" width="4.5" style="103" customWidth="1"/>
    <col min="273" max="512" width="8.58203125" style="103"/>
    <col min="513" max="514" width="4.08203125" style="103" customWidth="1"/>
    <col min="515" max="515" width="4.33203125" style="103" customWidth="1"/>
    <col min="516" max="516" width="13.58203125" style="103" customWidth="1"/>
    <col min="517" max="517" width="10.58203125" style="103" customWidth="1"/>
    <col min="518" max="518" width="20.08203125" style="103" customWidth="1"/>
    <col min="519" max="519" width="10.5" style="103" customWidth="1"/>
    <col min="520" max="520" width="6.58203125" style="103" customWidth="1"/>
    <col min="521" max="521" width="21.08203125" style="103" customWidth="1"/>
    <col min="522" max="522" width="10.5" style="103" customWidth="1"/>
    <col min="523" max="523" width="6.58203125" style="103" customWidth="1"/>
    <col min="524" max="524" width="13.58203125" style="103" customWidth="1"/>
    <col min="525" max="525" width="7.83203125" style="103" customWidth="1"/>
    <col min="526" max="527" width="8.58203125" style="103"/>
    <col min="528" max="528" width="4.5" style="103" customWidth="1"/>
    <col min="529" max="768" width="8.58203125" style="103"/>
    <col min="769" max="770" width="4.08203125" style="103" customWidth="1"/>
    <col min="771" max="771" width="4.33203125" style="103" customWidth="1"/>
    <col min="772" max="772" width="13.58203125" style="103" customWidth="1"/>
    <col min="773" max="773" width="10.58203125" style="103" customWidth="1"/>
    <col min="774" max="774" width="20.08203125" style="103" customWidth="1"/>
    <col min="775" max="775" width="10.5" style="103" customWidth="1"/>
    <col min="776" max="776" width="6.58203125" style="103" customWidth="1"/>
    <col min="777" max="777" width="21.08203125" style="103" customWidth="1"/>
    <col min="778" max="778" width="10.5" style="103" customWidth="1"/>
    <col min="779" max="779" width="6.58203125" style="103" customWidth="1"/>
    <col min="780" max="780" width="13.58203125" style="103" customWidth="1"/>
    <col min="781" max="781" width="7.83203125" style="103" customWidth="1"/>
    <col min="782" max="783" width="8.58203125" style="103"/>
    <col min="784" max="784" width="4.5" style="103" customWidth="1"/>
    <col min="785" max="1024" width="8.58203125" style="103"/>
    <col min="1025" max="1026" width="4.08203125" style="103" customWidth="1"/>
    <col min="1027" max="1027" width="4.33203125" style="103" customWidth="1"/>
    <col min="1028" max="1028" width="13.58203125" style="103" customWidth="1"/>
    <col min="1029" max="1029" width="10.58203125" style="103" customWidth="1"/>
    <col min="1030" max="1030" width="20.08203125" style="103" customWidth="1"/>
    <col min="1031" max="1031" width="10.5" style="103" customWidth="1"/>
    <col min="1032" max="1032" width="6.58203125" style="103" customWidth="1"/>
    <col min="1033" max="1033" width="21.08203125" style="103" customWidth="1"/>
    <col min="1034" max="1034" width="10.5" style="103" customWidth="1"/>
    <col min="1035" max="1035" width="6.58203125" style="103" customWidth="1"/>
    <col min="1036" max="1036" width="13.58203125" style="103" customWidth="1"/>
    <col min="1037" max="1037" width="7.83203125" style="103" customWidth="1"/>
    <col min="1038" max="1039" width="8.58203125" style="103"/>
    <col min="1040" max="1040" width="4.5" style="103" customWidth="1"/>
    <col min="1041" max="1280" width="8.58203125" style="103"/>
    <col min="1281" max="1282" width="4.08203125" style="103" customWidth="1"/>
    <col min="1283" max="1283" width="4.33203125" style="103" customWidth="1"/>
    <col min="1284" max="1284" width="13.58203125" style="103" customWidth="1"/>
    <col min="1285" max="1285" width="10.58203125" style="103" customWidth="1"/>
    <col min="1286" max="1286" width="20.08203125" style="103" customWidth="1"/>
    <col min="1287" max="1287" width="10.5" style="103" customWidth="1"/>
    <col min="1288" max="1288" width="6.58203125" style="103" customWidth="1"/>
    <col min="1289" max="1289" width="21.08203125" style="103" customWidth="1"/>
    <col min="1290" max="1290" width="10.5" style="103" customWidth="1"/>
    <col min="1291" max="1291" width="6.58203125" style="103" customWidth="1"/>
    <col min="1292" max="1292" width="13.58203125" style="103" customWidth="1"/>
    <col min="1293" max="1293" width="7.83203125" style="103" customWidth="1"/>
    <col min="1294" max="1295" width="8.58203125" style="103"/>
    <col min="1296" max="1296" width="4.5" style="103" customWidth="1"/>
    <col min="1297" max="1536" width="8.58203125" style="103"/>
    <col min="1537" max="1538" width="4.08203125" style="103" customWidth="1"/>
    <col min="1539" max="1539" width="4.33203125" style="103" customWidth="1"/>
    <col min="1540" max="1540" width="13.58203125" style="103" customWidth="1"/>
    <col min="1541" max="1541" width="10.58203125" style="103" customWidth="1"/>
    <col min="1542" max="1542" width="20.08203125" style="103" customWidth="1"/>
    <col min="1543" max="1543" width="10.5" style="103" customWidth="1"/>
    <col min="1544" max="1544" width="6.58203125" style="103" customWidth="1"/>
    <col min="1545" max="1545" width="21.08203125" style="103" customWidth="1"/>
    <col min="1546" max="1546" width="10.5" style="103" customWidth="1"/>
    <col min="1547" max="1547" width="6.58203125" style="103" customWidth="1"/>
    <col min="1548" max="1548" width="13.58203125" style="103" customWidth="1"/>
    <col min="1549" max="1549" width="7.83203125" style="103" customWidth="1"/>
    <col min="1550" max="1551" width="8.58203125" style="103"/>
    <col min="1552" max="1552" width="4.5" style="103" customWidth="1"/>
    <col min="1553" max="1792" width="8.58203125" style="103"/>
    <col min="1793" max="1794" width="4.08203125" style="103" customWidth="1"/>
    <col min="1795" max="1795" width="4.33203125" style="103" customWidth="1"/>
    <col min="1796" max="1796" width="13.58203125" style="103" customWidth="1"/>
    <col min="1797" max="1797" width="10.58203125" style="103" customWidth="1"/>
    <col min="1798" max="1798" width="20.08203125" style="103" customWidth="1"/>
    <col min="1799" max="1799" width="10.5" style="103" customWidth="1"/>
    <col min="1800" max="1800" width="6.58203125" style="103" customWidth="1"/>
    <col min="1801" max="1801" width="21.08203125" style="103" customWidth="1"/>
    <col min="1802" max="1802" width="10.5" style="103" customWidth="1"/>
    <col min="1803" max="1803" width="6.58203125" style="103" customWidth="1"/>
    <col min="1804" max="1804" width="13.58203125" style="103" customWidth="1"/>
    <col min="1805" max="1805" width="7.83203125" style="103" customWidth="1"/>
    <col min="1806" max="1807" width="8.58203125" style="103"/>
    <col min="1808" max="1808" width="4.5" style="103" customWidth="1"/>
    <col min="1809" max="2048" width="8.58203125" style="103"/>
    <col min="2049" max="2050" width="4.08203125" style="103" customWidth="1"/>
    <col min="2051" max="2051" width="4.33203125" style="103" customWidth="1"/>
    <col min="2052" max="2052" width="13.58203125" style="103" customWidth="1"/>
    <col min="2053" max="2053" width="10.58203125" style="103" customWidth="1"/>
    <col min="2054" max="2054" width="20.08203125" style="103" customWidth="1"/>
    <col min="2055" max="2055" width="10.5" style="103" customWidth="1"/>
    <col min="2056" max="2056" width="6.58203125" style="103" customWidth="1"/>
    <col min="2057" max="2057" width="21.08203125" style="103" customWidth="1"/>
    <col min="2058" max="2058" width="10.5" style="103" customWidth="1"/>
    <col min="2059" max="2059" width="6.58203125" style="103" customWidth="1"/>
    <col min="2060" max="2060" width="13.58203125" style="103" customWidth="1"/>
    <col min="2061" max="2061" width="7.83203125" style="103" customWidth="1"/>
    <col min="2062" max="2063" width="8.58203125" style="103"/>
    <col min="2064" max="2064" width="4.5" style="103" customWidth="1"/>
    <col min="2065" max="2304" width="8.58203125" style="103"/>
    <col min="2305" max="2306" width="4.08203125" style="103" customWidth="1"/>
    <col min="2307" max="2307" width="4.33203125" style="103" customWidth="1"/>
    <col min="2308" max="2308" width="13.58203125" style="103" customWidth="1"/>
    <col min="2309" max="2309" width="10.58203125" style="103" customWidth="1"/>
    <col min="2310" max="2310" width="20.08203125" style="103" customWidth="1"/>
    <col min="2311" max="2311" width="10.5" style="103" customWidth="1"/>
    <col min="2312" max="2312" width="6.58203125" style="103" customWidth="1"/>
    <col min="2313" max="2313" width="21.08203125" style="103" customWidth="1"/>
    <col min="2314" max="2314" width="10.5" style="103" customWidth="1"/>
    <col min="2315" max="2315" width="6.58203125" style="103" customWidth="1"/>
    <col min="2316" max="2316" width="13.58203125" style="103" customWidth="1"/>
    <col min="2317" max="2317" width="7.83203125" style="103" customWidth="1"/>
    <col min="2318" max="2319" width="8.58203125" style="103"/>
    <col min="2320" max="2320" width="4.5" style="103" customWidth="1"/>
    <col min="2321" max="2560" width="8.58203125" style="103"/>
    <col min="2561" max="2562" width="4.08203125" style="103" customWidth="1"/>
    <col min="2563" max="2563" width="4.33203125" style="103" customWidth="1"/>
    <col min="2564" max="2564" width="13.58203125" style="103" customWidth="1"/>
    <col min="2565" max="2565" width="10.58203125" style="103" customWidth="1"/>
    <col min="2566" max="2566" width="20.08203125" style="103" customWidth="1"/>
    <col min="2567" max="2567" width="10.5" style="103" customWidth="1"/>
    <col min="2568" max="2568" width="6.58203125" style="103" customWidth="1"/>
    <col min="2569" max="2569" width="21.08203125" style="103" customWidth="1"/>
    <col min="2570" max="2570" width="10.5" style="103" customWidth="1"/>
    <col min="2571" max="2571" width="6.58203125" style="103" customWidth="1"/>
    <col min="2572" max="2572" width="13.58203125" style="103" customWidth="1"/>
    <col min="2573" max="2573" width="7.83203125" style="103" customWidth="1"/>
    <col min="2574" max="2575" width="8.58203125" style="103"/>
    <col min="2576" max="2576" width="4.5" style="103" customWidth="1"/>
    <col min="2577" max="2816" width="8.58203125" style="103"/>
    <col min="2817" max="2818" width="4.08203125" style="103" customWidth="1"/>
    <col min="2819" max="2819" width="4.33203125" style="103" customWidth="1"/>
    <col min="2820" max="2820" width="13.58203125" style="103" customWidth="1"/>
    <col min="2821" max="2821" width="10.58203125" style="103" customWidth="1"/>
    <col min="2822" max="2822" width="20.08203125" style="103" customWidth="1"/>
    <col min="2823" max="2823" width="10.5" style="103" customWidth="1"/>
    <col min="2824" max="2824" width="6.58203125" style="103" customWidth="1"/>
    <col min="2825" max="2825" width="21.08203125" style="103" customWidth="1"/>
    <col min="2826" max="2826" width="10.5" style="103" customWidth="1"/>
    <col min="2827" max="2827" width="6.58203125" style="103" customWidth="1"/>
    <col min="2828" max="2828" width="13.58203125" style="103" customWidth="1"/>
    <col min="2829" max="2829" width="7.83203125" style="103" customWidth="1"/>
    <col min="2830" max="2831" width="8.58203125" style="103"/>
    <col min="2832" max="2832" width="4.5" style="103" customWidth="1"/>
    <col min="2833" max="3072" width="8.58203125" style="103"/>
    <col min="3073" max="3074" width="4.08203125" style="103" customWidth="1"/>
    <col min="3075" max="3075" width="4.33203125" style="103" customWidth="1"/>
    <col min="3076" max="3076" width="13.58203125" style="103" customWidth="1"/>
    <col min="3077" max="3077" width="10.58203125" style="103" customWidth="1"/>
    <col min="3078" max="3078" width="20.08203125" style="103" customWidth="1"/>
    <col min="3079" max="3079" width="10.5" style="103" customWidth="1"/>
    <col min="3080" max="3080" width="6.58203125" style="103" customWidth="1"/>
    <col min="3081" max="3081" width="21.08203125" style="103" customWidth="1"/>
    <col min="3082" max="3082" width="10.5" style="103" customWidth="1"/>
    <col min="3083" max="3083" width="6.58203125" style="103" customWidth="1"/>
    <col min="3084" max="3084" width="13.58203125" style="103" customWidth="1"/>
    <col min="3085" max="3085" width="7.83203125" style="103" customWidth="1"/>
    <col min="3086" max="3087" width="8.58203125" style="103"/>
    <col min="3088" max="3088" width="4.5" style="103" customWidth="1"/>
    <col min="3089" max="3328" width="8.58203125" style="103"/>
    <col min="3329" max="3330" width="4.08203125" style="103" customWidth="1"/>
    <col min="3331" max="3331" width="4.33203125" style="103" customWidth="1"/>
    <col min="3332" max="3332" width="13.58203125" style="103" customWidth="1"/>
    <col min="3333" max="3333" width="10.58203125" style="103" customWidth="1"/>
    <col min="3334" max="3334" width="20.08203125" style="103" customWidth="1"/>
    <col min="3335" max="3335" width="10.5" style="103" customWidth="1"/>
    <col min="3336" max="3336" width="6.58203125" style="103" customWidth="1"/>
    <col min="3337" max="3337" width="21.08203125" style="103" customWidth="1"/>
    <col min="3338" max="3338" width="10.5" style="103" customWidth="1"/>
    <col min="3339" max="3339" width="6.58203125" style="103" customWidth="1"/>
    <col min="3340" max="3340" width="13.58203125" style="103" customWidth="1"/>
    <col min="3341" max="3341" width="7.83203125" style="103" customWidth="1"/>
    <col min="3342" max="3343" width="8.58203125" style="103"/>
    <col min="3344" max="3344" width="4.5" style="103" customWidth="1"/>
    <col min="3345" max="3584" width="8.58203125" style="103"/>
    <col min="3585" max="3586" width="4.08203125" style="103" customWidth="1"/>
    <col min="3587" max="3587" width="4.33203125" style="103" customWidth="1"/>
    <col min="3588" max="3588" width="13.58203125" style="103" customWidth="1"/>
    <col min="3589" max="3589" width="10.58203125" style="103" customWidth="1"/>
    <col min="3590" max="3590" width="20.08203125" style="103" customWidth="1"/>
    <col min="3591" max="3591" width="10.5" style="103" customWidth="1"/>
    <col min="3592" max="3592" width="6.58203125" style="103" customWidth="1"/>
    <col min="3593" max="3593" width="21.08203125" style="103" customWidth="1"/>
    <col min="3594" max="3594" width="10.5" style="103" customWidth="1"/>
    <col min="3595" max="3595" width="6.58203125" style="103" customWidth="1"/>
    <col min="3596" max="3596" width="13.58203125" style="103" customWidth="1"/>
    <col min="3597" max="3597" width="7.83203125" style="103" customWidth="1"/>
    <col min="3598" max="3599" width="8.58203125" style="103"/>
    <col min="3600" max="3600" width="4.5" style="103" customWidth="1"/>
    <col min="3601" max="3840" width="8.58203125" style="103"/>
    <col min="3841" max="3842" width="4.08203125" style="103" customWidth="1"/>
    <col min="3843" max="3843" width="4.33203125" style="103" customWidth="1"/>
    <col min="3844" max="3844" width="13.58203125" style="103" customWidth="1"/>
    <col min="3845" max="3845" width="10.58203125" style="103" customWidth="1"/>
    <col min="3846" max="3846" width="20.08203125" style="103" customWidth="1"/>
    <col min="3847" max="3847" width="10.5" style="103" customWidth="1"/>
    <col min="3848" max="3848" width="6.58203125" style="103" customWidth="1"/>
    <col min="3849" max="3849" width="21.08203125" style="103" customWidth="1"/>
    <col min="3850" max="3850" width="10.5" style="103" customWidth="1"/>
    <col min="3851" max="3851" width="6.58203125" style="103" customWidth="1"/>
    <col min="3852" max="3852" width="13.58203125" style="103" customWidth="1"/>
    <col min="3853" max="3853" width="7.83203125" style="103" customWidth="1"/>
    <col min="3854" max="3855" width="8.58203125" style="103"/>
    <col min="3856" max="3856" width="4.5" style="103" customWidth="1"/>
    <col min="3857" max="4096" width="8.58203125" style="103"/>
    <col min="4097" max="4098" width="4.08203125" style="103" customWidth="1"/>
    <col min="4099" max="4099" width="4.33203125" style="103" customWidth="1"/>
    <col min="4100" max="4100" width="13.58203125" style="103" customWidth="1"/>
    <col min="4101" max="4101" width="10.58203125" style="103" customWidth="1"/>
    <col min="4102" max="4102" width="20.08203125" style="103" customWidth="1"/>
    <col min="4103" max="4103" width="10.5" style="103" customWidth="1"/>
    <col min="4104" max="4104" width="6.58203125" style="103" customWidth="1"/>
    <col min="4105" max="4105" width="21.08203125" style="103" customWidth="1"/>
    <col min="4106" max="4106" width="10.5" style="103" customWidth="1"/>
    <col min="4107" max="4107" width="6.58203125" style="103" customWidth="1"/>
    <col min="4108" max="4108" width="13.58203125" style="103" customWidth="1"/>
    <col min="4109" max="4109" width="7.83203125" style="103" customWidth="1"/>
    <col min="4110" max="4111" width="8.58203125" style="103"/>
    <col min="4112" max="4112" width="4.5" style="103" customWidth="1"/>
    <col min="4113" max="4352" width="8.58203125" style="103"/>
    <col min="4353" max="4354" width="4.08203125" style="103" customWidth="1"/>
    <col min="4355" max="4355" width="4.33203125" style="103" customWidth="1"/>
    <col min="4356" max="4356" width="13.58203125" style="103" customWidth="1"/>
    <col min="4357" max="4357" width="10.58203125" style="103" customWidth="1"/>
    <col min="4358" max="4358" width="20.08203125" style="103" customWidth="1"/>
    <col min="4359" max="4359" width="10.5" style="103" customWidth="1"/>
    <col min="4360" max="4360" width="6.58203125" style="103" customWidth="1"/>
    <col min="4361" max="4361" width="21.08203125" style="103" customWidth="1"/>
    <col min="4362" max="4362" width="10.5" style="103" customWidth="1"/>
    <col min="4363" max="4363" width="6.58203125" style="103" customWidth="1"/>
    <col min="4364" max="4364" width="13.58203125" style="103" customWidth="1"/>
    <col min="4365" max="4365" width="7.83203125" style="103" customWidth="1"/>
    <col min="4366" max="4367" width="8.58203125" style="103"/>
    <col min="4368" max="4368" width="4.5" style="103" customWidth="1"/>
    <col min="4369" max="4608" width="8.58203125" style="103"/>
    <col min="4609" max="4610" width="4.08203125" style="103" customWidth="1"/>
    <col min="4611" max="4611" width="4.33203125" style="103" customWidth="1"/>
    <col min="4612" max="4612" width="13.58203125" style="103" customWidth="1"/>
    <col min="4613" max="4613" width="10.58203125" style="103" customWidth="1"/>
    <col min="4614" max="4614" width="20.08203125" style="103" customWidth="1"/>
    <col min="4615" max="4615" width="10.5" style="103" customWidth="1"/>
    <col min="4616" max="4616" width="6.58203125" style="103" customWidth="1"/>
    <col min="4617" max="4617" width="21.08203125" style="103" customWidth="1"/>
    <col min="4618" max="4618" width="10.5" style="103" customWidth="1"/>
    <col min="4619" max="4619" width="6.58203125" style="103" customWidth="1"/>
    <col min="4620" max="4620" width="13.58203125" style="103" customWidth="1"/>
    <col min="4621" max="4621" width="7.83203125" style="103" customWidth="1"/>
    <col min="4622" max="4623" width="8.58203125" style="103"/>
    <col min="4624" max="4624" width="4.5" style="103" customWidth="1"/>
    <col min="4625" max="4864" width="8.58203125" style="103"/>
    <col min="4865" max="4866" width="4.08203125" style="103" customWidth="1"/>
    <col min="4867" max="4867" width="4.33203125" style="103" customWidth="1"/>
    <col min="4868" max="4868" width="13.58203125" style="103" customWidth="1"/>
    <col min="4869" max="4869" width="10.58203125" style="103" customWidth="1"/>
    <col min="4870" max="4870" width="20.08203125" style="103" customWidth="1"/>
    <col min="4871" max="4871" width="10.5" style="103" customWidth="1"/>
    <col min="4872" max="4872" width="6.58203125" style="103" customWidth="1"/>
    <col min="4873" max="4873" width="21.08203125" style="103" customWidth="1"/>
    <col min="4874" max="4874" width="10.5" style="103" customWidth="1"/>
    <col min="4875" max="4875" width="6.58203125" style="103" customWidth="1"/>
    <col min="4876" max="4876" width="13.58203125" style="103" customWidth="1"/>
    <col min="4877" max="4877" width="7.83203125" style="103" customWidth="1"/>
    <col min="4878" max="4879" width="8.58203125" style="103"/>
    <col min="4880" max="4880" width="4.5" style="103" customWidth="1"/>
    <col min="4881" max="5120" width="8.58203125" style="103"/>
    <col min="5121" max="5122" width="4.08203125" style="103" customWidth="1"/>
    <col min="5123" max="5123" width="4.33203125" style="103" customWidth="1"/>
    <col min="5124" max="5124" width="13.58203125" style="103" customWidth="1"/>
    <col min="5125" max="5125" width="10.58203125" style="103" customWidth="1"/>
    <col min="5126" max="5126" width="20.08203125" style="103" customWidth="1"/>
    <col min="5127" max="5127" width="10.5" style="103" customWidth="1"/>
    <col min="5128" max="5128" width="6.58203125" style="103" customWidth="1"/>
    <col min="5129" max="5129" width="21.08203125" style="103" customWidth="1"/>
    <col min="5130" max="5130" width="10.5" style="103" customWidth="1"/>
    <col min="5131" max="5131" width="6.58203125" style="103" customWidth="1"/>
    <col min="5132" max="5132" width="13.58203125" style="103" customWidth="1"/>
    <col min="5133" max="5133" width="7.83203125" style="103" customWidth="1"/>
    <col min="5134" max="5135" width="8.58203125" style="103"/>
    <col min="5136" max="5136" width="4.5" style="103" customWidth="1"/>
    <col min="5137" max="5376" width="8.58203125" style="103"/>
    <col min="5377" max="5378" width="4.08203125" style="103" customWidth="1"/>
    <col min="5379" max="5379" width="4.33203125" style="103" customWidth="1"/>
    <col min="5380" max="5380" width="13.58203125" style="103" customWidth="1"/>
    <col min="5381" max="5381" width="10.58203125" style="103" customWidth="1"/>
    <col min="5382" max="5382" width="20.08203125" style="103" customWidth="1"/>
    <col min="5383" max="5383" width="10.5" style="103" customWidth="1"/>
    <col min="5384" max="5384" width="6.58203125" style="103" customWidth="1"/>
    <col min="5385" max="5385" width="21.08203125" style="103" customWidth="1"/>
    <col min="5386" max="5386" width="10.5" style="103" customWidth="1"/>
    <col min="5387" max="5387" width="6.58203125" style="103" customWidth="1"/>
    <col min="5388" max="5388" width="13.58203125" style="103" customWidth="1"/>
    <col min="5389" max="5389" width="7.83203125" style="103" customWidth="1"/>
    <col min="5390" max="5391" width="8.58203125" style="103"/>
    <col min="5392" max="5392" width="4.5" style="103" customWidth="1"/>
    <col min="5393" max="5632" width="8.58203125" style="103"/>
    <col min="5633" max="5634" width="4.08203125" style="103" customWidth="1"/>
    <col min="5635" max="5635" width="4.33203125" style="103" customWidth="1"/>
    <col min="5636" max="5636" width="13.58203125" style="103" customWidth="1"/>
    <col min="5637" max="5637" width="10.58203125" style="103" customWidth="1"/>
    <col min="5638" max="5638" width="20.08203125" style="103" customWidth="1"/>
    <col min="5639" max="5639" width="10.5" style="103" customWidth="1"/>
    <col min="5640" max="5640" width="6.58203125" style="103" customWidth="1"/>
    <col min="5641" max="5641" width="21.08203125" style="103" customWidth="1"/>
    <col min="5642" max="5642" width="10.5" style="103" customWidth="1"/>
    <col min="5643" max="5643" width="6.58203125" style="103" customWidth="1"/>
    <col min="5644" max="5644" width="13.58203125" style="103" customWidth="1"/>
    <col min="5645" max="5645" width="7.83203125" style="103" customWidth="1"/>
    <col min="5646" max="5647" width="8.58203125" style="103"/>
    <col min="5648" max="5648" width="4.5" style="103" customWidth="1"/>
    <col min="5649" max="5888" width="8.58203125" style="103"/>
    <col min="5889" max="5890" width="4.08203125" style="103" customWidth="1"/>
    <col min="5891" max="5891" width="4.33203125" style="103" customWidth="1"/>
    <col min="5892" max="5892" width="13.58203125" style="103" customWidth="1"/>
    <col min="5893" max="5893" width="10.58203125" style="103" customWidth="1"/>
    <col min="5894" max="5894" width="20.08203125" style="103" customWidth="1"/>
    <col min="5895" max="5895" width="10.5" style="103" customWidth="1"/>
    <col min="5896" max="5896" width="6.58203125" style="103" customWidth="1"/>
    <col min="5897" max="5897" width="21.08203125" style="103" customWidth="1"/>
    <col min="5898" max="5898" width="10.5" style="103" customWidth="1"/>
    <col min="5899" max="5899" width="6.58203125" style="103" customWidth="1"/>
    <col min="5900" max="5900" width="13.58203125" style="103" customWidth="1"/>
    <col min="5901" max="5901" width="7.83203125" style="103" customWidth="1"/>
    <col min="5902" max="5903" width="8.58203125" style="103"/>
    <col min="5904" max="5904" width="4.5" style="103" customWidth="1"/>
    <col min="5905" max="6144" width="8.58203125" style="103"/>
    <col min="6145" max="6146" width="4.08203125" style="103" customWidth="1"/>
    <col min="6147" max="6147" width="4.33203125" style="103" customWidth="1"/>
    <col min="6148" max="6148" width="13.58203125" style="103" customWidth="1"/>
    <col min="6149" max="6149" width="10.58203125" style="103" customWidth="1"/>
    <col min="6150" max="6150" width="20.08203125" style="103" customWidth="1"/>
    <col min="6151" max="6151" width="10.5" style="103" customWidth="1"/>
    <col min="6152" max="6152" width="6.58203125" style="103" customWidth="1"/>
    <col min="6153" max="6153" width="21.08203125" style="103" customWidth="1"/>
    <col min="6154" max="6154" width="10.5" style="103" customWidth="1"/>
    <col min="6155" max="6155" width="6.58203125" style="103" customWidth="1"/>
    <col min="6156" max="6156" width="13.58203125" style="103" customWidth="1"/>
    <col min="6157" max="6157" width="7.83203125" style="103" customWidth="1"/>
    <col min="6158" max="6159" width="8.58203125" style="103"/>
    <col min="6160" max="6160" width="4.5" style="103" customWidth="1"/>
    <col min="6161" max="6400" width="8.58203125" style="103"/>
    <col min="6401" max="6402" width="4.08203125" style="103" customWidth="1"/>
    <col min="6403" max="6403" width="4.33203125" style="103" customWidth="1"/>
    <col min="6404" max="6404" width="13.58203125" style="103" customWidth="1"/>
    <col min="6405" max="6405" width="10.58203125" style="103" customWidth="1"/>
    <col min="6406" max="6406" width="20.08203125" style="103" customWidth="1"/>
    <col min="6407" max="6407" width="10.5" style="103" customWidth="1"/>
    <col min="6408" max="6408" width="6.58203125" style="103" customWidth="1"/>
    <col min="6409" max="6409" width="21.08203125" style="103" customWidth="1"/>
    <col min="6410" max="6410" width="10.5" style="103" customWidth="1"/>
    <col min="6411" max="6411" width="6.58203125" style="103" customWidth="1"/>
    <col min="6412" max="6412" width="13.58203125" style="103" customWidth="1"/>
    <col min="6413" max="6413" width="7.83203125" style="103" customWidth="1"/>
    <col min="6414" max="6415" width="8.58203125" style="103"/>
    <col min="6416" max="6416" width="4.5" style="103" customWidth="1"/>
    <col min="6417" max="6656" width="8.58203125" style="103"/>
    <col min="6657" max="6658" width="4.08203125" style="103" customWidth="1"/>
    <col min="6659" max="6659" width="4.33203125" style="103" customWidth="1"/>
    <col min="6660" max="6660" width="13.58203125" style="103" customWidth="1"/>
    <col min="6661" max="6661" width="10.58203125" style="103" customWidth="1"/>
    <col min="6662" max="6662" width="20.08203125" style="103" customWidth="1"/>
    <col min="6663" max="6663" width="10.5" style="103" customWidth="1"/>
    <col min="6664" max="6664" width="6.58203125" style="103" customWidth="1"/>
    <col min="6665" max="6665" width="21.08203125" style="103" customWidth="1"/>
    <col min="6666" max="6666" width="10.5" style="103" customWidth="1"/>
    <col min="6667" max="6667" width="6.58203125" style="103" customWidth="1"/>
    <col min="6668" max="6668" width="13.58203125" style="103" customWidth="1"/>
    <col min="6669" max="6669" width="7.83203125" style="103" customWidth="1"/>
    <col min="6670" max="6671" width="8.58203125" style="103"/>
    <col min="6672" max="6672" width="4.5" style="103" customWidth="1"/>
    <col min="6673" max="6912" width="8.58203125" style="103"/>
    <col min="6913" max="6914" width="4.08203125" style="103" customWidth="1"/>
    <col min="6915" max="6915" width="4.33203125" style="103" customWidth="1"/>
    <col min="6916" max="6916" width="13.58203125" style="103" customWidth="1"/>
    <col min="6917" max="6917" width="10.58203125" style="103" customWidth="1"/>
    <col min="6918" max="6918" width="20.08203125" style="103" customWidth="1"/>
    <col min="6919" max="6919" width="10.5" style="103" customWidth="1"/>
    <col min="6920" max="6920" width="6.58203125" style="103" customWidth="1"/>
    <col min="6921" max="6921" width="21.08203125" style="103" customWidth="1"/>
    <col min="6922" max="6922" width="10.5" style="103" customWidth="1"/>
    <col min="6923" max="6923" width="6.58203125" style="103" customWidth="1"/>
    <col min="6924" max="6924" width="13.58203125" style="103" customWidth="1"/>
    <col min="6925" max="6925" width="7.83203125" style="103" customWidth="1"/>
    <col min="6926" max="6927" width="8.58203125" style="103"/>
    <col min="6928" max="6928" width="4.5" style="103" customWidth="1"/>
    <col min="6929" max="7168" width="8.58203125" style="103"/>
    <col min="7169" max="7170" width="4.08203125" style="103" customWidth="1"/>
    <col min="7171" max="7171" width="4.33203125" style="103" customWidth="1"/>
    <col min="7172" max="7172" width="13.58203125" style="103" customWidth="1"/>
    <col min="7173" max="7173" width="10.58203125" style="103" customWidth="1"/>
    <col min="7174" max="7174" width="20.08203125" style="103" customWidth="1"/>
    <col min="7175" max="7175" width="10.5" style="103" customWidth="1"/>
    <col min="7176" max="7176" width="6.58203125" style="103" customWidth="1"/>
    <col min="7177" max="7177" width="21.08203125" style="103" customWidth="1"/>
    <col min="7178" max="7178" width="10.5" style="103" customWidth="1"/>
    <col min="7179" max="7179" width="6.58203125" style="103" customWidth="1"/>
    <col min="7180" max="7180" width="13.58203125" style="103" customWidth="1"/>
    <col min="7181" max="7181" width="7.83203125" style="103" customWidth="1"/>
    <col min="7182" max="7183" width="8.58203125" style="103"/>
    <col min="7184" max="7184" width="4.5" style="103" customWidth="1"/>
    <col min="7185" max="7424" width="8.58203125" style="103"/>
    <col min="7425" max="7426" width="4.08203125" style="103" customWidth="1"/>
    <col min="7427" max="7427" width="4.33203125" style="103" customWidth="1"/>
    <col min="7428" max="7428" width="13.58203125" style="103" customWidth="1"/>
    <col min="7429" max="7429" width="10.58203125" style="103" customWidth="1"/>
    <col min="7430" max="7430" width="20.08203125" style="103" customWidth="1"/>
    <col min="7431" max="7431" width="10.5" style="103" customWidth="1"/>
    <col min="7432" max="7432" width="6.58203125" style="103" customWidth="1"/>
    <col min="7433" max="7433" width="21.08203125" style="103" customWidth="1"/>
    <col min="7434" max="7434" width="10.5" style="103" customWidth="1"/>
    <col min="7435" max="7435" width="6.58203125" style="103" customWidth="1"/>
    <col min="7436" max="7436" width="13.58203125" style="103" customWidth="1"/>
    <col min="7437" max="7437" width="7.83203125" style="103" customWidth="1"/>
    <col min="7438" max="7439" width="8.58203125" style="103"/>
    <col min="7440" max="7440" width="4.5" style="103" customWidth="1"/>
    <col min="7441" max="7680" width="8.58203125" style="103"/>
    <col min="7681" max="7682" width="4.08203125" style="103" customWidth="1"/>
    <col min="7683" max="7683" width="4.33203125" style="103" customWidth="1"/>
    <col min="7684" max="7684" width="13.58203125" style="103" customWidth="1"/>
    <col min="7685" max="7685" width="10.58203125" style="103" customWidth="1"/>
    <col min="7686" max="7686" width="20.08203125" style="103" customWidth="1"/>
    <col min="7687" max="7687" width="10.5" style="103" customWidth="1"/>
    <col min="7688" max="7688" width="6.58203125" style="103" customWidth="1"/>
    <col min="7689" max="7689" width="21.08203125" style="103" customWidth="1"/>
    <col min="7690" max="7690" width="10.5" style="103" customWidth="1"/>
    <col min="7691" max="7691" width="6.58203125" style="103" customWidth="1"/>
    <col min="7692" max="7692" width="13.58203125" style="103" customWidth="1"/>
    <col min="7693" max="7693" width="7.83203125" style="103" customWidth="1"/>
    <col min="7694" max="7695" width="8.58203125" style="103"/>
    <col min="7696" max="7696" width="4.5" style="103" customWidth="1"/>
    <col min="7697" max="7936" width="8.58203125" style="103"/>
    <col min="7937" max="7938" width="4.08203125" style="103" customWidth="1"/>
    <col min="7939" max="7939" width="4.33203125" style="103" customWidth="1"/>
    <col min="7940" max="7940" width="13.58203125" style="103" customWidth="1"/>
    <col min="7941" max="7941" width="10.58203125" style="103" customWidth="1"/>
    <col min="7942" max="7942" width="20.08203125" style="103" customWidth="1"/>
    <col min="7943" max="7943" width="10.5" style="103" customWidth="1"/>
    <col min="7944" max="7944" width="6.58203125" style="103" customWidth="1"/>
    <col min="7945" max="7945" width="21.08203125" style="103" customWidth="1"/>
    <col min="7946" max="7946" width="10.5" style="103" customWidth="1"/>
    <col min="7947" max="7947" width="6.58203125" style="103" customWidth="1"/>
    <col min="7948" max="7948" width="13.58203125" style="103" customWidth="1"/>
    <col min="7949" max="7949" width="7.83203125" style="103" customWidth="1"/>
    <col min="7950" max="7951" width="8.58203125" style="103"/>
    <col min="7952" max="7952" width="4.5" style="103" customWidth="1"/>
    <col min="7953" max="8192" width="8.58203125" style="103"/>
    <col min="8193" max="8194" width="4.08203125" style="103" customWidth="1"/>
    <col min="8195" max="8195" width="4.33203125" style="103" customWidth="1"/>
    <col min="8196" max="8196" width="13.58203125" style="103" customWidth="1"/>
    <col min="8197" max="8197" width="10.58203125" style="103" customWidth="1"/>
    <col min="8198" max="8198" width="20.08203125" style="103" customWidth="1"/>
    <col min="8199" max="8199" width="10.5" style="103" customWidth="1"/>
    <col min="8200" max="8200" width="6.58203125" style="103" customWidth="1"/>
    <col min="8201" max="8201" width="21.08203125" style="103" customWidth="1"/>
    <col min="8202" max="8202" width="10.5" style="103" customWidth="1"/>
    <col min="8203" max="8203" width="6.58203125" style="103" customWidth="1"/>
    <col min="8204" max="8204" width="13.58203125" style="103" customWidth="1"/>
    <col min="8205" max="8205" width="7.83203125" style="103" customWidth="1"/>
    <col min="8206" max="8207" width="8.58203125" style="103"/>
    <col min="8208" max="8208" width="4.5" style="103" customWidth="1"/>
    <col min="8209" max="8448" width="8.58203125" style="103"/>
    <col min="8449" max="8450" width="4.08203125" style="103" customWidth="1"/>
    <col min="8451" max="8451" width="4.33203125" style="103" customWidth="1"/>
    <col min="8452" max="8452" width="13.58203125" style="103" customWidth="1"/>
    <col min="8453" max="8453" width="10.58203125" style="103" customWidth="1"/>
    <col min="8454" max="8454" width="20.08203125" style="103" customWidth="1"/>
    <col min="8455" max="8455" width="10.5" style="103" customWidth="1"/>
    <col min="8456" max="8456" width="6.58203125" style="103" customWidth="1"/>
    <col min="8457" max="8457" width="21.08203125" style="103" customWidth="1"/>
    <col min="8458" max="8458" width="10.5" style="103" customWidth="1"/>
    <col min="8459" max="8459" width="6.58203125" style="103" customWidth="1"/>
    <col min="8460" max="8460" width="13.58203125" style="103" customWidth="1"/>
    <col min="8461" max="8461" width="7.83203125" style="103" customWidth="1"/>
    <col min="8462" max="8463" width="8.58203125" style="103"/>
    <col min="8464" max="8464" width="4.5" style="103" customWidth="1"/>
    <col min="8465" max="8704" width="8.58203125" style="103"/>
    <col min="8705" max="8706" width="4.08203125" style="103" customWidth="1"/>
    <col min="8707" max="8707" width="4.33203125" style="103" customWidth="1"/>
    <col min="8708" max="8708" width="13.58203125" style="103" customWidth="1"/>
    <col min="8709" max="8709" width="10.58203125" style="103" customWidth="1"/>
    <col min="8710" max="8710" width="20.08203125" style="103" customWidth="1"/>
    <col min="8711" max="8711" width="10.5" style="103" customWidth="1"/>
    <col min="8712" max="8712" width="6.58203125" style="103" customWidth="1"/>
    <col min="8713" max="8713" width="21.08203125" style="103" customWidth="1"/>
    <col min="8714" max="8714" width="10.5" style="103" customWidth="1"/>
    <col min="8715" max="8715" width="6.58203125" style="103" customWidth="1"/>
    <col min="8716" max="8716" width="13.58203125" style="103" customWidth="1"/>
    <col min="8717" max="8717" width="7.83203125" style="103" customWidth="1"/>
    <col min="8718" max="8719" width="8.58203125" style="103"/>
    <col min="8720" max="8720" width="4.5" style="103" customWidth="1"/>
    <col min="8721" max="8960" width="8.58203125" style="103"/>
    <col min="8961" max="8962" width="4.08203125" style="103" customWidth="1"/>
    <col min="8963" max="8963" width="4.33203125" style="103" customWidth="1"/>
    <col min="8964" max="8964" width="13.58203125" style="103" customWidth="1"/>
    <col min="8965" max="8965" width="10.58203125" style="103" customWidth="1"/>
    <col min="8966" max="8966" width="20.08203125" style="103" customWidth="1"/>
    <col min="8967" max="8967" width="10.5" style="103" customWidth="1"/>
    <col min="8968" max="8968" width="6.58203125" style="103" customWidth="1"/>
    <col min="8969" max="8969" width="21.08203125" style="103" customWidth="1"/>
    <col min="8970" max="8970" width="10.5" style="103" customWidth="1"/>
    <col min="8971" max="8971" width="6.58203125" style="103" customWidth="1"/>
    <col min="8972" max="8972" width="13.58203125" style="103" customWidth="1"/>
    <col min="8973" max="8973" width="7.83203125" style="103" customWidth="1"/>
    <col min="8974" max="8975" width="8.58203125" style="103"/>
    <col min="8976" max="8976" width="4.5" style="103" customWidth="1"/>
    <col min="8977" max="9216" width="8.58203125" style="103"/>
    <col min="9217" max="9218" width="4.08203125" style="103" customWidth="1"/>
    <col min="9219" max="9219" width="4.33203125" style="103" customWidth="1"/>
    <col min="9220" max="9220" width="13.58203125" style="103" customWidth="1"/>
    <col min="9221" max="9221" width="10.58203125" style="103" customWidth="1"/>
    <col min="9222" max="9222" width="20.08203125" style="103" customWidth="1"/>
    <col min="9223" max="9223" width="10.5" style="103" customWidth="1"/>
    <col min="9224" max="9224" width="6.58203125" style="103" customWidth="1"/>
    <col min="9225" max="9225" width="21.08203125" style="103" customWidth="1"/>
    <col min="9226" max="9226" width="10.5" style="103" customWidth="1"/>
    <col min="9227" max="9227" width="6.58203125" style="103" customWidth="1"/>
    <col min="9228" max="9228" width="13.58203125" style="103" customWidth="1"/>
    <col min="9229" max="9229" width="7.83203125" style="103" customWidth="1"/>
    <col min="9230" max="9231" width="8.58203125" style="103"/>
    <col min="9232" max="9232" width="4.5" style="103" customWidth="1"/>
    <col min="9233" max="9472" width="8.58203125" style="103"/>
    <col min="9473" max="9474" width="4.08203125" style="103" customWidth="1"/>
    <col min="9475" max="9475" width="4.33203125" style="103" customWidth="1"/>
    <col min="9476" max="9476" width="13.58203125" style="103" customWidth="1"/>
    <col min="9477" max="9477" width="10.58203125" style="103" customWidth="1"/>
    <col min="9478" max="9478" width="20.08203125" style="103" customWidth="1"/>
    <col min="9479" max="9479" width="10.5" style="103" customWidth="1"/>
    <col min="9480" max="9480" width="6.58203125" style="103" customWidth="1"/>
    <col min="9481" max="9481" width="21.08203125" style="103" customWidth="1"/>
    <col min="9482" max="9482" width="10.5" style="103" customWidth="1"/>
    <col min="9483" max="9483" width="6.58203125" style="103" customWidth="1"/>
    <col min="9484" max="9484" width="13.58203125" style="103" customWidth="1"/>
    <col min="9485" max="9485" width="7.83203125" style="103" customWidth="1"/>
    <col min="9486" max="9487" width="8.58203125" style="103"/>
    <col min="9488" max="9488" width="4.5" style="103" customWidth="1"/>
    <col min="9489" max="9728" width="8.58203125" style="103"/>
    <col min="9729" max="9730" width="4.08203125" style="103" customWidth="1"/>
    <col min="9731" max="9731" width="4.33203125" style="103" customWidth="1"/>
    <col min="9732" max="9732" width="13.58203125" style="103" customWidth="1"/>
    <col min="9733" max="9733" width="10.58203125" style="103" customWidth="1"/>
    <col min="9734" max="9734" width="20.08203125" style="103" customWidth="1"/>
    <col min="9735" max="9735" width="10.5" style="103" customWidth="1"/>
    <col min="9736" max="9736" width="6.58203125" style="103" customWidth="1"/>
    <col min="9737" max="9737" width="21.08203125" style="103" customWidth="1"/>
    <col min="9738" max="9738" width="10.5" style="103" customWidth="1"/>
    <col min="9739" max="9739" width="6.58203125" style="103" customWidth="1"/>
    <col min="9740" max="9740" width="13.58203125" style="103" customWidth="1"/>
    <col min="9741" max="9741" width="7.83203125" style="103" customWidth="1"/>
    <col min="9742" max="9743" width="8.58203125" style="103"/>
    <col min="9744" max="9744" width="4.5" style="103" customWidth="1"/>
    <col min="9745" max="9984" width="8.58203125" style="103"/>
    <col min="9985" max="9986" width="4.08203125" style="103" customWidth="1"/>
    <col min="9987" max="9987" width="4.33203125" style="103" customWidth="1"/>
    <col min="9988" max="9988" width="13.58203125" style="103" customWidth="1"/>
    <col min="9989" max="9989" width="10.58203125" style="103" customWidth="1"/>
    <col min="9990" max="9990" width="20.08203125" style="103" customWidth="1"/>
    <col min="9991" max="9991" width="10.5" style="103" customWidth="1"/>
    <col min="9992" max="9992" width="6.58203125" style="103" customWidth="1"/>
    <col min="9993" max="9993" width="21.08203125" style="103" customWidth="1"/>
    <col min="9994" max="9994" width="10.5" style="103" customWidth="1"/>
    <col min="9995" max="9995" width="6.58203125" style="103" customWidth="1"/>
    <col min="9996" max="9996" width="13.58203125" style="103" customWidth="1"/>
    <col min="9997" max="9997" width="7.83203125" style="103" customWidth="1"/>
    <col min="9998" max="9999" width="8.58203125" style="103"/>
    <col min="10000" max="10000" width="4.5" style="103" customWidth="1"/>
    <col min="10001" max="10240" width="8.58203125" style="103"/>
    <col min="10241" max="10242" width="4.08203125" style="103" customWidth="1"/>
    <col min="10243" max="10243" width="4.33203125" style="103" customWidth="1"/>
    <col min="10244" max="10244" width="13.58203125" style="103" customWidth="1"/>
    <col min="10245" max="10245" width="10.58203125" style="103" customWidth="1"/>
    <col min="10246" max="10246" width="20.08203125" style="103" customWidth="1"/>
    <col min="10247" max="10247" width="10.5" style="103" customWidth="1"/>
    <col min="10248" max="10248" width="6.58203125" style="103" customWidth="1"/>
    <col min="10249" max="10249" width="21.08203125" style="103" customWidth="1"/>
    <col min="10250" max="10250" width="10.5" style="103" customWidth="1"/>
    <col min="10251" max="10251" width="6.58203125" style="103" customWidth="1"/>
    <col min="10252" max="10252" width="13.58203125" style="103" customWidth="1"/>
    <col min="10253" max="10253" width="7.83203125" style="103" customWidth="1"/>
    <col min="10254" max="10255" width="8.58203125" style="103"/>
    <col min="10256" max="10256" width="4.5" style="103" customWidth="1"/>
    <col min="10257" max="10496" width="8.58203125" style="103"/>
    <col min="10497" max="10498" width="4.08203125" style="103" customWidth="1"/>
    <col min="10499" max="10499" width="4.33203125" style="103" customWidth="1"/>
    <col min="10500" max="10500" width="13.58203125" style="103" customWidth="1"/>
    <col min="10501" max="10501" width="10.58203125" style="103" customWidth="1"/>
    <col min="10502" max="10502" width="20.08203125" style="103" customWidth="1"/>
    <col min="10503" max="10503" width="10.5" style="103" customWidth="1"/>
    <col min="10504" max="10504" width="6.58203125" style="103" customWidth="1"/>
    <col min="10505" max="10505" width="21.08203125" style="103" customWidth="1"/>
    <col min="10506" max="10506" width="10.5" style="103" customWidth="1"/>
    <col min="10507" max="10507" width="6.58203125" style="103" customWidth="1"/>
    <col min="10508" max="10508" width="13.58203125" style="103" customWidth="1"/>
    <col min="10509" max="10509" width="7.83203125" style="103" customWidth="1"/>
    <col min="10510" max="10511" width="8.58203125" style="103"/>
    <col min="10512" max="10512" width="4.5" style="103" customWidth="1"/>
    <col min="10513" max="10752" width="8.58203125" style="103"/>
    <col min="10753" max="10754" width="4.08203125" style="103" customWidth="1"/>
    <col min="10755" max="10755" width="4.33203125" style="103" customWidth="1"/>
    <col min="10756" max="10756" width="13.58203125" style="103" customWidth="1"/>
    <col min="10757" max="10757" width="10.58203125" style="103" customWidth="1"/>
    <col min="10758" max="10758" width="20.08203125" style="103" customWidth="1"/>
    <col min="10759" max="10759" width="10.5" style="103" customWidth="1"/>
    <col min="10760" max="10760" width="6.58203125" style="103" customWidth="1"/>
    <col min="10761" max="10761" width="21.08203125" style="103" customWidth="1"/>
    <col min="10762" max="10762" width="10.5" style="103" customWidth="1"/>
    <col min="10763" max="10763" width="6.58203125" style="103" customWidth="1"/>
    <col min="10764" max="10764" width="13.58203125" style="103" customWidth="1"/>
    <col min="10765" max="10765" width="7.83203125" style="103" customWidth="1"/>
    <col min="10766" max="10767" width="8.58203125" style="103"/>
    <col min="10768" max="10768" width="4.5" style="103" customWidth="1"/>
    <col min="10769" max="11008" width="8.58203125" style="103"/>
    <col min="11009" max="11010" width="4.08203125" style="103" customWidth="1"/>
    <col min="11011" max="11011" width="4.33203125" style="103" customWidth="1"/>
    <col min="11012" max="11012" width="13.58203125" style="103" customWidth="1"/>
    <col min="11013" max="11013" width="10.58203125" style="103" customWidth="1"/>
    <col min="11014" max="11014" width="20.08203125" style="103" customWidth="1"/>
    <col min="11015" max="11015" width="10.5" style="103" customWidth="1"/>
    <col min="11016" max="11016" width="6.58203125" style="103" customWidth="1"/>
    <col min="11017" max="11017" width="21.08203125" style="103" customWidth="1"/>
    <col min="11018" max="11018" width="10.5" style="103" customWidth="1"/>
    <col min="11019" max="11019" width="6.58203125" style="103" customWidth="1"/>
    <col min="11020" max="11020" width="13.58203125" style="103" customWidth="1"/>
    <col min="11021" max="11021" width="7.83203125" style="103" customWidth="1"/>
    <col min="11022" max="11023" width="8.58203125" style="103"/>
    <col min="11024" max="11024" width="4.5" style="103" customWidth="1"/>
    <col min="11025" max="11264" width="8.58203125" style="103"/>
    <col min="11265" max="11266" width="4.08203125" style="103" customWidth="1"/>
    <col min="11267" max="11267" width="4.33203125" style="103" customWidth="1"/>
    <col min="11268" max="11268" width="13.58203125" style="103" customWidth="1"/>
    <col min="11269" max="11269" width="10.58203125" style="103" customWidth="1"/>
    <col min="11270" max="11270" width="20.08203125" style="103" customWidth="1"/>
    <col min="11271" max="11271" width="10.5" style="103" customWidth="1"/>
    <col min="11272" max="11272" width="6.58203125" style="103" customWidth="1"/>
    <col min="11273" max="11273" width="21.08203125" style="103" customWidth="1"/>
    <col min="11274" max="11274" width="10.5" style="103" customWidth="1"/>
    <col min="11275" max="11275" width="6.58203125" style="103" customWidth="1"/>
    <col min="11276" max="11276" width="13.58203125" style="103" customWidth="1"/>
    <col min="11277" max="11277" width="7.83203125" style="103" customWidth="1"/>
    <col min="11278" max="11279" width="8.58203125" style="103"/>
    <col min="11280" max="11280" width="4.5" style="103" customWidth="1"/>
    <col min="11281" max="11520" width="8.58203125" style="103"/>
    <col min="11521" max="11522" width="4.08203125" style="103" customWidth="1"/>
    <col min="11523" max="11523" width="4.33203125" style="103" customWidth="1"/>
    <col min="11524" max="11524" width="13.58203125" style="103" customWidth="1"/>
    <col min="11525" max="11525" width="10.58203125" style="103" customWidth="1"/>
    <col min="11526" max="11526" width="20.08203125" style="103" customWidth="1"/>
    <col min="11527" max="11527" width="10.5" style="103" customWidth="1"/>
    <col min="11528" max="11528" width="6.58203125" style="103" customWidth="1"/>
    <col min="11529" max="11529" width="21.08203125" style="103" customWidth="1"/>
    <col min="11530" max="11530" width="10.5" style="103" customWidth="1"/>
    <col min="11531" max="11531" width="6.58203125" style="103" customWidth="1"/>
    <col min="11532" max="11532" width="13.58203125" style="103" customWidth="1"/>
    <col min="11533" max="11533" width="7.83203125" style="103" customWidth="1"/>
    <col min="11534" max="11535" width="8.58203125" style="103"/>
    <col min="11536" max="11536" width="4.5" style="103" customWidth="1"/>
    <col min="11537" max="11776" width="8.58203125" style="103"/>
    <col min="11777" max="11778" width="4.08203125" style="103" customWidth="1"/>
    <col min="11779" max="11779" width="4.33203125" style="103" customWidth="1"/>
    <col min="11780" max="11780" width="13.58203125" style="103" customWidth="1"/>
    <col min="11781" max="11781" width="10.58203125" style="103" customWidth="1"/>
    <col min="11782" max="11782" width="20.08203125" style="103" customWidth="1"/>
    <col min="11783" max="11783" width="10.5" style="103" customWidth="1"/>
    <col min="11784" max="11784" width="6.58203125" style="103" customWidth="1"/>
    <col min="11785" max="11785" width="21.08203125" style="103" customWidth="1"/>
    <col min="11786" max="11786" width="10.5" style="103" customWidth="1"/>
    <col min="11787" max="11787" width="6.58203125" style="103" customWidth="1"/>
    <col min="11788" max="11788" width="13.58203125" style="103" customWidth="1"/>
    <col min="11789" max="11789" width="7.83203125" style="103" customWidth="1"/>
    <col min="11790" max="11791" width="8.58203125" style="103"/>
    <col min="11792" max="11792" width="4.5" style="103" customWidth="1"/>
    <col min="11793" max="12032" width="8.58203125" style="103"/>
    <col min="12033" max="12034" width="4.08203125" style="103" customWidth="1"/>
    <col min="12035" max="12035" width="4.33203125" style="103" customWidth="1"/>
    <col min="12036" max="12036" width="13.58203125" style="103" customWidth="1"/>
    <col min="12037" max="12037" width="10.58203125" style="103" customWidth="1"/>
    <col min="12038" max="12038" width="20.08203125" style="103" customWidth="1"/>
    <col min="12039" max="12039" width="10.5" style="103" customWidth="1"/>
    <col min="12040" max="12040" width="6.58203125" style="103" customWidth="1"/>
    <col min="12041" max="12041" width="21.08203125" style="103" customWidth="1"/>
    <col min="12042" max="12042" width="10.5" style="103" customWidth="1"/>
    <col min="12043" max="12043" width="6.58203125" style="103" customWidth="1"/>
    <col min="12044" max="12044" width="13.58203125" style="103" customWidth="1"/>
    <col min="12045" max="12045" width="7.83203125" style="103" customWidth="1"/>
    <col min="12046" max="12047" width="8.58203125" style="103"/>
    <col min="12048" max="12048" width="4.5" style="103" customWidth="1"/>
    <col min="12049" max="12288" width="8.58203125" style="103"/>
    <col min="12289" max="12290" width="4.08203125" style="103" customWidth="1"/>
    <col min="12291" max="12291" width="4.33203125" style="103" customWidth="1"/>
    <col min="12292" max="12292" width="13.58203125" style="103" customWidth="1"/>
    <col min="12293" max="12293" width="10.58203125" style="103" customWidth="1"/>
    <col min="12294" max="12294" width="20.08203125" style="103" customWidth="1"/>
    <col min="12295" max="12295" width="10.5" style="103" customWidth="1"/>
    <col min="12296" max="12296" width="6.58203125" style="103" customWidth="1"/>
    <col min="12297" max="12297" width="21.08203125" style="103" customWidth="1"/>
    <col min="12298" max="12298" width="10.5" style="103" customWidth="1"/>
    <col min="12299" max="12299" width="6.58203125" style="103" customWidth="1"/>
    <col min="12300" max="12300" width="13.58203125" style="103" customWidth="1"/>
    <col min="12301" max="12301" width="7.83203125" style="103" customWidth="1"/>
    <col min="12302" max="12303" width="8.58203125" style="103"/>
    <col min="12304" max="12304" width="4.5" style="103" customWidth="1"/>
    <col min="12305" max="12544" width="8.58203125" style="103"/>
    <col min="12545" max="12546" width="4.08203125" style="103" customWidth="1"/>
    <col min="12547" max="12547" width="4.33203125" style="103" customWidth="1"/>
    <col min="12548" max="12548" width="13.58203125" style="103" customWidth="1"/>
    <col min="12549" max="12549" width="10.58203125" style="103" customWidth="1"/>
    <col min="12550" max="12550" width="20.08203125" style="103" customWidth="1"/>
    <col min="12551" max="12551" width="10.5" style="103" customWidth="1"/>
    <col min="12552" max="12552" width="6.58203125" style="103" customWidth="1"/>
    <col min="12553" max="12553" width="21.08203125" style="103" customWidth="1"/>
    <col min="12554" max="12554" width="10.5" style="103" customWidth="1"/>
    <col min="12555" max="12555" width="6.58203125" style="103" customWidth="1"/>
    <col min="12556" max="12556" width="13.58203125" style="103" customWidth="1"/>
    <col min="12557" max="12557" width="7.83203125" style="103" customWidth="1"/>
    <col min="12558" max="12559" width="8.58203125" style="103"/>
    <col min="12560" max="12560" width="4.5" style="103" customWidth="1"/>
    <col min="12561" max="12800" width="8.58203125" style="103"/>
    <col min="12801" max="12802" width="4.08203125" style="103" customWidth="1"/>
    <col min="12803" max="12803" width="4.33203125" style="103" customWidth="1"/>
    <col min="12804" max="12804" width="13.58203125" style="103" customWidth="1"/>
    <col min="12805" max="12805" width="10.58203125" style="103" customWidth="1"/>
    <col min="12806" max="12806" width="20.08203125" style="103" customWidth="1"/>
    <col min="12807" max="12807" width="10.5" style="103" customWidth="1"/>
    <col min="12808" max="12808" width="6.58203125" style="103" customWidth="1"/>
    <col min="12809" max="12809" width="21.08203125" style="103" customWidth="1"/>
    <col min="12810" max="12810" width="10.5" style="103" customWidth="1"/>
    <col min="12811" max="12811" width="6.58203125" style="103" customWidth="1"/>
    <col min="12812" max="12812" width="13.58203125" style="103" customWidth="1"/>
    <col min="12813" max="12813" width="7.83203125" style="103" customWidth="1"/>
    <col min="12814" max="12815" width="8.58203125" style="103"/>
    <col min="12816" max="12816" width="4.5" style="103" customWidth="1"/>
    <col min="12817" max="13056" width="8.58203125" style="103"/>
    <col min="13057" max="13058" width="4.08203125" style="103" customWidth="1"/>
    <col min="13059" max="13059" width="4.33203125" style="103" customWidth="1"/>
    <col min="13060" max="13060" width="13.58203125" style="103" customWidth="1"/>
    <col min="13061" max="13061" width="10.58203125" style="103" customWidth="1"/>
    <col min="13062" max="13062" width="20.08203125" style="103" customWidth="1"/>
    <col min="13063" max="13063" width="10.5" style="103" customWidth="1"/>
    <col min="13064" max="13064" width="6.58203125" style="103" customWidth="1"/>
    <col min="13065" max="13065" width="21.08203125" style="103" customWidth="1"/>
    <col min="13066" max="13066" width="10.5" style="103" customWidth="1"/>
    <col min="13067" max="13067" width="6.58203125" style="103" customWidth="1"/>
    <col min="13068" max="13068" width="13.58203125" style="103" customWidth="1"/>
    <col min="13069" max="13069" width="7.83203125" style="103" customWidth="1"/>
    <col min="13070" max="13071" width="8.58203125" style="103"/>
    <col min="13072" max="13072" width="4.5" style="103" customWidth="1"/>
    <col min="13073" max="13312" width="8.58203125" style="103"/>
    <col min="13313" max="13314" width="4.08203125" style="103" customWidth="1"/>
    <col min="13315" max="13315" width="4.33203125" style="103" customWidth="1"/>
    <col min="13316" max="13316" width="13.58203125" style="103" customWidth="1"/>
    <col min="13317" max="13317" width="10.58203125" style="103" customWidth="1"/>
    <col min="13318" max="13318" width="20.08203125" style="103" customWidth="1"/>
    <col min="13319" max="13319" width="10.5" style="103" customWidth="1"/>
    <col min="13320" max="13320" width="6.58203125" style="103" customWidth="1"/>
    <col min="13321" max="13321" width="21.08203125" style="103" customWidth="1"/>
    <col min="13322" max="13322" width="10.5" style="103" customWidth="1"/>
    <col min="13323" max="13323" width="6.58203125" style="103" customWidth="1"/>
    <col min="13324" max="13324" width="13.58203125" style="103" customWidth="1"/>
    <col min="13325" max="13325" width="7.83203125" style="103" customWidth="1"/>
    <col min="13326" max="13327" width="8.58203125" style="103"/>
    <col min="13328" max="13328" width="4.5" style="103" customWidth="1"/>
    <col min="13329" max="13568" width="8.58203125" style="103"/>
    <col min="13569" max="13570" width="4.08203125" style="103" customWidth="1"/>
    <col min="13571" max="13571" width="4.33203125" style="103" customWidth="1"/>
    <col min="13572" max="13572" width="13.58203125" style="103" customWidth="1"/>
    <col min="13573" max="13573" width="10.58203125" style="103" customWidth="1"/>
    <col min="13574" max="13574" width="20.08203125" style="103" customWidth="1"/>
    <col min="13575" max="13575" width="10.5" style="103" customWidth="1"/>
    <col min="13576" max="13576" width="6.58203125" style="103" customWidth="1"/>
    <col min="13577" max="13577" width="21.08203125" style="103" customWidth="1"/>
    <col min="13578" max="13578" width="10.5" style="103" customWidth="1"/>
    <col min="13579" max="13579" width="6.58203125" style="103" customWidth="1"/>
    <col min="13580" max="13580" width="13.58203125" style="103" customWidth="1"/>
    <col min="13581" max="13581" width="7.83203125" style="103" customWidth="1"/>
    <col min="13582" max="13583" width="8.58203125" style="103"/>
    <col min="13584" max="13584" width="4.5" style="103" customWidth="1"/>
    <col min="13585" max="13824" width="8.58203125" style="103"/>
    <col min="13825" max="13826" width="4.08203125" style="103" customWidth="1"/>
    <col min="13827" max="13827" width="4.33203125" style="103" customWidth="1"/>
    <col min="13828" max="13828" width="13.58203125" style="103" customWidth="1"/>
    <col min="13829" max="13829" width="10.58203125" style="103" customWidth="1"/>
    <col min="13830" max="13830" width="20.08203125" style="103" customWidth="1"/>
    <col min="13831" max="13831" width="10.5" style="103" customWidth="1"/>
    <col min="13832" max="13832" width="6.58203125" style="103" customWidth="1"/>
    <col min="13833" max="13833" width="21.08203125" style="103" customWidth="1"/>
    <col min="13834" max="13834" width="10.5" style="103" customWidth="1"/>
    <col min="13835" max="13835" width="6.58203125" style="103" customWidth="1"/>
    <col min="13836" max="13836" width="13.58203125" style="103" customWidth="1"/>
    <col min="13837" max="13837" width="7.83203125" style="103" customWidth="1"/>
    <col min="13838" max="13839" width="8.58203125" style="103"/>
    <col min="13840" max="13840" width="4.5" style="103" customWidth="1"/>
    <col min="13841" max="14080" width="8.58203125" style="103"/>
    <col min="14081" max="14082" width="4.08203125" style="103" customWidth="1"/>
    <col min="14083" max="14083" width="4.33203125" style="103" customWidth="1"/>
    <col min="14084" max="14084" width="13.58203125" style="103" customWidth="1"/>
    <col min="14085" max="14085" width="10.58203125" style="103" customWidth="1"/>
    <col min="14086" max="14086" width="20.08203125" style="103" customWidth="1"/>
    <col min="14087" max="14087" width="10.5" style="103" customWidth="1"/>
    <col min="14088" max="14088" width="6.58203125" style="103" customWidth="1"/>
    <col min="14089" max="14089" width="21.08203125" style="103" customWidth="1"/>
    <col min="14090" max="14090" width="10.5" style="103" customWidth="1"/>
    <col min="14091" max="14091" width="6.58203125" style="103" customWidth="1"/>
    <col min="14092" max="14092" width="13.58203125" style="103" customWidth="1"/>
    <col min="14093" max="14093" width="7.83203125" style="103" customWidth="1"/>
    <col min="14094" max="14095" width="8.58203125" style="103"/>
    <col min="14096" max="14096" width="4.5" style="103" customWidth="1"/>
    <col min="14097" max="14336" width="8.58203125" style="103"/>
    <col min="14337" max="14338" width="4.08203125" style="103" customWidth="1"/>
    <col min="14339" max="14339" width="4.33203125" style="103" customWidth="1"/>
    <col min="14340" max="14340" width="13.58203125" style="103" customWidth="1"/>
    <col min="14341" max="14341" width="10.58203125" style="103" customWidth="1"/>
    <col min="14342" max="14342" width="20.08203125" style="103" customWidth="1"/>
    <col min="14343" max="14343" width="10.5" style="103" customWidth="1"/>
    <col min="14344" max="14344" width="6.58203125" style="103" customWidth="1"/>
    <col min="14345" max="14345" width="21.08203125" style="103" customWidth="1"/>
    <col min="14346" max="14346" width="10.5" style="103" customWidth="1"/>
    <col min="14347" max="14347" width="6.58203125" style="103" customWidth="1"/>
    <col min="14348" max="14348" width="13.58203125" style="103" customWidth="1"/>
    <col min="14349" max="14349" width="7.83203125" style="103" customWidth="1"/>
    <col min="14350" max="14351" width="8.58203125" style="103"/>
    <col min="14352" max="14352" width="4.5" style="103" customWidth="1"/>
    <col min="14353" max="14592" width="8.58203125" style="103"/>
    <col min="14593" max="14594" width="4.08203125" style="103" customWidth="1"/>
    <col min="14595" max="14595" width="4.33203125" style="103" customWidth="1"/>
    <col min="14596" max="14596" width="13.58203125" style="103" customWidth="1"/>
    <col min="14597" max="14597" width="10.58203125" style="103" customWidth="1"/>
    <col min="14598" max="14598" width="20.08203125" style="103" customWidth="1"/>
    <col min="14599" max="14599" width="10.5" style="103" customWidth="1"/>
    <col min="14600" max="14600" width="6.58203125" style="103" customWidth="1"/>
    <col min="14601" max="14601" width="21.08203125" style="103" customWidth="1"/>
    <col min="14602" max="14602" width="10.5" style="103" customWidth="1"/>
    <col min="14603" max="14603" width="6.58203125" style="103" customWidth="1"/>
    <col min="14604" max="14604" width="13.58203125" style="103" customWidth="1"/>
    <col min="14605" max="14605" width="7.83203125" style="103" customWidth="1"/>
    <col min="14606" max="14607" width="8.58203125" style="103"/>
    <col min="14608" max="14608" width="4.5" style="103" customWidth="1"/>
    <col min="14609" max="14848" width="8.58203125" style="103"/>
    <col min="14849" max="14850" width="4.08203125" style="103" customWidth="1"/>
    <col min="14851" max="14851" width="4.33203125" style="103" customWidth="1"/>
    <col min="14852" max="14852" width="13.58203125" style="103" customWidth="1"/>
    <col min="14853" max="14853" width="10.58203125" style="103" customWidth="1"/>
    <col min="14854" max="14854" width="20.08203125" style="103" customWidth="1"/>
    <col min="14855" max="14855" width="10.5" style="103" customWidth="1"/>
    <col min="14856" max="14856" width="6.58203125" style="103" customWidth="1"/>
    <col min="14857" max="14857" width="21.08203125" style="103" customWidth="1"/>
    <col min="14858" max="14858" width="10.5" style="103" customWidth="1"/>
    <col min="14859" max="14859" width="6.58203125" style="103" customWidth="1"/>
    <col min="14860" max="14860" width="13.58203125" style="103" customWidth="1"/>
    <col min="14861" max="14861" width="7.83203125" style="103" customWidth="1"/>
    <col min="14862" max="14863" width="8.58203125" style="103"/>
    <col min="14864" max="14864" width="4.5" style="103" customWidth="1"/>
    <col min="14865" max="15104" width="8.58203125" style="103"/>
    <col min="15105" max="15106" width="4.08203125" style="103" customWidth="1"/>
    <col min="15107" max="15107" width="4.33203125" style="103" customWidth="1"/>
    <col min="15108" max="15108" width="13.58203125" style="103" customWidth="1"/>
    <col min="15109" max="15109" width="10.58203125" style="103" customWidth="1"/>
    <col min="15110" max="15110" width="20.08203125" style="103" customWidth="1"/>
    <col min="15111" max="15111" width="10.5" style="103" customWidth="1"/>
    <col min="15112" max="15112" width="6.58203125" style="103" customWidth="1"/>
    <col min="15113" max="15113" width="21.08203125" style="103" customWidth="1"/>
    <col min="15114" max="15114" width="10.5" style="103" customWidth="1"/>
    <col min="15115" max="15115" width="6.58203125" style="103" customWidth="1"/>
    <col min="15116" max="15116" width="13.58203125" style="103" customWidth="1"/>
    <col min="15117" max="15117" width="7.83203125" style="103" customWidth="1"/>
    <col min="15118" max="15119" width="8.58203125" style="103"/>
    <col min="15120" max="15120" width="4.5" style="103" customWidth="1"/>
    <col min="15121" max="15360" width="8.58203125" style="103"/>
    <col min="15361" max="15362" width="4.08203125" style="103" customWidth="1"/>
    <col min="15363" max="15363" width="4.33203125" style="103" customWidth="1"/>
    <col min="15364" max="15364" width="13.58203125" style="103" customWidth="1"/>
    <col min="15365" max="15365" width="10.58203125" style="103" customWidth="1"/>
    <col min="15366" max="15366" width="20.08203125" style="103" customWidth="1"/>
    <col min="15367" max="15367" width="10.5" style="103" customWidth="1"/>
    <col min="15368" max="15368" width="6.58203125" style="103" customWidth="1"/>
    <col min="15369" max="15369" width="21.08203125" style="103" customWidth="1"/>
    <col min="15370" max="15370" width="10.5" style="103" customWidth="1"/>
    <col min="15371" max="15371" width="6.58203125" style="103" customWidth="1"/>
    <col min="15372" max="15372" width="13.58203125" style="103" customWidth="1"/>
    <col min="15373" max="15373" width="7.83203125" style="103" customWidth="1"/>
    <col min="15374" max="15375" width="8.58203125" style="103"/>
    <col min="15376" max="15376" width="4.5" style="103" customWidth="1"/>
    <col min="15377" max="15616" width="8.58203125" style="103"/>
    <col min="15617" max="15618" width="4.08203125" style="103" customWidth="1"/>
    <col min="15619" max="15619" width="4.33203125" style="103" customWidth="1"/>
    <col min="15620" max="15620" width="13.58203125" style="103" customWidth="1"/>
    <col min="15621" max="15621" width="10.58203125" style="103" customWidth="1"/>
    <col min="15622" max="15622" width="20.08203125" style="103" customWidth="1"/>
    <col min="15623" max="15623" width="10.5" style="103" customWidth="1"/>
    <col min="15624" max="15624" width="6.58203125" style="103" customWidth="1"/>
    <col min="15625" max="15625" width="21.08203125" style="103" customWidth="1"/>
    <col min="15626" max="15626" width="10.5" style="103" customWidth="1"/>
    <col min="15627" max="15627" width="6.58203125" style="103" customWidth="1"/>
    <col min="15628" max="15628" width="13.58203125" style="103" customWidth="1"/>
    <col min="15629" max="15629" width="7.83203125" style="103" customWidth="1"/>
    <col min="15630" max="15631" width="8.58203125" style="103"/>
    <col min="15632" max="15632" width="4.5" style="103" customWidth="1"/>
    <col min="15633" max="15872" width="8.58203125" style="103"/>
    <col min="15873" max="15874" width="4.08203125" style="103" customWidth="1"/>
    <col min="15875" max="15875" width="4.33203125" style="103" customWidth="1"/>
    <col min="15876" max="15876" width="13.58203125" style="103" customWidth="1"/>
    <col min="15877" max="15877" width="10.58203125" style="103" customWidth="1"/>
    <col min="15878" max="15878" width="20.08203125" style="103" customWidth="1"/>
    <col min="15879" max="15879" width="10.5" style="103" customWidth="1"/>
    <col min="15880" max="15880" width="6.58203125" style="103" customWidth="1"/>
    <col min="15881" max="15881" width="21.08203125" style="103" customWidth="1"/>
    <col min="15882" max="15882" width="10.5" style="103" customWidth="1"/>
    <col min="15883" max="15883" width="6.58203125" style="103" customWidth="1"/>
    <col min="15884" max="15884" width="13.58203125" style="103" customWidth="1"/>
    <col min="15885" max="15885" width="7.83203125" style="103" customWidth="1"/>
    <col min="15886" max="15887" width="8.58203125" style="103"/>
    <col min="15888" max="15888" width="4.5" style="103" customWidth="1"/>
    <col min="15889" max="16128" width="8.58203125" style="103"/>
    <col min="16129" max="16130" width="4.08203125" style="103" customWidth="1"/>
    <col min="16131" max="16131" width="4.33203125" style="103" customWidth="1"/>
    <col min="16132" max="16132" width="13.58203125" style="103" customWidth="1"/>
    <col min="16133" max="16133" width="10.58203125" style="103" customWidth="1"/>
    <col min="16134" max="16134" width="20.08203125" style="103" customWidth="1"/>
    <col min="16135" max="16135" width="10.5" style="103" customWidth="1"/>
    <col min="16136" max="16136" width="6.58203125" style="103" customWidth="1"/>
    <col min="16137" max="16137" width="21.08203125" style="103" customWidth="1"/>
    <col min="16138" max="16138" width="10.5" style="103" customWidth="1"/>
    <col min="16139" max="16139" width="6.58203125" style="103" customWidth="1"/>
    <col min="16140" max="16140" width="13.58203125" style="103" customWidth="1"/>
    <col min="16141" max="16141" width="7.83203125" style="103" customWidth="1"/>
    <col min="16142" max="16143" width="8.58203125" style="103"/>
    <col min="16144" max="16144" width="4.5" style="103" customWidth="1"/>
    <col min="16145" max="16384" width="8.58203125" style="103"/>
  </cols>
  <sheetData>
    <row r="1" spans="1:15" ht="31.5" customHeight="1" x14ac:dyDescent="0.55000000000000004">
      <c r="B1" s="103" t="s">
        <v>150</v>
      </c>
      <c r="G1" s="105"/>
      <c r="H1" s="105"/>
      <c r="I1" s="105"/>
      <c r="J1" s="105"/>
      <c r="K1" s="105"/>
      <c r="L1" s="966" t="s">
        <v>181</v>
      </c>
      <c r="M1" s="966"/>
      <c r="N1" s="966"/>
    </row>
    <row r="3" spans="1:15" ht="19" x14ac:dyDescent="0.55000000000000004">
      <c r="B3" s="967" t="s">
        <v>151</v>
      </c>
      <c r="C3" s="967"/>
      <c r="D3" s="967"/>
      <c r="E3" s="967"/>
      <c r="F3" s="967"/>
      <c r="G3" s="967"/>
      <c r="H3" s="967"/>
      <c r="I3" s="967"/>
      <c r="J3" s="967"/>
      <c r="K3" s="967"/>
      <c r="L3" s="967"/>
      <c r="M3" s="967"/>
      <c r="N3" s="22"/>
      <c r="O3" s="22"/>
    </row>
    <row r="5" spans="1:15" x14ac:dyDescent="0.55000000000000004">
      <c r="B5" s="103" t="s">
        <v>152</v>
      </c>
    </row>
    <row r="6" spans="1:15" ht="115.4" customHeight="1" x14ac:dyDescent="0.55000000000000004">
      <c r="B6" s="968" t="s">
        <v>682</v>
      </c>
      <c r="C6" s="969"/>
      <c r="D6" s="969"/>
      <c r="E6" s="969"/>
      <c r="F6" s="969"/>
      <c r="G6" s="969"/>
      <c r="H6" s="969"/>
      <c r="I6" s="969"/>
      <c r="J6" s="969"/>
      <c r="K6" s="969"/>
      <c r="L6" s="969"/>
      <c r="M6" s="970"/>
    </row>
    <row r="7" spans="1:15" ht="13.5" thickBot="1" x14ac:dyDescent="0.6"/>
    <row r="8" spans="1:15" ht="30" customHeight="1" thickBot="1" x14ac:dyDescent="0.6">
      <c r="B8" s="971" t="s">
        <v>153</v>
      </c>
      <c r="C8" s="972"/>
      <c r="D8" s="972"/>
      <c r="E8" s="972"/>
      <c r="F8" s="972"/>
      <c r="G8" s="972"/>
      <c r="H8" s="973"/>
      <c r="I8" s="49">
        <v>40</v>
      </c>
      <c r="J8" s="106" t="s">
        <v>154</v>
      </c>
    </row>
    <row r="9" spans="1:15" ht="13.5" thickBot="1" x14ac:dyDescent="0.6">
      <c r="D9" s="107"/>
      <c r="E9" s="108"/>
      <c r="F9" s="107"/>
      <c r="G9" s="107"/>
      <c r="H9" s="107"/>
      <c r="I9" s="107"/>
      <c r="J9" s="107"/>
      <c r="K9" s="107"/>
      <c r="L9" s="107"/>
      <c r="M9" s="107"/>
    </row>
    <row r="10" spans="1:15" ht="51" customHeight="1" thickBot="1" x14ac:dyDescent="0.6">
      <c r="A10" s="104"/>
      <c r="B10" s="974"/>
      <c r="C10" s="975"/>
      <c r="D10" s="109" t="s">
        <v>155</v>
      </c>
      <c r="E10" s="110" t="s">
        <v>156</v>
      </c>
      <c r="F10" s="111" t="s">
        <v>157</v>
      </c>
      <c r="G10" s="109" t="s">
        <v>158</v>
      </c>
      <c r="H10" s="60" t="s">
        <v>159</v>
      </c>
      <c r="I10" s="111" t="s">
        <v>160</v>
      </c>
      <c r="J10" s="109" t="s">
        <v>158</v>
      </c>
      <c r="K10" s="60" t="s">
        <v>159</v>
      </c>
      <c r="L10" s="112" t="s">
        <v>161</v>
      </c>
      <c r="M10" s="113" t="s">
        <v>162</v>
      </c>
      <c r="N10" s="59" t="s">
        <v>163</v>
      </c>
      <c r="O10" s="60" t="s">
        <v>164</v>
      </c>
    </row>
    <row r="11" spans="1:15" ht="38.25" customHeight="1" thickTop="1" x14ac:dyDescent="0.55000000000000004">
      <c r="B11" s="963" t="s">
        <v>165</v>
      </c>
      <c r="C11" s="114" t="s">
        <v>166</v>
      </c>
      <c r="D11" s="115" t="s">
        <v>167</v>
      </c>
      <c r="E11" s="116" t="s">
        <v>168</v>
      </c>
      <c r="F11" s="117" t="s">
        <v>169</v>
      </c>
      <c r="G11" s="115" t="s">
        <v>170</v>
      </c>
      <c r="H11" s="116" t="s">
        <v>171</v>
      </c>
      <c r="I11" s="117" t="s">
        <v>172</v>
      </c>
      <c r="J11" s="115" t="s">
        <v>173</v>
      </c>
      <c r="K11" s="118" t="s">
        <v>174</v>
      </c>
      <c r="L11" s="119" t="s">
        <v>175</v>
      </c>
      <c r="M11" s="120"/>
      <c r="N11" s="67">
        <f>E11+H11+K11</f>
        <v>40</v>
      </c>
      <c r="O11" s="68" t="s">
        <v>176</v>
      </c>
    </row>
    <row r="12" spans="1:15" ht="38.25" customHeight="1" thickBot="1" x14ac:dyDescent="0.6">
      <c r="B12" s="964"/>
      <c r="C12" s="121" t="s">
        <v>166</v>
      </c>
      <c r="D12" s="122" t="s">
        <v>177</v>
      </c>
      <c r="E12" s="123" t="s">
        <v>178</v>
      </c>
      <c r="F12" s="124" t="s">
        <v>179</v>
      </c>
      <c r="G12" s="122"/>
      <c r="H12" s="125"/>
      <c r="I12" s="124" t="s">
        <v>179</v>
      </c>
      <c r="J12" s="122"/>
      <c r="K12" s="125"/>
      <c r="L12" s="126"/>
      <c r="M12" s="127" t="s">
        <v>180</v>
      </c>
      <c r="N12" s="128">
        <f t="shared" ref="N12:N37" si="0">E12+H12+K12</f>
        <v>40</v>
      </c>
      <c r="O12" s="129" t="s">
        <v>176</v>
      </c>
    </row>
    <row r="13" spans="1:15" ht="38.25" customHeight="1" thickTop="1" x14ac:dyDescent="0.55000000000000004">
      <c r="B13" s="964"/>
      <c r="C13" s="130">
        <v>1</v>
      </c>
      <c r="D13" s="131" t="s">
        <v>182</v>
      </c>
      <c r="E13" s="79">
        <v>40</v>
      </c>
      <c r="F13" s="132"/>
      <c r="G13" s="131"/>
      <c r="H13" s="133"/>
      <c r="I13" s="132"/>
      <c r="J13" s="131"/>
      <c r="K13" s="133"/>
      <c r="L13" s="132" t="s">
        <v>183</v>
      </c>
      <c r="M13" s="134">
        <v>1</v>
      </c>
      <c r="N13" s="135">
        <f>E13+H13+K13</f>
        <v>40</v>
      </c>
      <c r="O13" s="136" t="str">
        <f>IF(AND(E13&gt;=$I$8/2,$I$8=N13),"可","不可")</f>
        <v>可</v>
      </c>
    </row>
    <row r="14" spans="1:15" ht="38.25" customHeight="1" x14ac:dyDescent="0.55000000000000004">
      <c r="B14" s="964"/>
      <c r="C14" s="137">
        <v>2</v>
      </c>
      <c r="D14" s="138" t="s">
        <v>184</v>
      </c>
      <c r="E14" s="87">
        <v>29</v>
      </c>
      <c r="F14" s="139" t="s">
        <v>185</v>
      </c>
      <c r="G14" s="138" t="s">
        <v>186</v>
      </c>
      <c r="H14" s="140">
        <v>11</v>
      </c>
      <c r="I14" s="139"/>
      <c r="J14" s="138"/>
      <c r="K14" s="140"/>
      <c r="L14" s="139"/>
      <c r="M14" s="141">
        <v>5</v>
      </c>
      <c r="N14" s="142">
        <f t="shared" si="0"/>
        <v>40</v>
      </c>
      <c r="O14" s="136" t="str">
        <f t="shared" ref="O14:O37" si="1">IF(AND(E14&gt;=$I$8/2,$I$8=N14),"可","不可")</f>
        <v>可</v>
      </c>
    </row>
    <row r="15" spans="1:15" ht="38.25" customHeight="1" x14ac:dyDescent="0.55000000000000004">
      <c r="B15" s="964"/>
      <c r="C15" s="137">
        <v>3</v>
      </c>
      <c r="D15" s="138" t="s">
        <v>187</v>
      </c>
      <c r="E15" s="87">
        <v>30</v>
      </c>
      <c r="F15" s="139" t="s">
        <v>188</v>
      </c>
      <c r="G15" s="138" t="s">
        <v>173</v>
      </c>
      <c r="H15" s="140">
        <v>5</v>
      </c>
      <c r="I15" s="139" t="s">
        <v>189</v>
      </c>
      <c r="J15" s="138" t="s">
        <v>190</v>
      </c>
      <c r="K15" s="140">
        <v>5</v>
      </c>
      <c r="L15" s="139" t="s">
        <v>191</v>
      </c>
      <c r="M15" s="141">
        <v>10</v>
      </c>
      <c r="N15" s="142">
        <f t="shared" si="0"/>
        <v>40</v>
      </c>
      <c r="O15" s="136" t="str">
        <f t="shared" si="1"/>
        <v>可</v>
      </c>
    </row>
    <row r="16" spans="1:15" ht="38.25" customHeight="1" x14ac:dyDescent="0.55000000000000004">
      <c r="B16" s="964"/>
      <c r="C16" s="137">
        <v>4</v>
      </c>
      <c r="D16" s="138" t="s">
        <v>192</v>
      </c>
      <c r="E16" s="87">
        <v>30</v>
      </c>
      <c r="F16" s="139"/>
      <c r="G16" s="138"/>
      <c r="H16" s="140"/>
      <c r="I16" s="139"/>
      <c r="J16" s="138"/>
      <c r="K16" s="140"/>
      <c r="L16" s="139"/>
      <c r="M16" s="141">
        <v>3</v>
      </c>
      <c r="N16" s="142">
        <f t="shared" si="0"/>
        <v>30</v>
      </c>
      <c r="O16" s="136" t="str">
        <f t="shared" si="1"/>
        <v>不可</v>
      </c>
    </row>
    <row r="17" spans="2:15" ht="38.25" customHeight="1" x14ac:dyDescent="0.55000000000000004">
      <c r="B17" s="964"/>
      <c r="C17" s="137">
        <v>5</v>
      </c>
      <c r="D17" s="138" t="s">
        <v>193</v>
      </c>
      <c r="E17" s="87">
        <v>19</v>
      </c>
      <c r="F17" s="139" t="s">
        <v>194</v>
      </c>
      <c r="G17" s="138" t="s">
        <v>186</v>
      </c>
      <c r="H17" s="140">
        <v>21</v>
      </c>
      <c r="I17" s="139"/>
      <c r="J17" s="138"/>
      <c r="K17" s="140"/>
      <c r="L17" s="139"/>
      <c r="M17" s="141">
        <v>2</v>
      </c>
      <c r="N17" s="142">
        <f t="shared" si="0"/>
        <v>40</v>
      </c>
      <c r="O17" s="136" t="str">
        <f t="shared" si="1"/>
        <v>不可</v>
      </c>
    </row>
    <row r="18" spans="2:15" ht="38.25" customHeight="1" x14ac:dyDescent="0.55000000000000004">
      <c r="B18" s="964"/>
      <c r="C18" s="137">
        <v>6</v>
      </c>
      <c r="D18" s="138"/>
      <c r="E18" s="87"/>
      <c r="F18" s="139"/>
      <c r="G18" s="138"/>
      <c r="H18" s="140"/>
      <c r="I18" s="139"/>
      <c r="J18" s="138"/>
      <c r="K18" s="140"/>
      <c r="L18" s="139"/>
      <c r="M18" s="141"/>
      <c r="N18" s="142">
        <f t="shared" si="0"/>
        <v>0</v>
      </c>
      <c r="O18" s="136" t="str">
        <f t="shared" si="1"/>
        <v>不可</v>
      </c>
    </row>
    <row r="19" spans="2:15" ht="38.25" customHeight="1" x14ac:dyDescent="0.55000000000000004">
      <c r="B19" s="964"/>
      <c r="C19" s="137">
        <v>7</v>
      </c>
      <c r="D19" s="138"/>
      <c r="E19" s="87"/>
      <c r="F19" s="139"/>
      <c r="G19" s="138"/>
      <c r="H19" s="140"/>
      <c r="I19" s="139"/>
      <c r="J19" s="138"/>
      <c r="K19" s="140"/>
      <c r="L19" s="139"/>
      <c r="M19" s="141"/>
      <c r="N19" s="142">
        <f t="shared" si="0"/>
        <v>0</v>
      </c>
      <c r="O19" s="136" t="str">
        <f t="shared" si="1"/>
        <v>不可</v>
      </c>
    </row>
    <row r="20" spans="2:15" ht="38.25" customHeight="1" x14ac:dyDescent="0.55000000000000004">
      <c r="B20" s="964"/>
      <c r="C20" s="137">
        <v>8</v>
      </c>
      <c r="D20" s="138"/>
      <c r="E20" s="87"/>
      <c r="F20" s="139"/>
      <c r="G20" s="138"/>
      <c r="H20" s="140"/>
      <c r="I20" s="139"/>
      <c r="J20" s="138"/>
      <c r="K20" s="140"/>
      <c r="L20" s="139"/>
      <c r="M20" s="141"/>
      <c r="N20" s="142">
        <f t="shared" si="0"/>
        <v>0</v>
      </c>
      <c r="O20" s="136" t="str">
        <f t="shared" si="1"/>
        <v>不可</v>
      </c>
    </row>
    <row r="21" spans="2:15" ht="38.25" customHeight="1" x14ac:dyDescent="0.55000000000000004">
      <c r="B21" s="964"/>
      <c r="C21" s="137">
        <v>9</v>
      </c>
      <c r="D21" s="138"/>
      <c r="E21" s="87"/>
      <c r="F21" s="139"/>
      <c r="G21" s="138"/>
      <c r="H21" s="140"/>
      <c r="I21" s="139"/>
      <c r="J21" s="138"/>
      <c r="K21" s="140"/>
      <c r="L21" s="139"/>
      <c r="M21" s="141"/>
      <c r="N21" s="142">
        <f t="shared" si="0"/>
        <v>0</v>
      </c>
      <c r="O21" s="136" t="str">
        <f t="shared" si="1"/>
        <v>不可</v>
      </c>
    </row>
    <row r="22" spans="2:15" ht="38.25" customHeight="1" x14ac:dyDescent="0.55000000000000004">
      <c r="B22" s="964"/>
      <c r="C22" s="137">
        <v>10</v>
      </c>
      <c r="D22" s="138"/>
      <c r="E22" s="87"/>
      <c r="F22" s="139"/>
      <c r="G22" s="138"/>
      <c r="H22" s="140"/>
      <c r="I22" s="139"/>
      <c r="J22" s="138"/>
      <c r="K22" s="140"/>
      <c r="L22" s="139"/>
      <c r="M22" s="141"/>
      <c r="N22" s="142">
        <f t="shared" si="0"/>
        <v>0</v>
      </c>
      <c r="O22" s="136" t="str">
        <f t="shared" si="1"/>
        <v>不可</v>
      </c>
    </row>
    <row r="23" spans="2:15" ht="38.25" customHeight="1" x14ac:dyDescent="0.55000000000000004">
      <c r="B23" s="964"/>
      <c r="C23" s="137">
        <v>11</v>
      </c>
      <c r="D23" s="138"/>
      <c r="E23" s="87"/>
      <c r="F23" s="139"/>
      <c r="G23" s="138"/>
      <c r="H23" s="140"/>
      <c r="I23" s="139"/>
      <c r="J23" s="138"/>
      <c r="K23" s="140"/>
      <c r="L23" s="139"/>
      <c r="M23" s="141"/>
      <c r="N23" s="142">
        <f t="shared" si="0"/>
        <v>0</v>
      </c>
      <c r="O23" s="136" t="str">
        <f t="shared" si="1"/>
        <v>不可</v>
      </c>
    </row>
    <row r="24" spans="2:15" ht="38.25" customHeight="1" x14ac:dyDescent="0.55000000000000004">
      <c r="B24" s="964"/>
      <c r="C24" s="137">
        <v>12</v>
      </c>
      <c r="D24" s="138"/>
      <c r="E24" s="87"/>
      <c r="F24" s="139"/>
      <c r="G24" s="138"/>
      <c r="H24" s="140"/>
      <c r="I24" s="139"/>
      <c r="J24" s="138"/>
      <c r="K24" s="140"/>
      <c r="L24" s="139"/>
      <c r="M24" s="141"/>
      <c r="N24" s="142">
        <f t="shared" si="0"/>
        <v>0</v>
      </c>
      <c r="O24" s="136" t="str">
        <f t="shared" si="1"/>
        <v>不可</v>
      </c>
    </row>
    <row r="25" spans="2:15" ht="38.25" customHeight="1" x14ac:dyDescent="0.55000000000000004">
      <c r="B25" s="964"/>
      <c r="C25" s="137">
        <v>13</v>
      </c>
      <c r="D25" s="138"/>
      <c r="E25" s="87"/>
      <c r="F25" s="139"/>
      <c r="G25" s="138"/>
      <c r="H25" s="140"/>
      <c r="I25" s="139"/>
      <c r="J25" s="138"/>
      <c r="K25" s="140"/>
      <c r="L25" s="139"/>
      <c r="M25" s="141"/>
      <c r="N25" s="142">
        <f t="shared" si="0"/>
        <v>0</v>
      </c>
      <c r="O25" s="136" t="str">
        <f t="shared" si="1"/>
        <v>不可</v>
      </c>
    </row>
    <row r="26" spans="2:15" ht="38.25" customHeight="1" x14ac:dyDescent="0.55000000000000004">
      <c r="B26" s="964"/>
      <c r="C26" s="137">
        <v>14</v>
      </c>
      <c r="D26" s="138"/>
      <c r="E26" s="87"/>
      <c r="F26" s="139"/>
      <c r="G26" s="138"/>
      <c r="H26" s="140"/>
      <c r="I26" s="139"/>
      <c r="J26" s="138"/>
      <c r="K26" s="140"/>
      <c r="L26" s="139"/>
      <c r="M26" s="141"/>
      <c r="N26" s="142">
        <f t="shared" si="0"/>
        <v>0</v>
      </c>
      <c r="O26" s="136" t="str">
        <f t="shared" si="1"/>
        <v>不可</v>
      </c>
    </row>
    <row r="27" spans="2:15" ht="38.25" customHeight="1" x14ac:dyDescent="0.55000000000000004">
      <c r="B27" s="964"/>
      <c r="C27" s="137">
        <v>15</v>
      </c>
      <c r="D27" s="138"/>
      <c r="E27" s="87"/>
      <c r="F27" s="139"/>
      <c r="G27" s="138"/>
      <c r="H27" s="140"/>
      <c r="I27" s="139"/>
      <c r="J27" s="138"/>
      <c r="K27" s="140"/>
      <c r="L27" s="139"/>
      <c r="M27" s="141"/>
      <c r="N27" s="142">
        <f t="shared" si="0"/>
        <v>0</v>
      </c>
      <c r="O27" s="136" t="str">
        <f t="shared" si="1"/>
        <v>不可</v>
      </c>
    </row>
    <row r="28" spans="2:15" ht="38.25" customHeight="1" x14ac:dyDescent="0.55000000000000004">
      <c r="B28" s="964"/>
      <c r="C28" s="137">
        <v>16</v>
      </c>
      <c r="D28" s="138"/>
      <c r="E28" s="87"/>
      <c r="F28" s="139"/>
      <c r="G28" s="138"/>
      <c r="H28" s="140"/>
      <c r="I28" s="139"/>
      <c r="J28" s="138"/>
      <c r="K28" s="140"/>
      <c r="L28" s="139"/>
      <c r="M28" s="141"/>
      <c r="N28" s="142">
        <f t="shared" si="0"/>
        <v>0</v>
      </c>
      <c r="O28" s="136" t="str">
        <f t="shared" si="1"/>
        <v>不可</v>
      </c>
    </row>
    <row r="29" spans="2:15" ht="38.25" customHeight="1" x14ac:dyDescent="0.55000000000000004">
      <c r="B29" s="964"/>
      <c r="C29" s="137">
        <v>17</v>
      </c>
      <c r="D29" s="138"/>
      <c r="E29" s="87"/>
      <c r="F29" s="139"/>
      <c r="G29" s="138"/>
      <c r="H29" s="140"/>
      <c r="I29" s="139"/>
      <c r="J29" s="138"/>
      <c r="K29" s="140"/>
      <c r="L29" s="139"/>
      <c r="M29" s="141"/>
      <c r="N29" s="142">
        <f t="shared" si="0"/>
        <v>0</v>
      </c>
      <c r="O29" s="136" t="str">
        <f t="shared" si="1"/>
        <v>不可</v>
      </c>
    </row>
    <row r="30" spans="2:15" ht="38.25" customHeight="1" x14ac:dyDescent="0.55000000000000004">
      <c r="B30" s="964"/>
      <c r="C30" s="137">
        <v>18</v>
      </c>
      <c r="D30" s="138"/>
      <c r="E30" s="87"/>
      <c r="F30" s="139"/>
      <c r="G30" s="138"/>
      <c r="H30" s="140"/>
      <c r="I30" s="139"/>
      <c r="J30" s="138"/>
      <c r="K30" s="140"/>
      <c r="L30" s="139"/>
      <c r="M30" s="141"/>
      <c r="N30" s="142">
        <f t="shared" si="0"/>
        <v>0</v>
      </c>
      <c r="O30" s="136" t="str">
        <f t="shared" si="1"/>
        <v>不可</v>
      </c>
    </row>
    <row r="31" spans="2:15" ht="38.25" customHeight="1" x14ac:dyDescent="0.55000000000000004">
      <c r="B31" s="964"/>
      <c r="C31" s="137">
        <v>19</v>
      </c>
      <c r="D31" s="138"/>
      <c r="E31" s="87"/>
      <c r="F31" s="139"/>
      <c r="G31" s="138"/>
      <c r="H31" s="140"/>
      <c r="I31" s="139"/>
      <c r="J31" s="138"/>
      <c r="K31" s="140"/>
      <c r="L31" s="139"/>
      <c r="M31" s="141"/>
      <c r="N31" s="142">
        <f t="shared" si="0"/>
        <v>0</v>
      </c>
      <c r="O31" s="136" t="str">
        <f t="shared" si="1"/>
        <v>不可</v>
      </c>
    </row>
    <row r="32" spans="2:15" ht="38.25" customHeight="1" x14ac:dyDescent="0.55000000000000004">
      <c r="B32" s="964"/>
      <c r="C32" s="143">
        <v>20</v>
      </c>
      <c r="D32" s="138"/>
      <c r="E32" s="87"/>
      <c r="F32" s="139"/>
      <c r="G32" s="138"/>
      <c r="H32" s="140"/>
      <c r="I32" s="139"/>
      <c r="J32" s="138"/>
      <c r="K32" s="140"/>
      <c r="L32" s="139"/>
      <c r="M32" s="141"/>
      <c r="N32" s="142">
        <f t="shared" si="0"/>
        <v>0</v>
      </c>
      <c r="O32" s="136" t="str">
        <f t="shared" si="1"/>
        <v>不可</v>
      </c>
    </row>
    <row r="33" spans="2:15" ht="38.25" customHeight="1" x14ac:dyDescent="0.55000000000000004">
      <c r="B33" s="964"/>
      <c r="C33" s="130">
        <v>21</v>
      </c>
      <c r="D33" s="131"/>
      <c r="E33" s="79"/>
      <c r="F33" s="132"/>
      <c r="G33" s="131"/>
      <c r="H33" s="133"/>
      <c r="I33" s="132"/>
      <c r="J33" s="131"/>
      <c r="K33" s="133"/>
      <c r="L33" s="132"/>
      <c r="M33" s="144"/>
      <c r="N33" s="142">
        <f t="shared" si="0"/>
        <v>0</v>
      </c>
      <c r="O33" s="136" t="str">
        <f t="shared" si="1"/>
        <v>不可</v>
      </c>
    </row>
    <row r="34" spans="2:15" ht="38.25" customHeight="1" x14ac:dyDescent="0.55000000000000004">
      <c r="B34" s="964"/>
      <c r="C34" s="137">
        <v>22</v>
      </c>
      <c r="D34" s="138"/>
      <c r="E34" s="87"/>
      <c r="F34" s="139"/>
      <c r="G34" s="138"/>
      <c r="H34" s="140"/>
      <c r="I34" s="139"/>
      <c r="J34" s="138"/>
      <c r="K34" s="140"/>
      <c r="L34" s="139"/>
      <c r="M34" s="141"/>
      <c r="N34" s="142">
        <f t="shared" si="0"/>
        <v>0</v>
      </c>
      <c r="O34" s="136" t="str">
        <f t="shared" si="1"/>
        <v>不可</v>
      </c>
    </row>
    <row r="35" spans="2:15" ht="38.25" customHeight="1" x14ac:dyDescent="0.55000000000000004">
      <c r="B35" s="964"/>
      <c r="C35" s="137">
        <v>23</v>
      </c>
      <c r="D35" s="138"/>
      <c r="E35" s="87"/>
      <c r="F35" s="139"/>
      <c r="G35" s="138"/>
      <c r="H35" s="140"/>
      <c r="I35" s="139"/>
      <c r="J35" s="138"/>
      <c r="K35" s="140"/>
      <c r="L35" s="139"/>
      <c r="M35" s="141"/>
      <c r="N35" s="142">
        <f t="shared" si="0"/>
        <v>0</v>
      </c>
      <c r="O35" s="136" t="str">
        <f t="shared" si="1"/>
        <v>不可</v>
      </c>
    </row>
    <row r="36" spans="2:15" ht="38.25" customHeight="1" x14ac:dyDescent="0.55000000000000004">
      <c r="B36" s="964"/>
      <c r="C36" s="137">
        <v>24</v>
      </c>
      <c r="D36" s="138"/>
      <c r="E36" s="87"/>
      <c r="F36" s="139"/>
      <c r="G36" s="138"/>
      <c r="H36" s="140"/>
      <c r="I36" s="139"/>
      <c r="J36" s="138"/>
      <c r="K36" s="140"/>
      <c r="L36" s="139"/>
      <c r="M36" s="141"/>
      <c r="N36" s="142">
        <f t="shared" si="0"/>
        <v>0</v>
      </c>
      <c r="O36" s="136" t="str">
        <f t="shared" si="1"/>
        <v>不可</v>
      </c>
    </row>
    <row r="37" spans="2:15" ht="38.25" customHeight="1" thickBot="1" x14ac:dyDescent="0.6">
      <c r="B37" s="965"/>
      <c r="C37" s="145">
        <v>25</v>
      </c>
      <c r="D37" s="146"/>
      <c r="E37" s="97"/>
      <c r="F37" s="147"/>
      <c r="G37" s="146"/>
      <c r="H37" s="148"/>
      <c r="I37" s="147"/>
      <c r="J37" s="146"/>
      <c r="K37" s="148"/>
      <c r="L37" s="147"/>
      <c r="M37" s="149"/>
      <c r="N37" s="150">
        <f t="shared" si="0"/>
        <v>0</v>
      </c>
      <c r="O37" s="136" t="str">
        <f t="shared" si="1"/>
        <v>不可</v>
      </c>
    </row>
  </sheetData>
  <sheetProtection algorithmName="SHA-512" hashValue="AUPo/9Gjw3Bj0DuLlgrwtkWhucJdYHzPNVT4T9+UxcSce+ibTcS9OoqJJa0tsQNSywJfh00x8gPdwYmsOD/c5w==" saltValue="49brEfRDvpIEo5tN2sRjQw=="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3"/>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formula1>"社会福祉士,介護福祉士,精神保健福祉士,公認心理士"</formula1>
    </dataValidation>
  </dataValidations>
  <pageMargins left="0.7" right="0.7" top="0.75" bottom="0.75" header="0.3" footer="0.3"/>
  <pageSetup paperSize="9" scale="4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I26"/>
  <sheetViews>
    <sheetView view="pageBreakPreview" zoomScaleNormal="100" zoomScaleSheetLayoutView="100" workbookViewId="0">
      <selection activeCell="B5" sqref="B5:H5"/>
    </sheetView>
  </sheetViews>
  <sheetFormatPr defaultColWidth="8.08203125" defaultRowHeight="13" x14ac:dyDescent="0.55000000000000004"/>
  <cols>
    <col min="1" max="1" width="4.58203125" style="688" customWidth="1"/>
    <col min="2" max="3" width="2.58203125" style="688" customWidth="1"/>
    <col min="4" max="4" width="19.33203125" style="688" customWidth="1"/>
    <col min="5" max="7" width="16.58203125" style="688" customWidth="1"/>
    <col min="8" max="8" width="9.5" style="688" customWidth="1"/>
    <col min="9" max="9" width="1" style="688" customWidth="1"/>
    <col min="10" max="16384" width="8.08203125" style="688"/>
  </cols>
  <sheetData>
    <row r="1" spans="2:8" ht="20.149999999999999" customHeight="1" x14ac:dyDescent="0.55000000000000004"/>
    <row r="2" spans="2:8" ht="20.149999999999999" customHeight="1" x14ac:dyDescent="0.55000000000000004">
      <c r="B2" s="617"/>
      <c r="C2" s="689"/>
      <c r="D2" s="617"/>
      <c r="E2" s="617"/>
      <c r="F2" s="617"/>
      <c r="G2" s="617"/>
      <c r="H2" s="690" t="s">
        <v>782</v>
      </c>
    </row>
    <row r="3" spans="2:8" ht="20.149999999999999" customHeight="1" x14ac:dyDescent="0.55000000000000004">
      <c r="B3" s="617"/>
      <c r="C3" s="689"/>
      <c r="D3" s="617"/>
      <c r="E3" s="617"/>
      <c r="F3" s="617"/>
      <c r="G3" s="617"/>
      <c r="H3" s="690"/>
    </row>
    <row r="4" spans="2:8" ht="20.149999999999999" customHeight="1" x14ac:dyDescent="0.55000000000000004">
      <c r="B4" s="990" t="s">
        <v>783</v>
      </c>
      <c r="C4" s="991"/>
      <c r="D4" s="991"/>
      <c r="E4" s="991"/>
      <c r="F4" s="991"/>
      <c r="G4" s="991"/>
      <c r="H4" s="991"/>
    </row>
    <row r="5" spans="2:8" ht="20.149999999999999" customHeight="1" x14ac:dyDescent="0.55000000000000004">
      <c r="B5" s="617"/>
      <c r="C5" s="617"/>
      <c r="D5" s="617"/>
      <c r="E5" s="691"/>
      <c r="F5" s="691"/>
      <c r="G5" s="692"/>
      <c r="H5" s="692"/>
    </row>
    <row r="6" spans="2:8" ht="24" customHeight="1" x14ac:dyDescent="0.55000000000000004">
      <c r="B6" s="992" t="s">
        <v>784</v>
      </c>
      <c r="C6" s="992"/>
      <c r="D6" s="992"/>
      <c r="E6" s="992"/>
      <c r="F6" s="992"/>
      <c r="G6" s="992"/>
      <c r="H6" s="992"/>
    </row>
    <row r="7" spans="2:8" ht="24" customHeight="1" x14ac:dyDescent="0.55000000000000004">
      <c r="B7" s="992" t="s">
        <v>785</v>
      </c>
      <c r="C7" s="992"/>
      <c r="D7" s="992"/>
      <c r="E7" s="992" t="s">
        <v>786</v>
      </c>
      <c r="F7" s="992"/>
      <c r="G7" s="992"/>
      <c r="H7" s="992"/>
    </row>
    <row r="8" spans="2:8" ht="21.75" customHeight="1" x14ac:dyDescent="0.55000000000000004">
      <c r="B8" s="987" t="s">
        <v>239</v>
      </c>
      <c r="C8" s="988"/>
      <c r="D8" s="988"/>
      <c r="E8" s="988"/>
      <c r="F8" s="988"/>
      <c r="G8" s="989"/>
      <c r="H8" s="693" t="s">
        <v>787</v>
      </c>
    </row>
    <row r="9" spans="2:8" ht="60" customHeight="1" x14ac:dyDescent="0.55000000000000004">
      <c r="B9" s="982">
        <v>1</v>
      </c>
      <c r="C9" s="985" t="s">
        <v>788</v>
      </c>
      <c r="D9" s="985"/>
      <c r="E9" s="985"/>
      <c r="F9" s="986"/>
      <c r="G9" s="986"/>
      <c r="H9" s="694"/>
    </row>
    <row r="10" spans="2:8" ht="81.75" customHeight="1" x14ac:dyDescent="0.55000000000000004">
      <c r="B10" s="983"/>
      <c r="C10" s="691"/>
      <c r="D10" s="980" t="s">
        <v>789</v>
      </c>
      <c r="E10" s="980"/>
      <c r="F10" s="981"/>
      <c r="G10" s="981"/>
      <c r="H10" s="694"/>
    </row>
    <row r="11" spans="2:8" ht="36" customHeight="1" x14ac:dyDescent="0.55000000000000004">
      <c r="B11" s="983"/>
      <c r="C11" s="691"/>
      <c r="D11" s="980" t="s">
        <v>790</v>
      </c>
      <c r="E11" s="980"/>
      <c r="F11" s="981"/>
      <c r="G11" s="981"/>
      <c r="H11" s="694"/>
    </row>
    <row r="12" spans="2:8" ht="60" customHeight="1" x14ac:dyDescent="0.55000000000000004">
      <c r="B12" s="983"/>
      <c r="C12" s="691"/>
      <c r="D12" s="980" t="s">
        <v>791</v>
      </c>
      <c r="E12" s="980"/>
      <c r="F12" s="981"/>
      <c r="G12" s="981"/>
      <c r="H12" s="694"/>
    </row>
    <row r="13" spans="2:8" ht="39.75" customHeight="1" x14ac:dyDescent="0.55000000000000004">
      <c r="B13" s="984"/>
      <c r="C13" s="691"/>
      <c r="D13" s="980" t="s">
        <v>792</v>
      </c>
      <c r="E13" s="980"/>
      <c r="F13" s="981"/>
      <c r="G13" s="981"/>
      <c r="H13" s="694"/>
    </row>
    <row r="14" spans="2:8" ht="60" customHeight="1" x14ac:dyDescent="0.55000000000000004">
      <c r="B14" s="695">
        <v>2</v>
      </c>
      <c r="C14" s="980" t="s">
        <v>793</v>
      </c>
      <c r="D14" s="980"/>
      <c r="E14" s="980"/>
      <c r="F14" s="981"/>
      <c r="G14" s="981"/>
      <c r="H14" s="694"/>
    </row>
    <row r="15" spans="2:8" ht="60" customHeight="1" x14ac:dyDescent="0.55000000000000004">
      <c r="B15" s="695">
        <v>3</v>
      </c>
      <c r="C15" s="980" t="s">
        <v>794</v>
      </c>
      <c r="D15" s="980"/>
      <c r="E15" s="980"/>
      <c r="F15" s="981"/>
      <c r="G15" s="981"/>
      <c r="H15" s="694"/>
    </row>
    <row r="16" spans="2:8" ht="60" customHeight="1" x14ac:dyDescent="0.55000000000000004">
      <c r="B16" s="695">
        <v>4</v>
      </c>
      <c r="C16" s="980" t="s">
        <v>795</v>
      </c>
      <c r="D16" s="980"/>
      <c r="E16" s="980"/>
      <c r="F16" s="981"/>
      <c r="G16" s="981"/>
      <c r="H16" s="694"/>
    </row>
    <row r="17" spans="2:35" ht="60" customHeight="1" x14ac:dyDescent="0.55000000000000004">
      <c r="B17" s="695">
        <v>5</v>
      </c>
      <c r="C17" s="980" t="s">
        <v>796</v>
      </c>
      <c r="D17" s="980"/>
      <c r="E17" s="980"/>
      <c r="F17" s="981"/>
      <c r="G17" s="981"/>
      <c r="H17" s="694"/>
    </row>
    <row r="18" spans="2:35" x14ac:dyDescent="0.55000000000000004">
      <c r="B18" s="617"/>
      <c r="C18" s="617"/>
      <c r="D18" s="617"/>
      <c r="E18" s="617"/>
      <c r="F18" s="617"/>
      <c r="G18" s="617"/>
      <c r="H18" s="617"/>
    </row>
    <row r="19" spans="2:35" ht="13.4" customHeight="1" x14ac:dyDescent="0.55000000000000004">
      <c r="B19" s="976" t="s">
        <v>797</v>
      </c>
      <c r="C19" s="976"/>
      <c r="D19" s="979" t="s">
        <v>798</v>
      </c>
      <c r="E19" s="979"/>
      <c r="F19" s="979"/>
      <c r="G19" s="979"/>
      <c r="H19" s="979"/>
      <c r="I19" s="696"/>
      <c r="J19" s="696"/>
      <c r="K19" s="696"/>
      <c r="L19" s="696"/>
      <c r="M19" s="696"/>
      <c r="N19" s="696"/>
      <c r="O19" s="696"/>
      <c r="P19" s="696"/>
      <c r="Q19" s="696"/>
      <c r="R19" s="696"/>
      <c r="S19" s="696"/>
      <c r="T19" s="696"/>
      <c r="U19" s="696"/>
      <c r="V19" s="696"/>
      <c r="W19" s="696"/>
      <c r="X19" s="696"/>
      <c r="Y19" s="696"/>
      <c r="Z19" s="696"/>
      <c r="AA19" s="696"/>
      <c r="AB19" s="696"/>
      <c r="AC19" s="696"/>
      <c r="AD19" s="696"/>
      <c r="AE19" s="696"/>
      <c r="AF19" s="696"/>
      <c r="AG19" s="696"/>
      <c r="AH19" s="696"/>
      <c r="AI19" s="696"/>
    </row>
    <row r="20" spans="2:35" x14ac:dyDescent="0.55000000000000004">
      <c r="B20" s="617"/>
      <c r="C20" s="617"/>
      <c r="D20" s="979"/>
      <c r="E20" s="979"/>
      <c r="F20" s="979"/>
      <c r="G20" s="979"/>
      <c r="H20" s="979"/>
      <c r="I20" s="696"/>
      <c r="J20" s="696"/>
      <c r="K20" s="696"/>
      <c r="L20" s="696"/>
      <c r="M20" s="696"/>
      <c r="N20" s="696"/>
      <c r="O20" s="696"/>
      <c r="P20" s="696"/>
      <c r="Q20" s="696"/>
      <c r="R20" s="696"/>
      <c r="S20" s="696"/>
      <c r="T20" s="696"/>
      <c r="U20" s="696"/>
      <c r="V20" s="696"/>
      <c r="W20" s="696"/>
      <c r="X20" s="696"/>
      <c r="Y20" s="696"/>
      <c r="Z20" s="696"/>
      <c r="AA20" s="696"/>
      <c r="AB20" s="696"/>
      <c r="AC20" s="696"/>
      <c r="AD20" s="696"/>
      <c r="AE20" s="696"/>
      <c r="AF20" s="696"/>
      <c r="AG20" s="696"/>
      <c r="AH20" s="696"/>
      <c r="AI20" s="696"/>
    </row>
    <row r="21" spans="2:35" x14ac:dyDescent="0.55000000000000004">
      <c r="B21" s="976" t="s">
        <v>799</v>
      </c>
      <c r="C21" s="976"/>
      <c r="D21" s="977" t="s">
        <v>800</v>
      </c>
      <c r="E21" s="977"/>
      <c r="F21" s="977"/>
      <c r="G21" s="977"/>
      <c r="H21" s="977"/>
    </row>
    <row r="22" spans="2:35" ht="13.4" customHeight="1" x14ac:dyDescent="0.55000000000000004">
      <c r="B22" s="976" t="s">
        <v>801</v>
      </c>
      <c r="C22" s="976"/>
      <c r="D22" s="978" t="s">
        <v>802</v>
      </c>
      <c r="E22" s="978"/>
      <c r="F22" s="978"/>
      <c r="G22" s="978"/>
      <c r="H22" s="978"/>
      <c r="I22" s="697"/>
      <c r="J22" s="697"/>
      <c r="K22" s="697"/>
      <c r="L22" s="697"/>
      <c r="M22" s="697"/>
      <c r="N22" s="697"/>
      <c r="O22" s="697"/>
      <c r="P22" s="697"/>
      <c r="Q22" s="697"/>
      <c r="R22" s="697"/>
      <c r="S22" s="697"/>
      <c r="T22" s="697"/>
      <c r="U22" s="697"/>
      <c r="V22" s="697"/>
      <c r="W22" s="697"/>
      <c r="X22" s="697"/>
      <c r="Y22" s="697"/>
      <c r="Z22" s="697"/>
      <c r="AA22" s="697"/>
      <c r="AB22" s="697"/>
      <c r="AC22" s="697"/>
      <c r="AD22" s="697"/>
      <c r="AE22" s="697"/>
      <c r="AF22" s="697"/>
      <c r="AG22" s="697"/>
      <c r="AH22" s="697"/>
      <c r="AI22" s="697"/>
    </row>
    <row r="23" spans="2:35" x14ac:dyDescent="0.55000000000000004">
      <c r="B23" s="617"/>
      <c r="C23" s="698"/>
      <c r="D23" s="978"/>
      <c r="E23" s="978"/>
      <c r="F23" s="978"/>
      <c r="G23" s="978"/>
      <c r="H23" s="978"/>
      <c r="I23" s="697"/>
      <c r="J23" s="697"/>
      <c r="K23" s="697"/>
      <c r="L23" s="697"/>
      <c r="M23" s="697"/>
      <c r="N23" s="697"/>
      <c r="O23" s="697"/>
      <c r="P23" s="697"/>
      <c r="Q23" s="697"/>
      <c r="R23" s="697"/>
      <c r="S23" s="697"/>
      <c r="T23" s="697"/>
      <c r="U23" s="697"/>
      <c r="V23" s="697"/>
      <c r="W23" s="697"/>
      <c r="X23" s="697"/>
      <c r="Y23" s="697"/>
      <c r="Z23" s="697"/>
      <c r="AA23" s="697"/>
      <c r="AB23" s="697"/>
      <c r="AC23" s="697"/>
      <c r="AD23" s="697"/>
      <c r="AE23" s="697"/>
      <c r="AF23" s="697"/>
      <c r="AG23" s="697"/>
      <c r="AH23" s="697"/>
      <c r="AI23" s="697"/>
    </row>
    <row r="24" spans="2:35" ht="13.4" customHeight="1" x14ac:dyDescent="0.55000000000000004">
      <c r="B24" s="976" t="s">
        <v>803</v>
      </c>
      <c r="C24" s="976"/>
      <c r="D24" s="979" t="s">
        <v>804</v>
      </c>
      <c r="E24" s="979"/>
      <c r="F24" s="979"/>
      <c r="G24" s="979"/>
      <c r="H24" s="979"/>
      <c r="I24" s="696"/>
      <c r="J24" s="696"/>
      <c r="K24" s="696"/>
      <c r="L24" s="696"/>
      <c r="M24" s="696"/>
      <c r="N24" s="696"/>
      <c r="O24" s="696"/>
      <c r="P24" s="696"/>
      <c r="Q24" s="696"/>
      <c r="R24" s="696"/>
      <c r="S24" s="696"/>
      <c r="T24" s="696"/>
      <c r="U24" s="696"/>
      <c r="V24" s="696"/>
      <c r="W24" s="696"/>
      <c r="X24" s="696"/>
      <c r="Y24" s="696"/>
      <c r="Z24" s="696"/>
      <c r="AA24" s="696"/>
      <c r="AB24" s="696"/>
      <c r="AC24" s="696"/>
      <c r="AD24" s="696"/>
      <c r="AE24" s="696"/>
      <c r="AF24" s="696"/>
      <c r="AG24" s="696"/>
      <c r="AH24" s="696"/>
      <c r="AI24" s="696"/>
    </row>
    <row r="25" spans="2:35" x14ac:dyDescent="0.55000000000000004">
      <c r="B25" s="617"/>
      <c r="C25" s="617"/>
      <c r="D25" s="979"/>
      <c r="E25" s="979"/>
      <c r="F25" s="979"/>
      <c r="G25" s="979"/>
      <c r="H25" s="979"/>
      <c r="I25" s="696"/>
      <c r="J25" s="696"/>
      <c r="K25" s="696"/>
      <c r="L25" s="696"/>
      <c r="M25" s="696"/>
      <c r="N25" s="696"/>
      <c r="O25" s="696"/>
      <c r="P25" s="696"/>
      <c r="Q25" s="696"/>
      <c r="R25" s="696"/>
      <c r="S25" s="696"/>
      <c r="T25" s="696"/>
      <c r="U25" s="696"/>
      <c r="V25" s="696"/>
      <c r="W25" s="696"/>
      <c r="X25" s="696"/>
      <c r="Y25" s="696"/>
      <c r="Z25" s="696"/>
      <c r="AA25" s="696"/>
      <c r="AB25" s="696"/>
      <c r="AC25" s="696"/>
      <c r="AD25" s="696"/>
      <c r="AE25" s="696"/>
      <c r="AF25" s="696"/>
      <c r="AG25" s="696"/>
      <c r="AH25" s="696"/>
      <c r="AI25" s="696"/>
    </row>
    <row r="26" spans="2:35" x14ac:dyDescent="0.55000000000000004">
      <c r="B26" s="617"/>
      <c r="C26" s="617"/>
      <c r="D26" s="617"/>
      <c r="E26" s="617"/>
      <c r="F26" s="617"/>
      <c r="G26" s="617"/>
      <c r="H26" s="617"/>
    </row>
  </sheetData>
  <mergeCells count="24">
    <mergeCell ref="B8:G8"/>
    <mergeCell ref="B4:H4"/>
    <mergeCell ref="B6:D6"/>
    <mergeCell ref="E6:H6"/>
    <mergeCell ref="B7:D7"/>
    <mergeCell ref="E7:H7"/>
    <mergeCell ref="B9:B13"/>
    <mergeCell ref="C9:G9"/>
    <mergeCell ref="D10:G10"/>
    <mergeCell ref="D11:G11"/>
    <mergeCell ref="D12:G12"/>
    <mergeCell ref="D13:G13"/>
    <mergeCell ref="C14:G14"/>
    <mergeCell ref="C15:G15"/>
    <mergeCell ref="C16:G16"/>
    <mergeCell ref="C17:G17"/>
    <mergeCell ref="B19:C19"/>
    <mergeCell ref="D19:H20"/>
    <mergeCell ref="B21:C21"/>
    <mergeCell ref="D21:H21"/>
    <mergeCell ref="B22:C22"/>
    <mergeCell ref="D22:H23"/>
    <mergeCell ref="B24:C24"/>
    <mergeCell ref="D24:H25"/>
  </mergeCells>
  <phoneticPr fontId="3"/>
  <dataValidations count="1">
    <dataValidation type="list" allowBlank="1" showInputMessage="1" showErrorMessage="1" sqref="H9:H17">
      <formula1>"✓"</formula1>
    </dataValidation>
  </dataValidations>
  <pageMargins left="0.69" right="0.47" top="0.98399999999999999" bottom="0.98399999999999999" header="0.51200000000000001" footer="0.51200000000000001"/>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1"/>
  <sheetViews>
    <sheetView view="pageBreakPreview" zoomScaleNormal="100" zoomScaleSheetLayoutView="100" workbookViewId="0">
      <selection activeCell="B5" sqref="B5:H5"/>
    </sheetView>
  </sheetViews>
  <sheetFormatPr defaultColWidth="8.08203125" defaultRowHeight="13" x14ac:dyDescent="0.55000000000000004"/>
  <cols>
    <col min="1" max="1" width="1.08203125" style="617" customWidth="1"/>
    <col min="2" max="3" width="2.58203125" style="617" customWidth="1"/>
    <col min="4" max="4" width="19.33203125" style="617" customWidth="1"/>
    <col min="5" max="6" width="16.58203125" style="617" customWidth="1"/>
    <col min="7" max="7" width="23.83203125" style="617" customWidth="1"/>
    <col min="8" max="8" width="9.5" style="617" customWidth="1"/>
    <col min="9" max="9" width="1" style="617" customWidth="1"/>
    <col min="10" max="16384" width="8.08203125" style="617"/>
  </cols>
  <sheetData>
    <row r="1" spans="2:9" ht="20.149999999999999" customHeight="1" x14ac:dyDescent="0.55000000000000004"/>
    <row r="2" spans="2:9" ht="20.149999999999999" customHeight="1" x14ac:dyDescent="0.55000000000000004">
      <c r="B2" s="689"/>
      <c r="H2" s="690" t="s">
        <v>782</v>
      </c>
      <c r="I2" s="690"/>
    </row>
    <row r="3" spans="2:9" ht="20.149999999999999" customHeight="1" x14ac:dyDescent="0.55000000000000004">
      <c r="B3" s="689"/>
      <c r="H3" s="690"/>
      <c r="I3" s="690"/>
    </row>
    <row r="4" spans="2:9" ht="20.149999999999999" customHeight="1" x14ac:dyDescent="0.55000000000000004">
      <c r="B4" s="990" t="s">
        <v>805</v>
      </c>
      <c r="C4" s="991"/>
      <c r="D4" s="991"/>
      <c r="E4" s="991"/>
      <c r="F4" s="991"/>
      <c r="G4" s="991"/>
      <c r="H4" s="991"/>
      <c r="I4" s="699"/>
    </row>
    <row r="5" spans="2:9" ht="20.149999999999999" customHeight="1" x14ac:dyDescent="0.55000000000000004">
      <c r="B5" s="699"/>
      <c r="C5" s="699"/>
      <c r="D5" s="699"/>
      <c r="E5" s="699"/>
      <c r="F5" s="699"/>
      <c r="G5" s="699"/>
      <c r="H5" s="699"/>
      <c r="I5" s="699"/>
    </row>
    <row r="6" spans="2:9" ht="24" customHeight="1" x14ac:dyDescent="0.55000000000000004">
      <c r="B6" s="992" t="s">
        <v>784</v>
      </c>
      <c r="C6" s="992"/>
      <c r="D6" s="992"/>
      <c r="E6" s="992"/>
      <c r="F6" s="992"/>
      <c r="G6" s="992"/>
      <c r="H6" s="992"/>
      <c r="I6" s="700"/>
    </row>
    <row r="7" spans="2:9" ht="24" customHeight="1" x14ac:dyDescent="0.55000000000000004">
      <c r="B7" s="992" t="s">
        <v>785</v>
      </c>
      <c r="C7" s="992"/>
      <c r="D7" s="992"/>
      <c r="E7" s="992" t="s">
        <v>786</v>
      </c>
      <c r="F7" s="992"/>
      <c r="G7" s="992"/>
      <c r="H7" s="992"/>
      <c r="I7" s="701"/>
    </row>
    <row r="8" spans="2:9" ht="20.149999999999999" customHeight="1" x14ac:dyDescent="0.55000000000000004">
      <c r="B8" s="987" t="s">
        <v>806</v>
      </c>
      <c r="C8" s="988"/>
      <c r="D8" s="988"/>
      <c r="E8" s="988"/>
      <c r="F8" s="988"/>
      <c r="G8" s="989"/>
      <c r="H8" s="693" t="s">
        <v>787</v>
      </c>
      <c r="I8" s="701"/>
    </row>
    <row r="9" spans="2:9" ht="60" customHeight="1" x14ac:dyDescent="0.55000000000000004">
      <c r="B9" s="982">
        <v>1</v>
      </c>
      <c r="C9" s="985" t="s">
        <v>788</v>
      </c>
      <c r="D9" s="985"/>
      <c r="E9" s="985"/>
      <c r="F9" s="986"/>
      <c r="G9" s="986"/>
      <c r="H9" s="694"/>
      <c r="I9" s="702"/>
    </row>
    <row r="10" spans="2:9" ht="60" customHeight="1" x14ac:dyDescent="0.55000000000000004">
      <c r="B10" s="983"/>
      <c r="C10" s="691"/>
      <c r="D10" s="980" t="s">
        <v>789</v>
      </c>
      <c r="E10" s="980"/>
      <c r="F10" s="981"/>
      <c r="G10" s="981"/>
      <c r="H10" s="694"/>
      <c r="I10" s="691"/>
    </row>
    <row r="11" spans="2:9" ht="36" customHeight="1" x14ac:dyDescent="0.55000000000000004">
      <c r="B11" s="983"/>
      <c r="C11" s="691"/>
      <c r="D11" s="980" t="s">
        <v>790</v>
      </c>
      <c r="E11" s="980"/>
      <c r="F11" s="981"/>
      <c r="G11" s="981"/>
      <c r="H11" s="694"/>
      <c r="I11" s="691"/>
    </row>
    <row r="12" spans="2:9" ht="60" customHeight="1" x14ac:dyDescent="0.55000000000000004">
      <c r="B12" s="983"/>
      <c r="C12" s="691"/>
      <c r="D12" s="980" t="s">
        <v>791</v>
      </c>
      <c r="E12" s="980"/>
      <c r="F12" s="981"/>
      <c r="G12" s="981"/>
      <c r="H12" s="694"/>
      <c r="I12" s="691"/>
    </row>
    <row r="13" spans="2:9" ht="39.75" customHeight="1" x14ac:dyDescent="0.55000000000000004">
      <c r="B13" s="984"/>
      <c r="C13" s="691"/>
      <c r="D13" s="980" t="s">
        <v>792</v>
      </c>
      <c r="E13" s="980"/>
      <c r="F13" s="981"/>
      <c r="G13" s="981"/>
      <c r="H13" s="694"/>
      <c r="I13" s="691"/>
    </row>
    <row r="14" spans="2:9" ht="60" customHeight="1" x14ac:dyDescent="0.55000000000000004">
      <c r="B14" s="695">
        <v>2</v>
      </c>
      <c r="C14" s="980" t="s">
        <v>793</v>
      </c>
      <c r="D14" s="980"/>
      <c r="E14" s="980"/>
      <c r="F14" s="981"/>
      <c r="G14" s="981"/>
      <c r="H14" s="694"/>
      <c r="I14" s="691"/>
    </row>
    <row r="15" spans="2:9" ht="60" customHeight="1" x14ac:dyDescent="0.55000000000000004">
      <c r="B15" s="695">
        <v>3</v>
      </c>
      <c r="C15" s="980" t="s">
        <v>794</v>
      </c>
      <c r="D15" s="980"/>
      <c r="E15" s="980"/>
      <c r="F15" s="981"/>
      <c r="G15" s="981"/>
      <c r="H15" s="694"/>
      <c r="I15" s="691"/>
    </row>
    <row r="16" spans="2:9" ht="60" customHeight="1" x14ac:dyDescent="0.55000000000000004">
      <c r="B16" s="695">
        <v>4</v>
      </c>
      <c r="C16" s="980" t="s">
        <v>795</v>
      </c>
      <c r="D16" s="980"/>
      <c r="E16" s="980"/>
      <c r="F16" s="981"/>
      <c r="G16" s="981"/>
      <c r="H16" s="694"/>
      <c r="I16" s="691"/>
    </row>
    <row r="17" spans="1:36" ht="60" customHeight="1" x14ac:dyDescent="0.55000000000000004">
      <c r="B17" s="695">
        <v>5</v>
      </c>
      <c r="C17" s="980" t="s">
        <v>796</v>
      </c>
      <c r="D17" s="980"/>
      <c r="E17" s="980"/>
      <c r="F17" s="981"/>
      <c r="G17" s="981"/>
      <c r="H17" s="694"/>
      <c r="I17" s="691"/>
    </row>
    <row r="19" spans="1:36" ht="20.149999999999999" customHeight="1" x14ac:dyDescent="0.55000000000000004">
      <c r="B19" s="617" t="s">
        <v>807</v>
      </c>
      <c r="I19" s="703"/>
    </row>
    <row r="20" spans="1:36" ht="20.149999999999999" customHeight="1" x14ac:dyDescent="0.55000000000000004">
      <c r="B20" s="994" t="s">
        <v>808</v>
      </c>
      <c r="C20" s="995"/>
      <c r="D20" s="995"/>
      <c r="E20" s="995"/>
      <c r="F20" s="995"/>
      <c r="G20" s="995"/>
      <c r="H20" s="995"/>
      <c r="I20" s="703"/>
    </row>
    <row r="21" spans="1:36" ht="12" customHeight="1" x14ac:dyDescent="0.55000000000000004">
      <c r="B21" s="996"/>
      <c r="C21" s="996"/>
      <c r="D21" s="996"/>
      <c r="E21" s="996"/>
      <c r="F21" s="996"/>
      <c r="G21" s="996"/>
      <c r="H21" s="996"/>
      <c r="I21" s="703"/>
    </row>
    <row r="22" spans="1:36" x14ac:dyDescent="0.55000000000000004">
      <c r="B22" s="987" t="s">
        <v>239</v>
      </c>
      <c r="C22" s="988"/>
      <c r="D22" s="988"/>
      <c r="E22" s="988"/>
      <c r="F22" s="988"/>
      <c r="G22" s="989"/>
      <c r="H22" s="693" t="s">
        <v>787</v>
      </c>
      <c r="I22" s="704"/>
    </row>
    <row r="23" spans="1:36" ht="34.5" customHeight="1" x14ac:dyDescent="0.55000000000000004">
      <c r="B23" s="695">
        <v>1</v>
      </c>
      <c r="C23" s="980" t="s">
        <v>809</v>
      </c>
      <c r="D23" s="980"/>
      <c r="E23" s="980"/>
      <c r="F23" s="981"/>
      <c r="G23" s="981"/>
      <c r="H23" s="694"/>
      <c r="I23" s="705"/>
    </row>
    <row r="24" spans="1:36" ht="34.5" customHeight="1" x14ac:dyDescent="0.55000000000000004">
      <c r="B24" s="695">
        <v>2</v>
      </c>
      <c r="C24" s="980" t="s">
        <v>810</v>
      </c>
      <c r="D24" s="980"/>
      <c r="E24" s="980"/>
      <c r="F24" s="981"/>
      <c r="G24" s="981"/>
      <c r="H24" s="694"/>
      <c r="I24" s="705"/>
    </row>
    <row r="25" spans="1:36" ht="8.25" customHeight="1" x14ac:dyDescent="0.55000000000000004">
      <c r="A25" s="706"/>
      <c r="B25" s="704"/>
      <c r="C25" s="707"/>
      <c r="D25" s="707"/>
      <c r="E25" s="707"/>
      <c r="F25" s="708"/>
      <c r="G25" s="708"/>
      <c r="H25" s="705"/>
      <c r="I25" s="709"/>
    </row>
    <row r="26" spans="1:36" ht="17.149999999999999" customHeight="1" x14ac:dyDescent="0.55000000000000004">
      <c r="A26" s="706"/>
      <c r="B26" s="993" t="s">
        <v>811</v>
      </c>
      <c r="C26" s="993"/>
      <c r="D26" s="993"/>
      <c r="E26" s="993"/>
      <c r="F26" s="993"/>
      <c r="G26" s="993"/>
      <c r="H26" s="993"/>
      <c r="I26" s="616"/>
      <c r="J26" s="710"/>
      <c r="K26" s="710"/>
      <c r="L26" s="710"/>
      <c r="M26" s="710"/>
      <c r="N26" s="710"/>
      <c r="O26" s="710"/>
      <c r="P26" s="710"/>
      <c r="Q26" s="710"/>
      <c r="R26" s="710"/>
      <c r="S26" s="710"/>
      <c r="T26" s="710"/>
      <c r="U26" s="710"/>
      <c r="V26" s="710"/>
      <c r="W26" s="710"/>
      <c r="X26" s="710"/>
      <c r="Y26" s="710"/>
      <c r="Z26" s="710"/>
      <c r="AA26" s="710"/>
      <c r="AB26" s="710"/>
      <c r="AC26" s="710"/>
      <c r="AD26" s="710"/>
      <c r="AE26" s="710"/>
      <c r="AF26" s="710"/>
      <c r="AG26" s="710"/>
      <c r="AH26" s="710"/>
      <c r="AI26" s="710"/>
      <c r="AJ26" s="710"/>
    </row>
    <row r="27" spans="1:36" ht="17.149999999999999" customHeight="1" x14ac:dyDescent="0.55000000000000004">
      <c r="A27" s="706"/>
      <c r="B27" s="993"/>
      <c r="C27" s="993"/>
      <c r="D27" s="993"/>
      <c r="E27" s="993"/>
      <c r="F27" s="993"/>
      <c r="G27" s="993"/>
      <c r="H27" s="993"/>
      <c r="I27" s="616"/>
      <c r="J27" s="710"/>
      <c r="K27" s="710"/>
      <c r="L27" s="710"/>
      <c r="M27" s="710"/>
      <c r="N27" s="710"/>
      <c r="O27" s="710"/>
      <c r="P27" s="710"/>
      <c r="Q27" s="710"/>
      <c r="R27" s="710"/>
      <c r="S27" s="710"/>
      <c r="T27" s="710"/>
      <c r="U27" s="710"/>
      <c r="V27" s="710"/>
      <c r="W27" s="710"/>
      <c r="X27" s="710"/>
      <c r="Y27" s="710"/>
      <c r="Z27" s="710"/>
      <c r="AA27" s="710"/>
      <c r="AB27" s="710"/>
      <c r="AC27" s="710"/>
      <c r="AD27" s="710"/>
      <c r="AE27" s="710"/>
      <c r="AF27" s="710"/>
      <c r="AG27" s="710"/>
      <c r="AH27" s="710"/>
      <c r="AI27" s="710"/>
      <c r="AJ27" s="710"/>
    </row>
    <row r="28" spans="1:36" ht="17.149999999999999" customHeight="1" x14ac:dyDescent="0.55000000000000004">
      <c r="A28" s="706"/>
      <c r="B28" s="993"/>
      <c r="C28" s="993"/>
      <c r="D28" s="993"/>
      <c r="E28" s="993"/>
      <c r="F28" s="993"/>
      <c r="G28" s="993"/>
      <c r="H28" s="993"/>
      <c r="I28" s="711"/>
    </row>
    <row r="29" spans="1:36" ht="17.149999999999999" customHeight="1" x14ac:dyDescent="0.55000000000000004">
      <c r="A29" s="706"/>
      <c r="B29" s="993"/>
      <c r="C29" s="993"/>
      <c r="D29" s="993"/>
      <c r="E29" s="993"/>
      <c r="F29" s="993"/>
      <c r="G29" s="993"/>
      <c r="H29" s="993"/>
      <c r="I29" s="712"/>
      <c r="J29" s="713"/>
      <c r="K29" s="713"/>
      <c r="L29" s="713"/>
      <c r="M29" s="713"/>
      <c r="N29" s="713"/>
      <c r="O29" s="713"/>
      <c r="P29" s="713"/>
      <c r="Q29" s="713"/>
      <c r="R29" s="713"/>
      <c r="S29" s="713"/>
      <c r="T29" s="713"/>
      <c r="U29" s="713"/>
      <c r="V29" s="713"/>
      <c r="W29" s="713"/>
      <c r="X29" s="713"/>
      <c r="Y29" s="713"/>
      <c r="Z29" s="713"/>
      <c r="AA29" s="713"/>
      <c r="AB29" s="713"/>
      <c r="AC29" s="713"/>
      <c r="AD29" s="713"/>
      <c r="AE29" s="713"/>
      <c r="AF29" s="713"/>
      <c r="AG29" s="713"/>
      <c r="AH29" s="713"/>
      <c r="AI29" s="713"/>
      <c r="AJ29" s="713"/>
    </row>
    <row r="30" spans="1:36" ht="17.149999999999999" customHeight="1" x14ac:dyDescent="0.55000000000000004">
      <c r="A30" s="706"/>
      <c r="B30" s="993"/>
      <c r="C30" s="993"/>
      <c r="D30" s="993"/>
      <c r="E30" s="993"/>
      <c r="F30" s="993"/>
      <c r="G30" s="993"/>
      <c r="H30" s="993"/>
      <c r="I30" s="712"/>
      <c r="J30" s="713"/>
      <c r="K30" s="713"/>
      <c r="L30" s="713"/>
      <c r="M30" s="713"/>
      <c r="N30" s="713"/>
      <c r="O30" s="713"/>
      <c r="P30" s="713"/>
      <c r="Q30" s="713"/>
      <c r="R30" s="713"/>
      <c r="S30" s="713"/>
      <c r="T30" s="713"/>
      <c r="U30" s="713"/>
      <c r="V30" s="713"/>
      <c r="W30" s="713"/>
      <c r="X30" s="713"/>
      <c r="Y30" s="713"/>
      <c r="Z30" s="713"/>
      <c r="AA30" s="713"/>
      <c r="AB30" s="713"/>
      <c r="AC30" s="713"/>
      <c r="AD30" s="713"/>
      <c r="AE30" s="713"/>
      <c r="AF30" s="713"/>
      <c r="AG30" s="713"/>
      <c r="AH30" s="713"/>
      <c r="AI30" s="713"/>
      <c r="AJ30" s="713"/>
    </row>
    <row r="31" spans="1:36" ht="17.149999999999999" customHeight="1" x14ac:dyDescent="0.55000000000000004">
      <c r="B31" s="993"/>
      <c r="C31" s="993"/>
      <c r="D31" s="993"/>
      <c r="E31" s="993"/>
      <c r="F31" s="993"/>
      <c r="G31" s="993"/>
      <c r="H31" s="993"/>
    </row>
  </sheetData>
  <mergeCells count="21">
    <mergeCell ref="B8:G8"/>
    <mergeCell ref="B4:H4"/>
    <mergeCell ref="B6:D6"/>
    <mergeCell ref="E6:H6"/>
    <mergeCell ref="B7:D7"/>
    <mergeCell ref="E7:H7"/>
    <mergeCell ref="B9:B13"/>
    <mergeCell ref="C9:G9"/>
    <mergeCell ref="D10:G10"/>
    <mergeCell ref="D11:G11"/>
    <mergeCell ref="D12:G12"/>
    <mergeCell ref="D13:G13"/>
    <mergeCell ref="C23:G23"/>
    <mergeCell ref="C24:G24"/>
    <mergeCell ref="B26:H31"/>
    <mergeCell ref="C14:G14"/>
    <mergeCell ref="C15:G15"/>
    <mergeCell ref="C16:G16"/>
    <mergeCell ref="C17:G17"/>
    <mergeCell ref="B20:H21"/>
    <mergeCell ref="B22:G22"/>
  </mergeCells>
  <phoneticPr fontId="3"/>
  <dataValidations count="1">
    <dataValidation type="list" allowBlank="1" showInputMessage="1" showErrorMessage="1" sqref="H9:I17 H23:I25">
      <formula1>"✓"</formula1>
    </dataValidation>
  </dataValidations>
  <pageMargins left="0.69" right="0.47" top="0.98399999999999999" bottom="0.98399999999999999" header="0.51200000000000001" footer="0.51200000000000001"/>
  <pageSetup paperSize="9" scale="8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0"/>
  <sheetViews>
    <sheetView view="pageBreakPreview" zoomScaleSheetLayoutView="100" workbookViewId="0">
      <selection activeCell="B5" sqref="B5:H5"/>
    </sheetView>
  </sheetViews>
  <sheetFormatPr defaultColWidth="8.08203125" defaultRowHeight="21" customHeight="1" x14ac:dyDescent="0.55000000000000004"/>
  <cols>
    <col min="1" max="1" width="7.5" style="664" customWidth="1"/>
    <col min="2" max="23" width="2.5" style="664" customWidth="1"/>
    <col min="24" max="24" width="5.08203125" style="664" customWidth="1"/>
    <col min="25" max="25" width="4.08203125" style="664" customWidth="1"/>
    <col min="26" max="37" width="2.5" style="664" customWidth="1"/>
    <col min="38" max="38" width="2.33203125" style="664" customWidth="1"/>
    <col min="39" max="39" width="8.58203125" style="664" customWidth="1"/>
    <col min="40" max="40" width="2.33203125" style="664" customWidth="1"/>
    <col min="41" max="16384" width="8.08203125" style="664"/>
  </cols>
  <sheetData>
    <row r="1" spans="1:39" s="663" customFormat="1" ht="20.149999999999999" customHeight="1" x14ac:dyDescent="0.55000000000000004"/>
    <row r="2" spans="1:39" s="663" customFormat="1" ht="20.149999999999999" customHeight="1" x14ac:dyDescent="0.55000000000000004">
      <c r="AA2" s="997" t="s">
        <v>744</v>
      </c>
      <c r="AB2" s="997"/>
      <c r="AC2" s="997"/>
      <c r="AD2" s="997"/>
      <c r="AE2" s="997"/>
      <c r="AF2" s="997"/>
      <c r="AG2" s="997"/>
      <c r="AH2" s="997"/>
      <c r="AI2" s="997"/>
      <c r="AJ2" s="997"/>
    </row>
    <row r="3" spans="1:39" s="663" customFormat="1" ht="20.149999999999999" customHeight="1" x14ac:dyDescent="0.55000000000000004"/>
    <row r="4" spans="1:39" ht="21" customHeight="1" x14ac:dyDescent="0.55000000000000004">
      <c r="B4" s="998" t="s">
        <v>745</v>
      </c>
      <c r="C4" s="998"/>
      <c r="D4" s="998"/>
      <c r="E4" s="998"/>
      <c r="F4" s="998"/>
      <c r="G4" s="998"/>
      <c r="H4" s="998"/>
      <c r="I4" s="998"/>
      <c r="J4" s="998"/>
      <c r="K4" s="998"/>
      <c r="L4" s="998"/>
      <c r="M4" s="998"/>
      <c r="N4" s="998"/>
      <c r="O4" s="998"/>
      <c r="P4" s="998"/>
      <c r="Q4" s="998"/>
      <c r="R4" s="998"/>
      <c r="S4" s="998"/>
      <c r="T4" s="998"/>
      <c r="U4" s="998"/>
      <c r="V4" s="998"/>
      <c r="W4" s="998"/>
      <c r="X4" s="998"/>
      <c r="Y4" s="998"/>
      <c r="Z4" s="998"/>
      <c r="AA4" s="998"/>
      <c r="AB4" s="998"/>
      <c r="AC4" s="998"/>
      <c r="AD4" s="998"/>
      <c r="AE4" s="998"/>
      <c r="AF4" s="998"/>
      <c r="AG4" s="998"/>
      <c r="AH4" s="998"/>
      <c r="AI4" s="998"/>
      <c r="AJ4" s="998"/>
    </row>
    <row r="5" spans="1:39" s="666" customFormat="1" ht="18" customHeight="1" x14ac:dyDescent="0.55000000000000004">
      <c r="A5" s="665"/>
      <c r="B5" s="665"/>
      <c r="C5" s="665"/>
      <c r="D5" s="665"/>
      <c r="E5" s="665"/>
      <c r="F5" s="665"/>
      <c r="G5" s="665"/>
      <c r="H5" s="665"/>
    </row>
    <row r="6" spans="1:39" s="666" customFormat="1" ht="29.25" customHeight="1" x14ac:dyDescent="0.55000000000000004">
      <c r="A6" s="665"/>
      <c r="B6" s="999" t="s">
        <v>746</v>
      </c>
      <c r="C6" s="999"/>
      <c r="D6" s="999"/>
      <c r="E6" s="999"/>
      <c r="F6" s="999"/>
      <c r="G6" s="999"/>
      <c r="H6" s="999"/>
      <c r="I6" s="999"/>
      <c r="J6" s="999"/>
      <c r="K6" s="999"/>
      <c r="L6" s="1000"/>
      <c r="M6" s="1000"/>
      <c r="N6" s="1000"/>
      <c r="O6" s="1000"/>
      <c r="P6" s="1000"/>
      <c r="Q6" s="1000"/>
      <c r="R6" s="1000"/>
      <c r="S6" s="1000"/>
      <c r="T6" s="1000"/>
      <c r="U6" s="1000"/>
      <c r="V6" s="1000"/>
      <c r="W6" s="1000"/>
      <c r="X6" s="1000"/>
      <c r="Y6" s="1000"/>
      <c r="Z6" s="1000"/>
      <c r="AA6" s="1000"/>
      <c r="AB6" s="1000"/>
      <c r="AC6" s="1000"/>
      <c r="AD6" s="1000"/>
      <c r="AE6" s="1000"/>
      <c r="AF6" s="1000"/>
      <c r="AG6" s="1000"/>
      <c r="AH6" s="1000"/>
      <c r="AI6" s="1000"/>
      <c r="AJ6" s="1000"/>
    </row>
    <row r="7" spans="1:39" s="666" customFormat="1" ht="31.5" customHeight="1" x14ac:dyDescent="0.55000000000000004">
      <c r="A7" s="665"/>
      <c r="B7" s="999" t="s">
        <v>747</v>
      </c>
      <c r="C7" s="999"/>
      <c r="D7" s="999"/>
      <c r="E7" s="999"/>
      <c r="F7" s="999"/>
      <c r="G7" s="999"/>
      <c r="H7" s="999"/>
      <c r="I7" s="999"/>
      <c r="J7" s="999"/>
      <c r="K7" s="999"/>
      <c r="L7" s="1001"/>
      <c r="M7" s="1001"/>
      <c r="N7" s="1001"/>
      <c r="O7" s="1001"/>
      <c r="P7" s="1001"/>
      <c r="Q7" s="1001"/>
      <c r="R7" s="1001"/>
      <c r="S7" s="1001"/>
      <c r="T7" s="1001"/>
      <c r="U7" s="1001"/>
      <c r="V7" s="1001"/>
      <c r="W7" s="1001"/>
      <c r="X7" s="1001"/>
      <c r="Y7" s="1001"/>
      <c r="Z7" s="1002" t="s">
        <v>748</v>
      </c>
      <c r="AA7" s="1002"/>
      <c r="AB7" s="1002"/>
      <c r="AC7" s="1002"/>
      <c r="AD7" s="1002"/>
      <c r="AE7" s="1002"/>
      <c r="AF7" s="1002"/>
      <c r="AG7" s="1003" t="s">
        <v>749</v>
      </c>
      <c r="AH7" s="1003"/>
      <c r="AI7" s="1003"/>
      <c r="AJ7" s="1003"/>
    </row>
    <row r="8" spans="1:39" s="666" customFormat="1" ht="29.25" customHeight="1" x14ac:dyDescent="0.55000000000000004">
      <c r="B8" s="1004" t="s">
        <v>750</v>
      </c>
      <c r="C8" s="1004"/>
      <c r="D8" s="1004"/>
      <c r="E8" s="1004"/>
      <c r="F8" s="1004"/>
      <c r="G8" s="1004"/>
      <c r="H8" s="1004"/>
      <c r="I8" s="1004"/>
      <c r="J8" s="1004"/>
      <c r="K8" s="1004"/>
      <c r="L8" s="1000" t="s">
        <v>751</v>
      </c>
      <c r="M8" s="1000"/>
      <c r="N8" s="1000"/>
      <c r="O8" s="1000"/>
      <c r="P8" s="1000"/>
      <c r="Q8" s="1000"/>
      <c r="R8" s="1000"/>
      <c r="S8" s="1000"/>
      <c r="T8" s="1000"/>
      <c r="U8" s="1000"/>
      <c r="V8" s="1000"/>
      <c r="W8" s="1000"/>
      <c r="X8" s="1000"/>
      <c r="Y8" s="1000"/>
      <c r="Z8" s="1000"/>
      <c r="AA8" s="1000"/>
      <c r="AB8" s="1000"/>
      <c r="AC8" s="1000"/>
      <c r="AD8" s="1000"/>
      <c r="AE8" s="1000"/>
      <c r="AF8" s="1000"/>
      <c r="AG8" s="1000"/>
      <c r="AH8" s="1000"/>
      <c r="AI8" s="1000"/>
      <c r="AJ8" s="1000"/>
    </row>
    <row r="9" spans="1:39" ht="9.75" customHeight="1" x14ac:dyDescent="0.55000000000000004"/>
    <row r="10" spans="1:39" ht="21" customHeight="1" x14ac:dyDescent="0.55000000000000004">
      <c r="B10" s="1005" t="s">
        <v>752</v>
      </c>
      <c r="C10" s="1005"/>
      <c r="D10" s="1005"/>
      <c r="E10" s="1005"/>
      <c r="F10" s="1005"/>
      <c r="G10" s="1005"/>
      <c r="H10" s="1005"/>
      <c r="I10" s="1005"/>
      <c r="J10" s="1005"/>
      <c r="K10" s="1005"/>
      <c r="L10" s="1005"/>
      <c r="M10" s="1005"/>
      <c r="N10" s="1005"/>
      <c r="O10" s="1005"/>
      <c r="P10" s="1005"/>
      <c r="Q10" s="1005"/>
      <c r="R10" s="1005"/>
      <c r="S10" s="1005"/>
      <c r="T10" s="1005"/>
      <c r="U10" s="1005"/>
      <c r="V10" s="1005"/>
      <c r="W10" s="1005"/>
      <c r="X10" s="1005"/>
      <c r="Y10" s="1005"/>
      <c r="Z10" s="1005"/>
      <c r="AA10" s="1005"/>
      <c r="AB10" s="1005"/>
      <c r="AC10" s="1005"/>
      <c r="AD10" s="1005"/>
      <c r="AE10" s="1005"/>
      <c r="AF10" s="1005"/>
      <c r="AG10" s="1005"/>
      <c r="AH10" s="1005"/>
      <c r="AI10" s="1005"/>
      <c r="AJ10" s="1005"/>
    </row>
    <row r="11" spans="1:39" ht="21" customHeight="1" x14ac:dyDescent="0.55000000000000004">
      <c r="B11" s="1006" t="s">
        <v>753</v>
      </c>
      <c r="C11" s="1006"/>
      <c r="D11" s="1006"/>
      <c r="E11" s="1006"/>
      <c r="F11" s="1006"/>
      <c r="G11" s="1006"/>
      <c r="H11" s="1006"/>
      <c r="I11" s="1006"/>
      <c r="J11" s="1006"/>
      <c r="K11" s="1006"/>
      <c r="L11" s="1006"/>
      <c r="M11" s="1006"/>
      <c r="N11" s="1006"/>
      <c r="O11" s="1006"/>
      <c r="P11" s="1006"/>
      <c r="Q11" s="1006"/>
      <c r="R11" s="1006"/>
      <c r="S11" s="1007"/>
      <c r="T11" s="1007"/>
      <c r="U11" s="1007"/>
      <c r="V11" s="1007"/>
      <c r="W11" s="1007"/>
      <c r="X11" s="1007"/>
      <c r="Y11" s="1007"/>
      <c r="Z11" s="1007"/>
      <c r="AA11" s="1007"/>
      <c r="AB11" s="1007"/>
      <c r="AC11" s="667" t="s">
        <v>754</v>
      </c>
      <c r="AD11" s="668"/>
      <c r="AE11" s="1008"/>
      <c r="AF11" s="1008"/>
      <c r="AG11" s="1008"/>
      <c r="AH11" s="1008"/>
      <c r="AI11" s="1008"/>
      <c r="AJ11" s="1008"/>
      <c r="AM11" s="669"/>
    </row>
    <row r="12" spans="1:39" ht="21" customHeight="1" thickBot="1" x14ac:dyDescent="0.6">
      <c r="B12" s="670"/>
      <c r="C12" s="1009" t="s">
        <v>755</v>
      </c>
      <c r="D12" s="1009"/>
      <c r="E12" s="1009"/>
      <c r="F12" s="1009"/>
      <c r="G12" s="1009"/>
      <c r="H12" s="1009"/>
      <c r="I12" s="1009"/>
      <c r="J12" s="1009"/>
      <c r="K12" s="1009"/>
      <c r="L12" s="1009"/>
      <c r="M12" s="1009"/>
      <c r="N12" s="1009"/>
      <c r="O12" s="1009"/>
      <c r="P12" s="1009"/>
      <c r="Q12" s="1009"/>
      <c r="R12" s="1009"/>
      <c r="S12" s="1010">
        <f>ROUNDUP(S11*50%,1)</f>
        <v>0</v>
      </c>
      <c r="T12" s="1010"/>
      <c r="U12" s="1010"/>
      <c r="V12" s="1010"/>
      <c r="W12" s="1010"/>
      <c r="X12" s="1010"/>
      <c r="Y12" s="1010"/>
      <c r="Z12" s="1010"/>
      <c r="AA12" s="1010"/>
      <c r="AB12" s="1010"/>
      <c r="AC12" s="671" t="s">
        <v>754</v>
      </c>
      <c r="AD12" s="671"/>
      <c r="AE12" s="1011"/>
      <c r="AF12" s="1011"/>
      <c r="AG12" s="1011"/>
      <c r="AH12" s="1011"/>
      <c r="AI12" s="1011"/>
      <c r="AJ12" s="1011"/>
    </row>
    <row r="13" spans="1:39" ht="21" customHeight="1" thickTop="1" x14ac:dyDescent="0.55000000000000004">
      <c r="B13" s="1012" t="s">
        <v>756</v>
      </c>
      <c r="C13" s="1012"/>
      <c r="D13" s="1012"/>
      <c r="E13" s="1012"/>
      <c r="F13" s="1012"/>
      <c r="G13" s="1012"/>
      <c r="H13" s="1012"/>
      <c r="I13" s="1012"/>
      <c r="J13" s="1012"/>
      <c r="K13" s="1012"/>
      <c r="L13" s="1012"/>
      <c r="M13" s="1012"/>
      <c r="N13" s="1012"/>
      <c r="O13" s="1012"/>
      <c r="P13" s="1012"/>
      <c r="Q13" s="1012"/>
      <c r="R13" s="1012"/>
      <c r="S13" s="1013" t="e">
        <f>ROUNDUP(AE25/L25,1)</f>
        <v>#DIV/0!</v>
      </c>
      <c r="T13" s="1013"/>
      <c r="U13" s="1013"/>
      <c r="V13" s="1013"/>
      <c r="W13" s="1013"/>
      <c r="X13" s="1013"/>
      <c r="Y13" s="1013"/>
      <c r="Z13" s="1013"/>
      <c r="AA13" s="1013"/>
      <c r="AB13" s="1013"/>
      <c r="AC13" s="672" t="s">
        <v>754</v>
      </c>
      <c r="AD13" s="672"/>
      <c r="AE13" s="1014" t="s">
        <v>757</v>
      </c>
      <c r="AF13" s="1014"/>
      <c r="AG13" s="1014"/>
      <c r="AH13" s="1014"/>
      <c r="AI13" s="1014"/>
      <c r="AJ13" s="1014"/>
    </row>
    <row r="14" spans="1:39" ht="21" customHeight="1" x14ac:dyDescent="0.55000000000000004">
      <c r="B14" s="1015" t="s">
        <v>758</v>
      </c>
      <c r="C14" s="1015"/>
      <c r="D14" s="1015"/>
      <c r="E14" s="1015"/>
      <c r="F14" s="1015"/>
      <c r="G14" s="1015"/>
      <c r="H14" s="1015"/>
      <c r="I14" s="1015"/>
      <c r="J14" s="1015"/>
      <c r="K14" s="1015"/>
      <c r="L14" s="1015" t="s">
        <v>759</v>
      </c>
      <c r="M14" s="1015"/>
      <c r="N14" s="1015"/>
      <c r="O14" s="1015"/>
      <c r="P14" s="1015"/>
      <c r="Q14" s="1015"/>
      <c r="R14" s="1015"/>
      <c r="S14" s="1015"/>
      <c r="T14" s="1015"/>
      <c r="U14" s="1015"/>
      <c r="V14" s="1015"/>
      <c r="W14" s="1015"/>
      <c r="X14" s="1015"/>
      <c r="Y14" s="1015" t="s">
        <v>760</v>
      </c>
      <c r="Z14" s="1015"/>
      <c r="AA14" s="1015"/>
      <c r="AB14" s="1015"/>
      <c r="AC14" s="1015"/>
      <c r="AD14" s="1015"/>
      <c r="AE14" s="1015" t="s">
        <v>761</v>
      </c>
      <c r="AF14" s="1015"/>
      <c r="AG14" s="1015"/>
      <c r="AH14" s="1015"/>
      <c r="AI14" s="1015"/>
      <c r="AJ14" s="1015"/>
    </row>
    <row r="15" spans="1:39" ht="21" customHeight="1" x14ac:dyDescent="0.55000000000000004">
      <c r="B15" s="673">
        <v>1</v>
      </c>
      <c r="C15" s="1016"/>
      <c r="D15" s="1016"/>
      <c r="E15" s="1016"/>
      <c r="F15" s="1016"/>
      <c r="G15" s="1016"/>
      <c r="H15" s="1016"/>
      <c r="I15" s="1016"/>
      <c r="J15" s="1016"/>
      <c r="K15" s="1016"/>
      <c r="L15" s="1016"/>
      <c r="M15" s="1016"/>
      <c r="N15" s="1016"/>
      <c r="O15" s="1016"/>
      <c r="P15" s="1016"/>
      <c r="Q15" s="1016"/>
      <c r="R15" s="1016"/>
      <c r="S15" s="1016"/>
      <c r="T15" s="1016"/>
      <c r="U15" s="1016"/>
      <c r="V15" s="1016"/>
      <c r="W15" s="1016"/>
      <c r="X15" s="1016"/>
      <c r="Y15" s="1016"/>
      <c r="Z15" s="1016"/>
      <c r="AA15" s="1016"/>
      <c r="AB15" s="1016"/>
      <c r="AC15" s="1016"/>
      <c r="AD15" s="1016"/>
      <c r="AE15" s="1016"/>
      <c r="AF15" s="1016"/>
      <c r="AG15" s="1016"/>
      <c r="AH15" s="1016"/>
      <c r="AI15" s="1016"/>
      <c r="AJ15" s="1016"/>
    </row>
    <row r="16" spans="1:39" ht="21" customHeight="1" x14ac:dyDescent="0.55000000000000004">
      <c r="B16" s="673">
        <v>2</v>
      </c>
      <c r="C16" s="1016"/>
      <c r="D16" s="1016"/>
      <c r="E16" s="1016"/>
      <c r="F16" s="1016"/>
      <c r="G16" s="1016"/>
      <c r="H16" s="1016"/>
      <c r="I16" s="1016"/>
      <c r="J16" s="1016"/>
      <c r="K16" s="1016"/>
      <c r="L16" s="1016"/>
      <c r="M16" s="1016"/>
      <c r="N16" s="1016"/>
      <c r="O16" s="1016"/>
      <c r="P16" s="1016"/>
      <c r="Q16" s="1016"/>
      <c r="R16" s="1016"/>
      <c r="S16" s="1016"/>
      <c r="T16" s="1016"/>
      <c r="U16" s="1016"/>
      <c r="V16" s="1016"/>
      <c r="W16" s="1016"/>
      <c r="X16" s="1016"/>
      <c r="Y16" s="1016"/>
      <c r="Z16" s="1016"/>
      <c r="AA16" s="1016"/>
      <c r="AB16" s="1016"/>
      <c r="AC16" s="1016"/>
      <c r="AD16" s="1016"/>
      <c r="AE16" s="1016"/>
      <c r="AF16" s="1016"/>
      <c r="AG16" s="1016"/>
      <c r="AH16" s="1016"/>
      <c r="AI16" s="1016"/>
      <c r="AJ16" s="1016"/>
    </row>
    <row r="17" spans="2:36" ht="21" customHeight="1" x14ac:dyDescent="0.55000000000000004">
      <c r="B17" s="673">
        <v>3</v>
      </c>
      <c r="C17" s="1016"/>
      <c r="D17" s="1016"/>
      <c r="E17" s="1016"/>
      <c r="F17" s="1016"/>
      <c r="G17" s="1016"/>
      <c r="H17" s="1016"/>
      <c r="I17" s="1016"/>
      <c r="J17" s="1016"/>
      <c r="K17" s="1016"/>
      <c r="L17" s="1016"/>
      <c r="M17" s="1016"/>
      <c r="N17" s="1016"/>
      <c r="O17" s="1016"/>
      <c r="P17" s="1016"/>
      <c r="Q17" s="1016"/>
      <c r="R17" s="1016"/>
      <c r="S17" s="1016"/>
      <c r="T17" s="1016"/>
      <c r="U17" s="1016"/>
      <c r="V17" s="1016"/>
      <c r="W17" s="1016"/>
      <c r="X17" s="1016"/>
      <c r="Y17" s="1016"/>
      <c r="Z17" s="1016"/>
      <c r="AA17" s="1016"/>
      <c r="AB17" s="1016"/>
      <c r="AC17" s="1016"/>
      <c r="AD17" s="1016"/>
      <c r="AE17" s="1016"/>
      <c r="AF17" s="1016"/>
      <c r="AG17" s="1016"/>
      <c r="AH17" s="1016"/>
      <c r="AI17" s="1016"/>
      <c r="AJ17" s="1016"/>
    </row>
    <row r="18" spans="2:36" ht="21" customHeight="1" x14ac:dyDescent="0.55000000000000004">
      <c r="B18" s="673">
        <v>4</v>
      </c>
      <c r="C18" s="1016"/>
      <c r="D18" s="1016"/>
      <c r="E18" s="1016"/>
      <c r="F18" s="1016"/>
      <c r="G18" s="1016"/>
      <c r="H18" s="1016"/>
      <c r="I18" s="1016"/>
      <c r="J18" s="1016"/>
      <c r="K18" s="1016"/>
      <c r="L18" s="1016"/>
      <c r="M18" s="1016"/>
      <c r="N18" s="1016"/>
      <c r="O18" s="1016"/>
      <c r="P18" s="1016"/>
      <c r="Q18" s="1016"/>
      <c r="R18" s="1016"/>
      <c r="S18" s="1016"/>
      <c r="T18" s="1016"/>
      <c r="U18" s="1016"/>
      <c r="V18" s="1016"/>
      <c r="W18" s="1016"/>
      <c r="X18" s="1016"/>
      <c r="Y18" s="1016"/>
      <c r="Z18" s="1016"/>
      <c r="AA18" s="1016"/>
      <c r="AB18" s="1016"/>
      <c r="AC18" s="1016"/>
      <c r="AD18" s="1016"/>
      <c r="AE18" s="1016"/>
      <c r="AF18" s="1016"/>
      <c r="AG18" s="1016"/>
      <c r="AH18" s="1016"/>
      <c r="AI18" s="1016"/>
      <c r="AJ18" s="1016"/>
    </row>
    <row r="19" spans="2:36" ht="21" customHeight="1" x14ac:dyDescent="0.55000000000000004">
      <c r="B19" s="673">
        <v>5</v>
      </c>
      <c r="C19" s="1016"/>
      <c r="D19" s="1016"/>
      <c r="E19" s="1016"/>
      <c r="F19" s="1016"/>
      <c r="G19" s="1016"/>
      <c r="H19" s="1016"/>
      <c r="I19" s="1016"/>
      <c r="J19" s="1016"/>
      <c r="K19" s="1016"/>
      <c r="L19" s="1016"/>
      <c r="M19" s="1016"/>
      <c r="N19" s="1016"/>
      <c r="O19" s="1016"/>
      <c r="P19" s="1016"/>
      <c r="Q19" s="1016"/>
      <c r="R19" s="1016"/>
      <c r="S19" s="1016"/>
      <c r="T19" s="1016"/>
      <c r="U19" s="1016"/>
      <c r="V19" s="1016"/>
      <c r="W19" s="1016"/>
      <c r="X19" s="1016"/>
      <c r="Y19" s="1016"/>
      <c r="Z19" s="1016"/>
      <c r="AA19" s="1016"/>
      <c r="AB19" s="1016"/>
      <c r="AC19" s="1016"/>
      <c r="AD19" s="1016"/>
      <c r="AE19" s="1016"/>
      <c r="AF19" s="1016"/>
      <c r="AG19" s="1016"/>
      <c r="AH19" s="1016"/>
      <c r="AI19" s="1016"/>
      <c r="AJ19" s="1016"/>
    </row>
    <row r="20" spans="2:36" ht="21" customHeight="1" x14ac:dyDescent="0.55000000000000004">
      <c r="B20" s="673">
        <v>6</v>
      </c>
      <c r="C20" s="1016"/>
      <c r="D20" s="1016"/>
      <c r="E20" s="1016"/>
      <c r="F20" s="1016"/>
      <c r="G20" s="1016"/>
      <c r="H20" s="1016"/>
      <c r="I20" s="1016"/>
      <c r="J20" s="1016"/>
      <c r="K20" s="1016"/>
      <c r="L20" s="1016"/>
      <c r="M20" s="1016"/>
      <c r="N20" s="1016"/>
      <c r="O20" s="1016"/>
      <c r="P20" s="1016"/>
      <c r="Q20" s="1016"/>
      <c r="R20" s="1016"/>
      <c r="S20" s="1016"/>
      <c r="T20" s="1016"/>
      <c r="U20" s="1016"/>
      <c r="V20" s="1016"/>
      <c r="W20" s="1016"/>
      <c r="X20" s="1016"/>
      <c r="Y20" s="1016"/>
      <c r="Z20" s="1016"/>
      <c r="AA20" s="1016"/>
      <c r="AB20" s="1016"/>
      <c r="AC20" s="1016"/>
      <c r="AD20" s="1016"/>
      <c r="AE20" s="1016"/>
      <c r="AF20" s="1016"/>
      <c r="AG20" s="1016"/>
      <c r="AH20" s="1016"/>
      <c r="AI20" s="1016"/>
      <c r="AJ20" s="1016"/>
    </row>
    <row r="21" spans="2:36" ht="21" customHeight="1" x14ac:dyDescent="0.55000000000000004">
      <c r="B21" s="673">
        <v>7</v>
      </c>
      <c r="C21" s="1016"/>
      <c r="D21" s="1016"/>
      <c r="E21" s="1016"/>
      <c r="F21" s="1016"/>
      <c r="G21" s="1016"/>
      <c r="H21" s="1016"/>
      <c r="I21" s="1016"/>
      <c r="J21" s="1016"/>
      <c r="K21" s="1016"/>
      <c r="L21" s="1016"/>
      <c r="M21" s="1016"/>
      <c r="N21" s="1016"/>
      <c r="O21" s="1016"/>
      <c r="P21" s="1016"/>
      <c r="Q21" s="1016"/>
      <c r="R21" s="1016"/>
      <c r="S21" s="1016"/>
      <c r="T21" s="1016"/>
      <c r="U21" s="1016"/>
      <c r="V21" s="1016"/>
      <c r="W21" s="1016"/>
      <c r="X21" s="1016"/>
      <c r="Y21" s="1016"/>
      <c r="Z21" s="1016"/>
      <c r="AA21" s="1016"/>
      <c r="AB21" s="1016"/>
      <c r="AC21" s="1016"/>
      <c r="AD21" s="1016"/>
      <c r="AE21" s="1016"/>
      <c r="AF21" s="1016"/>
      <c r="AG21" s="1016"/>
      <c r="AH21" s="1016"/>
      <c r="AI21" s="1016"/>
      <c r="AJ21" s="1016"/>
    </row>
    <row r="22" spans="2:36" ht="21" customHeight="1" x14ac:dyDescent="0.55000000000000004">
      <c r="B22" s="673">
        <v>8</v>
      </c>
      <c r="C22" s="1016"/>
      <c r="D22" s="1016"/>
      <c r="E22" s="1016"/>
      <c r="F22" s="1016"/>
      <c r="G22" s="1016"/>
      <c r="H22" s="1016"/>
      <c r="I22" s="1016"/>
      <c r="J22" s="1016"/>
      <c r="K22" s="1016"/>
      <c r="L22" s="1016"/>
      <c r="M22" s="1016"/>
      <c r="N22" s="1016"/>
      <c r="O22" s="1016"/>
      <c r="P22" s="1016"/>
      <c r="Q22" s="1016"/>
      <c r="R22" s="1016"/>
      <c r="S22" s="1016"/>
      <c r="T22" s="1016"/>
      <c r="U22" s="1016"/>
      <c r="V22" s="1016"/>
      <c r="W22" s="1016"/>
      <c r="X22" s="1016"/>
      <c r="Y22" s="1016"/>
      <c r="Z22" s="1016"/>
      <c r="AA22" s="1016"/>
      <c r="AB22" s="1016"/>
      <c r="AC22" s="1016"/>
      <c r="AD22" s="1016"/>
      <c r="AE22" s="1016"/>
      <c r="AF22" s="1016"/>
      <c r="AG22" s="1016"/>
      <c r="AH22" s="1016"/>
      <c r="AI22" s="1016"/>
      <c r="AJ22" s="1016"/>
    </row>
    <row r="23" spans="2:36" ht="21" customHeight="1" x14ac:dyDescent="0.55000000000000004">
      <c r="B23" s="673">
        <v>9</v>
      </c>
      <c r="C23" s="1016"/>
      <c r="D23" s="1016"/>
      <c r="E23" s="1016"/>
      <c r="F23" s="1016"/>
      <c r="G23" s="1016"/>
      <c r="H23" s="1016"/>
      <c r="I23" s="1016"/>
      <c r="J23" s="1016"/>
      <c r="K23" s="1016"/>
      <c r="L23" s="1016"/>
      <c r="M23" s="1016"/>
      <c r="N23" s="1016"/>
      <c r="O23" s="1016"/>
      <c r="P23" s="1016"/>
      <c r="Q23" s="1016"/>
      <c r="R23" s="1016"/>
      <c r="S23" s="1016"/>
      <c r="T23" s="1016"/>
      <c r="U23" s="1016"/>
      <c r="V23" s="1016"/>
      <c r="W23" s="1016"/>
      <c r="X23" s="1016"/>
      <c r="Y23" s="1016"/>
      <c r="Z23" s="1016"/>
      <c r="AA23" s="1016"/>
      <c r="AB23" s="1016"/>
      <c r="AC23" s="1016"/>
      <c r="AD23" s="1016"/>
      <c r="AE23" s="1016"/>
      <c r="AF23" s="1016"/>
      <c r="AG23" s="1016"/>
      <c r="AH23" s="1016"/>
      <c r="AI23" s="1016"/>
      <c r="AJ23" s="1016"/>
    </row>
    <row r="24" spans="2:36" ht="21" customHeight="1" x14ac:dyDescent="0.55000000000000004">
      <c r="B24" s="673">
        <v>10</v>
      </c>
      <c r="C24" s="1016"/>
      <c r="D24" s="1016"/>
      <c r="E24" s="1016"/>
      <c r="F24" s="1016"/>
      <c r="G24" s="1016"/>
      <c r="H24" s="1016"/>
      <c r="I24" s="1016"/>
      <c r="J24" s="1016"/>
      <c r="K24" s="1016"/>
      <c r="L24" s="1016"/>
      <c r="M24" s="1016"/>
      <c r="N24" s="1016"/>
      <c r="O24" s="1016"/>
      <c r="P24" s="1016"/>
      <c r="Q24" s="1016"/>
      <c r="R24" s="1016"/>
      <c r="S24" s="1016"/>
      <c r="T24" s="1016"/>
      <c r="U24" s="1016"/>
      <c r="V24" s="1016"/>
      <c r="W24" s="1016"/>
      <c r="X24" s="1016"/>
      <c r="Y24" s="1016"/>
      <c r="Z24" s="1016"/>
      <c r="AA24" s="1016"/>
      <c r="AB24" s="1016"/>
      <c r="AC24" s="1016"/>
      <c r="AD24" s="1016"/>
      <c r="AE24" s="1016"/>
      <c r="AF24" s="1016"/>
      <c r="AG24" s="1016"/>
      <c r="AH24" s="1016"/>
      <c r="AI24" s="1016"/>
      <c r="AJ24" s="1016"/>
    </row>
    <row r="25" spans="2:36" ht="21" customHeight="1" x14ac:dyDescent="0.55000000000000004">
      <c r="B25" s="1017" t="s">
        <v>762</v>
      </c>
      <c r="C25" s="1017"/>
      <c r="D25" s="1017"/>
      <c r="E25" s="1017"/>
      <c r="F25" s="1017"/>
      <c r="G25" s="1017"/>
      <c r="H25" s="1017"/>
      <c r="I25" s="1017"/>
      <c r="J25" s="1017"/>
      <c r="K25" s="1017"/>
      <c r="L25" s="1018"/>
      <c r="M25" s="1018"/>
      <c r="N25" s="1018"/>
      <c r="O25" s="1018"/>
      <c r="P25" s="1018"/>
      <c r="Q25" s="1019" t="s">
        <v>763</v>
      </c>
      <c r="R25" s="1019"/>
      <c r="S25" s="1015" t="s">
        <v>764</v>
      </c>
      <c r="T25" s="1015"/>
      <c r="U25" s="1015"/>
      <c r="V25" s="1015"/>
      <c r="W25" s="1015"/>
      <c r="X25" s="1015"/>
      <c r="Y25" s="1015"/>
      <c r="Z25" s="1015"/>
      <c r="AA25" s="1015"/>
      <c r="AB25" s="1015"/>
      <c r="AC25" s="1015"/>
      <c r="AD25" s="1015"/>
      <c r="AE25" s="1020">
        <f>SUM(AE15:AJ24)</f>
        <v>0</v>
      </c>
      <c r="AF25" s="1020"/>
      <c r="AG25" s="1020"/>
      <c r="AH25" s="1020"/>
      <c r="AI25" s="1020"/>
      <c r="AJ25" s="1020"/>
    </row>
    <row r="26" spans="2:36" ht="9" customHeight="1" x14ac:dyDescent="0.55000000000000004">
      <c r="B26" s="674"/>
      <c r="C26" s="675"/>
      <c r="D26" s="675"/>
      <c r="E26" s="675"/>
      <c r="F26" s="675"/>
      <c r="G26" s="675"/>
      <c r="H26" s="675"/>
      <c r="I26" s="675"/>
      <c r="J26" s="675"/>
      <c r="K26" s="675"/>
      <c r="L26" s="675"/>
      <c r="M26" s="675"/>
      <c r="N26" s="675"/>
      <c r="O26" s="675"/>
      <c r="P26" s="675"/>
      <c r="Q26" s="675"/>
      <c r="R26" s="675"/>
      <c r="S26" s="675"/>
      <c r="T26" s="675"/>
      <c r="U26" s="675"/>
      <c r="V26" s="675"/>
      <c r="W26" s="675"/>
      <c r="X26" s="675"/>
      <c r="Y26" s="675"/>
      <c r="Z26" s="675"/>
      <c r="AA26" s="675"/>
      <c r="AB26" s="675"/>
      <c r="AC26" s="675"/>
      <c r="AD26" s="675"/>
      <c r="AE26" s="675"/>
      <c r="AF26" s="675"/>
      <c r="AG26" s="675"/>
      <c r="AH26" s="675"/>
      <c r="AI26" s="675"/>
      <c r="AJ26" s="675"/>
    </row>
    <row r="27" spans="2:36" ht="21" customHeight="1" x14ac:dyDescent="0.55000000000000004">
      <c r="B27" s="1005" t="s">
        <v>765</v>
      </c>
      <c r="C27" s="1005"/>
      <c r="D27" s="1005"/>
      <c r="E27" s="1005"/>
      <c r="F27" s="1005"/>
      <c r="G27" s="1005"/>
      <c r="H27" s="1005"/>
      <c r="I27" s="1005"/>
      <c r="J27" s="1005"/>
      <c r="K27" s="1005"/>
      <c r="L27" s="1005"/>
      <c r="M27" s="1005"/>
      <c r="N27" s="1005"/>
      <c r="O27" s="1005"/>
      <c r="P27" s="1005"/>
      <c r="Q27" s="1005"/>
      <c r="R27" s="1005"/>
      <c r="S27" s="1005"/>
      <c r="T27" s="1005"/>
      <c r="U27" s="1005"/>
      <c r="V27" s="1005"/>
      <c r="W27" s="1005"/>
      <c r="X27" s="1005"/>
      <c r="Y27" s="1005"/>
      <c r="Z27" s="1005"/>
      <c r="AA27" s="1005"/>
      <c r="AB27" s="1005"/>
      <c r="AC27" s="1005"/>
      <c r="AD27" s="1005"/>
      <c r="AE27" s="1005"/>
      <c r="AF27" s="1005"/>
      <c r="AG27" s="1005"/>
      <c r="AH27" s="1005"/>
      <c r="AI27" s="1005"/>
      <c r="AJ27" s="1005"/>
    </row>
    <row r="28" spans="2:36" ht="21" customHeight="1" thickBot="1" x14ac:dyDescent="0.6">
      <c r="B28" s="1021" t="s">
        <v>766</v>
      </c>
      <c r="C28" s="1021"/>
      <c r="D28" s="1021"/>
      <c r="E28" s="1021"/>
      <c r="F28" s="1021"/>
      <c r="G28" s="1021"/>
      <c r="H28" s="1021"/>
      <c r="I28" s="1021"/>
      <c r="J28" s="1021"/>
      <c r="K28" s="1021"/>
      <c r="L28" s="1021"/>
      <c r="M28" s="1021"/>
      <c r="N28" s="1021"/>
      <c r="O28" s="1021"/>
      <c r="P28" s="1021"/>
      <c r="Q28" s="1021"/>
      <c r="R28" s="1021"/>
      <c r="S28" s="1010">
        <f>ROUNDUP(S11/40,1)</f>
        <v>0</v>
      </c>
      <c r="T28" s="1010"/>
      <c r="U28" s="1010"/>
      <c r="V28" s="1010"/>
      <c r="W28" s="1010"/>
      <c r="X28" s="1010"/>
      <c r="Y28" s="1010"/>
      <c r="Z28" s="1010"/>
      <c r="AA28" s="1010"/>
      <c r="AB28" s="1010"/>
      <c r="AC28" s="676" t="s">
        <v>754</v>
      </c>
      <c r="AD28" s="677"/>
      <c r="AE28" s="1011"/>
      <c r="AF28" s="1011"/>
      <c r="AG28" s="1011"/>
      <c r="AH28" s="1011"/>
      <c r="AI28" s="1011"/>
      <c r="AJ28" s="1011"/>
    </row>
    <row r="29" spans="2:36" ht="21" customHeight="1" thickTop="1" x14ac:dyDescent="0.55000000000000004">
      <c r="B29" s="1012" t="s">
        <v>767</v>
      </c>
      <c r="C29" s="1012"/>
      <c r="D29" s="1012"/>
      <c r="E29" s="1012"/>
      <c r="F29" s="1012"/>
      <c r="G29" s="1012"/>
      <c r="H29" s="1012"/>
      <c r="I29" s="1012"/>
      <c r="J29" s="1012"/>
      <c r="K29" s="1012"/>
      <c r="L29" s="1012"/>
      <c r="M29" s="1012"/>
      <c r="N29" s="1012"/>
      <c r="O29" s="1012"/>
      <c r="P29" s="1012"/>
      <c r="Q29" s="1012"/>
      <c r="R29" s="1012"/>
      <c r="S29" s="1022"/>
      <c r="T29" s="1022"/>
      <c r="U29" s="1022"/>
      <c r="V29" s="1022"/>
      <c r="W29" s="1022"/>
      <c r="X29" s="1022"/>
      <c r="Y29" s="1022"/>
      <c r="Z29" s="1022"/>
      <c r="AA29" s="1022"/>
      <c r="AB29" s="1022"/>
      <c r="AC29" s="678" t="s">
        <v>754</v>
      </c>
      <c r="AD29" s="679"/>
      <c r="AE29" s="1014" t="s">
        <v>768</v>
      </c>
      <c r="AF29" s="1014"/>
      <c r="AG29" s="1014"/>
      <c r="AH29" s="1014"/>
      <c r="AI29" s="1014"/>
      <c r="AJ29" s="1014"/>
    </row>
    <row r="30" spans="2:36" ht="21" customHeight="1" x14ac:dyDescent="0.55000000000000004">
      <c r="B30" s="1023" t="s">
        <v>769</v>
      </c>
      <c r="C30" s="1023"/>
      <c r="D30" s="1023"/>
      <c r="E30" s="1023"/>
      <c r="F30" s="1023"/>
      <c r="G30" s="1023"/>
      <c r="H30" s="1023"/>
      <c r="I30" s="1023"/>
      <c r="J30" s="1023"/>
      <c r="K30" s="1023"/>
      <c r="L30" s="1023"/>
      <c r="M30" s="1023"/>
      <c r="N30" s="1023"/>
      <c r="O30" s="1023"/>
      <c r="P30" s="1023"/>
      <c r="Q30" s="1023"/>
      <c r="R30" s="1023"/>
      <c r="S30" s="1023" t="s">
        <v>770</v>
      </c>
      <c r="T30" s="1023"/>
      <c r="U30" s="1023"/>
      <c r="V30" s="1023"/>
      <c r="W30" s="1023"/>
      <c r="X30" s="1023"/>
      <c r="Y30" s="1023"/>
      <c r="Z30" s="1023"/>
      <c r="AA30" s="1023"/>
      <c r="AB30" s="1023"/>
      <c r="AC30" s="1023"/>
      <c r="AD30" s="1023"/>
      <c r="AE30" s="1023"/>
      <c r="AF30" s="1023"/>
      <c r="AG30" s="1023"/>
      <c r="AH30" s="1023"/>
      <c r="AI30" s="1023"/>
      <c r="AJ30" s="1023"/>
    </row>
    <row r="31" spans="2:36" ht="21" customHeight="1" x14ac:dyDescent="0.55000000000000004">
      <c r="B31" s="673">
        <v>1</v>
      </c>
      <c r="C31" s="1016"/>
      <c r="D31" s="1016"/>
      <c r="E31" s="1016"/>
      <c r="F31" s="1016"/>
      <c r="G31" s="1016"/>
      <c r="H31" s="1016"/>
      <c r="I31" s="1016"/>
      <c r="J31" s="1016"/>
      <c r="K31" s="1016"/>
      <c r="L31" s="1016"/>
      <c r="M31" s="1016"/>
      <c r="N31" s="1016"/>
      <c r="O31" s="1016"/>
      <c r="P31" s="1016"/>
      <c r="Q31" s="1016"/>
      <c r="R31" s="1016"/>
      <c r="S31" s="1016"/>
      <c r="T31" s="1016"/>
      <c r="U31" s="1016"/>
      <c r="V31" s="1016"/>
      <c r="W31" s="1016"/>
      <c r="X31" s="1016"/>
      <c r="Y31" s="1016"/>
      <c r="Z31" s="1016"/>
      <c r="AA31" s="1016"/>
      <c r="AB31" s="1016"/>
      <c r="AC31" s="1016"/>
      <c r="AD31" s="1016"/>
      <c r="AE31" s="1016"/>
      <c r="AF31" s="1016"/>
      <c r="AG31" s="1016"/>
      <c r="AH31" s="1016"/>
      <c r="AI31" s="1016"/>
      <c r="AJ31" s="1016"/>
    </row>
    <row r="32" spans="2:36" ht="21" customHeight="1" x14ac:dyDescent="0.55000000000000004">
      <c r="B32" s="673">
        <v>2</v>
      </c>
      <c r="C32" s="1016"/>
      <c r="D32" s="1016"/>
      <c r="E32" s="1016"/>
      <c r="F32" s="1016"/>
      <c r="G32" s="1016"/>
      <c r="H32" s="1016"/>
      <c r="I32" s="1016"/>
      <c r="J32" s="1016"/>
      <c r="K32" s="1016"/>
      <c r="L32" s="1016"/>
      <c r="M32" s="1016"/>
      <c r="N32" s="1016"/>
      <c r="O32" s="1016"/>
      <c r="P32" s="1016"/>
      <c r="Q32" s="1016"/>
      <c r="R32" s="1016"/>
      <c r="S32" s="1016"/>
      <c r="T32" s="1016"/>
      <c r="U32" s="1016"/>
      <c r="V32" s="1016"/>
      <c r="W32" s="1016"/>
      <c r="X32" s="1016"/>
      <c r="Y32" s="1016"/>
      <c r="Z32" s="1016"/>
      <c r="AA32" s="1016"/>
      <c r="AB32" s="1016"/>
      <c r="AC32" s="1016"/>
      <c r="AD32" s="1016"/>
      <c r="AE32" s="1016"/>
      <c r="AF32" s="1016"/>
      <c r="AG32" s="1016"/>
      <c r="AH32" s="1016"/>
      <c r="AI32" s="1016"/>
      <c r="AJ32" s="1016"/>
    </row>
    <row r="33" spans="2:38" ht="21" customHeight="1" x14ac:dyDescent="0.55000000000000004">
      <c r="B33" s="673">
        <v>3</v>
      </c>
      <c r="C33" s="1016"/>
      <c r="D33" s="1016"/>
      <c r="E33" s="1016"/>
      <c r="F33" s="1016"/>
      <c r="G33" s="1016"/>
      <c r="H33" s="1016"/>
      <c r="I33" s="1016"/>
      <c r="J33" s="1016"/>
      <c r="K33" s="1016"/>
      <c r="L33" s="1016"/>
      <c r="M33" s="1016"/>
      <c r="N33" s="1016"/>
      <c r="O33" s="1016"/>
      <c r="P33" s="1016"/>
      <c r="Q33" s="1016"/>
      <c r="R33" s="1016"/>
      <c r="S33" s="1016"/>
      <c r="T33" s="1016"/>
      <c r="U33" s="1016"/>
      <c r="V33" s="1016"/>
      <c r="W33" s="1016"/>
      <c r="X33" s="1016"/>
      <c r="Y33" s="1016"/>
      <c r="Z33" s="1016"/>
      <c r="AA33" s="1016"/>
      <c r="AB33" s="1016"/>
      <c r="AC33" s="1016"/>
      <c r="AD33" s="1016"/>
      <c r="AE33" s="1016"/>
      <c r="AF33" s="1016"/>
      <c r="AG33" s="1016"/>
      <c r="AH33" s="1016"/>
      <c r="AI33" s="1016"/>
      <c r="AJ33" s="1016"/>
    </row>
    <row r="34" spans="2:38" ht="8.25" customHeight="1" x14ac:dyDescent="0.55000000000000004">
      <c r="B34" s="674"/>
      <c r="C34" s="675"/>
      <c r="D34" s="675"/>
      <c r="E34" s="675"/>
      <c r="F34" s="675"/>
      <c r="G34" s="675"/>
      <c r="H34" s="675"/>
      <c r="I34" s="675"/>
      <c r="J34" s="675"/>
      <c r="K34" s="675"/>
      <c r="L34" s="675"/>
      <c r="M34" s="675"/>
      <c r="N34" s="675"/>
      <c r="O34" s="675"/>
      <c r="P34" s="675"/>
      <c r="Q34" s="675"/>
      <c r="R34" s="675"/>
      <c r="S34" s="675"/>
      <c r="T34" s="675"/>
      <c r="U34" s="675"/>
      <c r="V34" s="675"/>
      <c r="W34" s="675"/>
      <c r="X34" s="675"/>
      <c r="Y34" s="675"/>
      <c r="Z34" s="675"/>
      <c r="AA34" s="675"/>
      <c r="AB34" s="675"/>
      <c r="AC34" s="675"/>
      <c r="AD34" s="675"/>
      <c r="AE34" s="675"/>
      <c r="AF34" s="675"/>
      <c r="AG34" s="675"/>
      <c r="AH34" s="675"/>
      <c r="AI34" s="675"/>
      <c r="AJ34" s="675"/>
    </row>
    <row r="35" spans="2:38" ht="22.5" customHeight="1" x14ac:dyDescent="0.55000000000000004">
      <c r="B35" s="1026" t="s">
        <v>693</v>
      </c>
      <c r="C35" s="1026"/>
      <c r="D35" s="1026"/>
      <c r="E35" s="1026"/>
      <c r="F35" s="1026"/>
      <c r="G35" s="1026"/>
      <c r="H35" s="1027" t="s">
        <v>771</v>
      </c>
      <c r="I35" s="1027"/>
      <c r="J35" s="1027"/>
      <c r="K35" s="1027"/>
      <c r="L35" s="1027"/>
      <c r="M35" s="1027"/>
      <c r="N35" s="1027"/>
      <c r="O35" s="1027"/>
      <c r="P35" s="1027"/>
      <c r="Q35" s="1027"/>
      <c r="R35" s="1027"/>
      <c r="S35" s="1027"/>
      <c r="T35" s="1027"/>
      <c r="U35" s="1027"/>
      <c r="V35" s="1027"/>
      <c r="W35" s="1027"/>
      <c r="X35" s="1027"/>
      <c r="Y35" s="1027"/>
      <c r="Z35" s="1027"/>
      <c r="AA35" s="1027"/>
      <c r="AB35" s="1027"/>
      <c r="AC35" s="1027"/>
      <c r="AD35" s="1027"/>
      <c r="AE35" s="1027"/>
      <c r="AF35" s="1027"/>
      <c r="AG35" s="1027"/>
      <c r="AH35" s="1027"/>
      <c r="AI35" s="1027"/>
      <c r="AJ35" s="1027"/>
    </row>
    <row r="36" spans="2:38" ht="8.25" customHeight="1" x14ac:dyDescent="0.55000000000000004">
      <c r="B36" s="674"/>
      <c r="C36" s="675"/>
      <c r="D36" s="675"/>
      <c r="E36" s="675"/>
      <c r="F36" s="675"/>
      <c r="G36" s="675"/>
      <c r="H36" s="675"/>
      <c r="I36" s="675"/>
      <c r="J36" s="675"/>
      <c r="K36" s="675"/>
      <c r="L36" s="675"/>
      <c r="M36" s="675"/>
      <c r="N36" s="675"/>
      <c r="O36" s="675"/>
      <c r="P36" s="675"/>
      <c r="Q36" s="675"/>
      <c r="R36" s="675"/>
      <c r="S36" s="675"/>
      <c r="T36" s="675"/>
      <c r="U36" s="675"/>
      <c r="V36" s="675"/>
      <c r="W36" s="675"/>
      <c r="X36" s="675"/>
      <c r="Y36" s="675"/>
      <c r="Z36" s="675"/>
      <c r="AA36" s="675"/>
      <c r="AB36" s="675"/>
      <c r="AC36" s="675"/>
      <c r="AD36" s="675"/>
      <c r="AE36" s="675"/>
      <c r="AF36" s="675"/>
      <c r="AG36" s="675"/>
      <c r="AH36" s="675"/>
      <c r="AI36" s="675"/>
      <c r="AJ36" s="675"/>
    </row>
    <row r="37" spans="2:38" ht="18.75" customHeight="1" x14ac:dyDescent="0.55000000000000004">
      <c r="B37" s="1028" t="s">
        <v>772</v>
      </c>
      <c r="C37" s="1028"/>
      <c r="D37" s="1028"/>
      <c r="E37" s="1028"/>
      <c r="F37" s="1028"/>
      <c r="G37" s="1028"/>
      <c r="H37" s="1028"/>
      <c r="I37" s="1028"/>
      <c r="J37" s="1028"/>
      <c r="K37" s="1028"/>
      <c r="L37" s="1028"/>
      <c r="M37" s="1028"/>
      <c r="N37" s="1028"/>
      <c r="O37" s="1028"/>
      <c r="P37" s="1028"/>
      <c r="Q37" s="1028"/>
      <c r="R37" s="1028"/>
      <c r="S37" s="1028"/>
      <c r="T37" s="1028"/>
      <c r="U37" s="1028"/>
      <c r="V37" s="1028"/>
      <c r="W37" s="1028"/>
      <c r="X37" s="1028"/>
      <c r="Y37" s="1028"/>
      <c r="Z37" s="1028"/>
      <c r="AA37" s="1028"/>
      <c r="AB37" s="1028"/>
      <c r="AC37" s="1028"/>
      <c r="AD37" s="1028"/>
      <c r="AE37" s="1028"/>
      <c r="AF37" s="1028"/>
      <c r="AG37" s="1028"/>
      <c r="AH37" s="1028"/>
      <c r="AI37" s="1028"/>
      <c r="AJ37" s="1028"/>
      <c r="AK37" s="1028"/>
      <c r="AL37" s="680"/>
    </row>
    <row r="38" spans="2:38" ht="18.75" customHeight="1" x14ac:dyDescent="0.55000000000000004">
      <c r="B38" s="1028"/>
      <c r="C38" s="1028"/>
      <c r="D38" s="1028"/>
      <c r="E38" s="1028"/>
      <c r="F38" s="1028"/>
      <c r="G38" s="1028"/>
      <c r="H38" s="1028"/>
      <c r="I38" s="1028"/>
      <c r="J38" s="1028"/>
      <c r="K38" s="1028"/>
      <c r="L38" s="1028"/>
      <c r="M38" s="1028"/>
      <c r="N38" s="1028"/>
      <c r="O38" s="1028"/>
      <c r="P38" s="1028"/>
      <c r="Q38" s="1028"/>
      <c r="R38" s="1028"/>
      <c r="S38" s="1028"/>
      <c r="T38" s="1028"/>
      <c r="U38" s="1028"/>
      <c r="V38" s="1028"/>
      <c r="W38" s="1028"/>
      <c r="X38" s="1028"/>
      <c r="Y38" s="1028"/>
      <c r="Z38" s="1028"/>
      <c r="AA38" s="1028"/>
      <c r="AB38" s="1028"/>
      <c r="AC38" s="1028"/>
      <c r="AD38" s="1028"/>
      <c r="AE38" s="1028"/>
      <c r="AF38" s="1028"/>
      <c r="AG38" s="1028"/>
      <c r="AH38" s="1028"/>
      <c r="AI38" s="1028"/>
      <c r="AJ38" s="1028"/>
      <c r="AK38" s="1028"/>
      <c r="AL38" s="680"/>
    </row>
    <row r="39" spans="2:38" ht="18.75" customHeight="1" x14ac:dyDescent="0.55000000000000004">
      <c r="B39" s="1028"/>
      <c r="C39" s="1028"/>
      <c r="D39" s="1028"/>
      <c r="E39" s="1028"/>
      <c r="F39" s="1028"/>
      <c r="G39" s="1028"/>
      <c r="H39" s="1028"/>
      <c r="I39" s="1028"/>
      <c r="J39" s="1028"/>
      <c r="K39" s="1028"/>
      <c r="L39" s="1028"/>
      <c r="M39" s="1028"/>
      <c r="N39" s="1028"/>
      <c r="O39" s="1028"/>
      <c r="P39" s="1028"/>
      <c r="Q39" s="1028"/>
      <c r="R39" s="1028"/>
      <c r="S39" s="1028"/>
      <c r="T39" s="1028"/>
      <c r="U39" s="1028"/>
      <c r="V39" s="1028"/>
      <c r="W39" s="1028"/>
      <c r="X39" s="1028"/>
      <c r="Y39" s="1028"/>
      <c r="Z39" s="1028"/>
      <c r="AA39" s="1028"/>
      <c r="AB39" s="1028"/>
      <c r="AC39" s="1028"/>
      <c r="AD39" s="1028"/>
      <c r="AE39" s="1028"/>
      <c r="AF39" s="1028"/>
      <c r="AG39" s="1028"/>
      <c r="AH39" s="1028"/>
      <c r="AI39" s="1028"/>
      <c r="AJ39" s="1028"/>
      <c r="AK39" s="1028"/>
      <c r="AL39" s="680"/>
    </row>
    <row r="40" spans="2:38" ht="18.75" customHeight="1" x14ac:dyDescent="0.55000000000000004">
      <c r="B40" s="1028"/>
      <c r="C40" s="1028"/>
      <c r="D40" s="1028"/>
      <c r="E40" s="1028"/>
      <c r="F40" s="1028"/>
      <c r="G40" s="1028"/>
      <c r="H40" s="1028"/>
      <c r="I40" s="1028"/>
      <c r="J40" s="1028"/>
      <c r="K40" s="1028"/>
      <c r="L40" s="1028"/>
      <c r="M40" s="1028"/>
      <c r="N40" s="1028"/>
      <c r="O40" s="1028"/>
      <c r="P40" s="1028"/>
      <c r="Q40" s="1028"/>
      <c r="R40" s="1028"/>
      <c r="S40" s="1028"/>
      <c r="T40" s="1028"/>
      <c r="U40" s="1028"/>
      <c r="V40" s="1028"/>
      <c r="W40" s="1028"/>
      <c r="X40" s="1028"/>
      <c r="Y40" s="1028"/>
      <c r="Z40" s="1028"/>
      <c r="AA40" s="1028"/>
      <c r="AB40" s="1028"/>
      <c r="AC40" s="1028"/>
      <c r="AD40" s="1028"/>
      <c r="AE40" s="1028"/>
      <c r="AF40" s="1028"/>
      <c r="AG40" s="1028"/>
      <c r="AH40" s="1028"/>
      <c r="AI40" s="1028"/>
      <c r="AJ40" s="1028"/>
      <c r="AK40" s="1028"/>
      <c r="AL40" s="680"/>
    </row>
    <row r="41" spans="2:38" ht="80.25" customHeight="1" x14ac:dyDescent="0.55000000000000004">
      <c r="B41" s="1028"/>
      <c r="C41" s="1028"/>
      <c r="D41" s="1028"/>
      <c r="E41" s="1028"/>
      <c r="F41" s="1028"/>
      <c r="G41" s="1028"/>
      <c r="H41" s="1028"/>
      <c r="I41" s="1028"/>
      <c r="J41" s="1028"/>
      <c r="K41" s="1028"/>
      <c r="L41" s="1028"/>
      <c r="M41" s="1028"/>
      <c r="N41" s="1028"/>
      <c r="O41" s="1028"/>
      <c r="P41" s="1028"/>
      <c r="Q41" s="1028"/>
      <c r="R41" s="1028"/>
      <c r="S41" s="1028"/>
      <c r="T41" s="1028"/>
      <c r="U41" s="1028"/>
      <c r="V41" s="1028"/>
      <c r="W41" s="1028"/>
      <c r="X41" s="1028"/>
      <c r="Y41" s="1028"/>
      <c r="Z41" s="1028"/>
      <c r="AA41" s="1028"/>
      <c r="AB41" s="1028"/>
      <c r="AC41" s="1028"/>
      <c r="AD41" s="1028"/>
      <c r="AE41" s="1028"/>
      <c r="AF41" s="1028"/>
      <c r="AG41" s="1028"/>
      <c r="AH41" s="1028"/>
      <c r="AI41" s="1028"/>
      <c r="AJ41" s="1028"/>
      <c r="AK41" s="1028"/>
      <c r="AL41" s="680"/>
    </row>
    <row r="42" spans="2:38" ht="15" customHeight="1" x14ac:dyDescent="0.55000000000000004">
      <c r="B42" s="1025" t="s">
        <v>773</v>
      </c>
      <c r="C42" s="1025"/>
      <c r="D42" s="1025"/>
      <c r="E42" s="1025"/>
      <c r="F42" s="1025"/>
      <c r="G42" s="1025"/>
      <c r="H42" s="1025"/>
      <c r="I42" s="1025"/>
      <c r="J42" s="1025"/>
      <c r="K42" s="1025"/>
      <c r="L42" s="1025"/>
      <c r="M42" s="1025"/>
      <c r="N42" s="1025"/>
      <c r="O42" s="1025"/>
      <c r="P42" s="1025"/>
      <c r="Q42" s="1025"/>
      <c r="R42" s="1025"/>
      <c r="S42" s="1025"/>
      <c r="T42" s="1025"/>
      <c r="U42" s="1025"/>
      <c r="V42" s="1025"/>
      <c r="W42" s="1025"/>
      <c r="X42" s="1025"/>
      <c r="Y42" s="1025"/>
      <c r="Z42" s="1025"/>
      <c r="AA42" s="1025"/>
      <c r="AB42" s="1025"/>
      <c r="AC42" s="1025"/>
      <c r="AD42" s="1025"/>
      <c r="AE42" s="1025"/>
      <c r="AF42" s="1025"/>
      <c r="AG42" s="1025"/>
      <c r="AH42" s="1025"/>
      <c r="AI42" s="1025"/>
      <c r="AJ42" s="1025"/>
      <c r="AK42" s="1025"/>
      <c r="AL42" s="680"/>
    </row>
    <row r="43" spans="2:38" ht="15" customHeight="1" x14ac:dyDescent="0.55000000000000004">
      <c r="B43" s="1025"/>
      <c r="C43" s="1025"/>
      <c r="D43" s="1025"/>
      <c r="E43" s="1025"/>
      <c r="F43" s="1025"/>
      <c r="G43" s="1025"/>
      <c r="H43" s="1025"/>
      <c r="I43" s="1025"/>
      <c r="J43" s="1025"/>
      <c r="K43" s="1025"/>
      <c r="L43" s="1025"/>
      <c r="M43" s="1025"/>
      <c r="N43" s="1025"/>
      <c r="O43" s="1025"/>
      <c r="P43" s="1025"/>
      <c r="Q43" s="1025"/>
      <c r="R43" s="1025"/>
      <c r="S43" s="1025"/>
      <c r="T43" s="1025"/>
      <c r="U43" s="1025"/>
      <c r="V43" s="1025"/>
      <c r="W43" s="1025"/>
      <c r="X43" s="1025"/>
      <c r="Y43" s="1025"/>
      <c r="Z43" s="1025"/>
      <c r="AA43" s="1025"/>
      <c r="AB43" s="1025"/>
      <c r="AC43" s="1025"/>
      <c r="AD43" s="1025"/>
      <c r="AE43" s="1025"/>
      <c r="AF43" s="1025"/>
      <c r="AG43" s="1025"/>
      <c r="AH43" s="1025"/>
      <c r="AI43" s="1025"/>
      <c r="AJ43" s="1025"/>
      <c r="AK43" s="1025"/>
      <c r="AL43" s="680"/>
    </row>
    <row r="44" spans="2:38" ht="15" customHeight="1" x14ac:dyDescent="0.55000000000000004">
      <c r="B44" s="1025"/>
      <c r="C44" s="1025"/>
      <c r="D44" s="1025"/>
      <c r="E44" s="1025"/>
      <c r="F44" s="1025"/>
      <c r="G44" s="1025"/>
      <c r="H44" s="1025"/>
      <c r="I44" s="1025"/>
      <c r="J44" s="1025"/>
      <c r="K44" s="1025"/>
      <c r="L44" s="1025"/>
      <c r="M44" s="1025"/>
      <c r="N44" s="1025"/>
      <c r="O44" s="1025"/>
      <c r="P44" s="1025"/>
      <c r="Q44" s="1025"/>
      <c r="R44" s="1025"/>
      <c r="S44" s="1025"/>
      <c r="T44" s="1025"/>
      <c r="U44" s="1025"/>
      <c r="V44" s="1025"/>
      <c r="W44" s="1025"/>
      <c r="X44" s="1025"/>
      <c r="Y44" s="1025"/>
      <c r="Z44" s="1025"/>
      <c r="AA44" s="1025"/>
      <c r="AB44" s="1025"/>
      <c r="AC44" s="1025"/>
      <c r="AD44" s="1025"/>
      <c r="AE44" s="1025"/>
      <c r="AF44" s="1025"/>
      <c r="AG44" s="1025"/>
      <c r="AH44" s="1025"/>
      <c r="AI44" s="1025"/>
      <c r="AJ44" s="1025"/>
      <c r="AK44" s="1025"/>
      <c r="AL44" s="680"/>
    </row>
    <row r="45" spans="2:38" ht="15" customHeight="1" x14ac:dyDescent="0.55000000000000004">
      <c r="B45" s="1025"/>
      <c r="C45" s="1025"/>
      <c r="D45" s="1025"/>
      <c r="E45" s="1025"/>
      <c r="F45" s="1025"/>
      <c r="G45" s="1025"/>
      <c r="H45" s="1025"/>
      <c r="I45" s="1025"/>
      <c r="J45" s="1025"/>
      <c r="K45" s="1025"/>
      <c r="L45" s="1025"/>
      <c r="M45" s="1025"/>
      <c r="N45" s="1025"/>
      <c r="O45" s="1025"/>
      <c r="P45" s="1025"/>
      <c r="Q45" s="1025"/>
      <c r="R45" s="1025"/>
      <c r="S45" s="1025"/>
      <c r="T45" s="1025"/>
      <c r="U45" s="1025"/>
      <c r="V45" s="1025"/>
      <c r="W45" s="1025"/>
      <c r="X45" s="1025"/>
      <c r="Y45" s="1025"/>
      <c r="Z45" s="1025"/>
      <c r="AA45" s="1025"/>
      <c r="AB45" s="1025"/>
      <c r="AC45" s="1025"/>
      <c r="AD45" s="1025"/>
      <c r="AE45" s="1025"/>
      <c r="AF45" s="1025"/>
      <c r="AG45" s="1025"/>
      <c r="AH45" s="1025"/>
      <c r="AI45" s="1025"/>
      <c r="AJ45" s="1025"/>
      <c r="AK45" s="1025"/>
      <c r="AL45" s="680"/>
    </row>
    <row r="46" spans="2:38" ht="37.5" customHeight="1" x14ac:dyDescent="0.55000000000000004">
      <c r="B46" s="1025"/>
      <c r="C46" s="1025"/>
      <c r="D46" s="1025"/>
      <c r="E46" s="1025"/>
      <c r="F46" s="1025"/>
      <c r="G46" s="1025"/>
      <c r="H46" s="1025"/>
      <c r="I46" s="1025"/>
      <c r="J46" s="1025"/>
      <c r="K46" s="1025"/>
      <c r="L46" s="1025"/>
      <c r="M46" s="1025"/>
      <c r="N46" s="1025"/>
      <c r="O46" s="1025"/>
      <c r="P46" s="1025"/>
      <c r="Q46" s="1025"/>
      <c r="R46" s="1025"/>
      <c r="S46" s="1025"/>
      <c r="T46" s="1025"/>
      <c r="U46" s="1025"/>
      <c r="V46" s="1025"/>
      <c r="W46" s="1025"/>
      <c r="X46" s="1025"/>
      <c r="Y46" s="1025"/>
      <c r="Z46" s="1025"/>
      <c r="AA46" s="1025"/>
      <c r="AB46" s="1025"/>
      <c r="AC46" s="1025"/>
      <c r="AD46" s="1025"/>
      <c r="AE46" s="1025"/>
      <c r="AF46" s="1025"/>
      <c r="AG46" s="1025"/>
      <c r="AH46" s="1025"/>
      <c r="AI46" s="1025"/>
      <c r="AJ46" s="1025"/>
      <c r="AK46" s="1025"/>
      <c r="AL46" s="680"/>
    </row>
    <row r="47" spans="2:38" s="681" customFormat="1" ht="36.75" customHeight="1" x14ac:dyDescent="0.55000000000000004">
      <c r="B47" s="1024" t="s">
        <v>774</v>
      </c>
      <c r="C47" s="1024"/>
      <c r="D47" s="1024"/>
      <c r="E47" s="1024"/>
      <c r="F47" s="1024"/>
      <c r="G47" s="1024"/>
      <c r="H47" s="1024"/>
      <c r="I47" s="1024"/>
      <c r="J47" s="1024"/>
      <c r="K47" s="1024"/>
      <c r="L47" s="1024"/>
      <c r="M47" s="1024"/>
      <c r="N47" s="1024"/>
      <c r="O47" s="1024"/>
      <c r="P47" s="1024"/>
      <c r="Q47" s="1024"/>
      <c r="R47" s="1024"/>
      <c r="S47" s="1024"/>
      <c r="T47" s="1024"/>
      <c r="U47" s="1024"/>
      <c r="V47" s="1024"/>
      <c r="W47" s="1024"/>
      <c r="X47" s="1024"/>
      <c r="Y47" s="1024"/>
      <c r="Z47" s="1024"/>
      <c r="AA47" s="1024"/>
      <c r="AB47" s="1024"/>
      <c r="AC47" s="1024"/>
      <c r="AD47" s="1024"/>
      <c r="AE47" s="1024"/>
      <c r="AF47" s="1024"/>
      <c r="AG47" s="1024"/>
      <c r="AH47" s="1024"/>
      <c r="AI47" s="1024"/>
      <c r="AJ47" s="1024"/>
      <c r="AK47" s="1024"/>
    </row>
    <row r="48" spans="2:38" s="681" customFormat="1" ht="36" customHeight="1" x14ac:dyDescent="0.55000000000000004">
      <c r="B48" s="1025" t="s">
        <v>775</v>
      </c>
      <c r="C48" s="1025"/>
      <c r="D48" s="1025"/>
      <c r="E48" s="1025"/>
      <c r="F48" s="1025"/>
      <c r="G48" s="1025"/>
      <c r="H48" s="1025"/>
      <c r="I48" s="1025"/>
      <c r="J48" s="1025"/>
      <c r="K48" s="1025"/>
      <c r="L48" s="1025"/>
      <c r="M48" s="1025"/>
      <c r="N48" s="1025"/>
      <c r="O48" s="1025"/>
      <c r="P48" s="1025"/>
      <c r="Q48" s="1025"/>
      <c r="R48" s="1025"/>
      <c r="S48" s="1025"/>
      <c r="T48" s="1025"/>
      <c r="U48" s="1025"/>
      <c r="V48" s="1025"/>
      <c r="W48" s="1025"/>
      <c r="X48" s="1025"/>
      <c r="Y48" s="1025"/>
      <c r="Z48" s="1025"/>
      <c r="AA48" s="1025"/>
      <c r="AB48" s="1025"/>
      <c r="AC48" s="1025"/>
      <c r="AD48" s="1025"/>
      <c r="AE48" s="1025"/>
      <c r="AF48" s="1025"/>
      <c r="AG48" s="1025"/>
      <c r="AH48" s="1025"/>
      <c r="AI48" s="1025"/>
      <c r="AJ48" s="1025"/>
      <c r="AK48" s="1025"/>
    </row>
    <row r="49" spans="2:37" s="681" customFormat="1" ht="21" customHeight="1" x14ac:dyDescent="0.55000000000000004">
      <c r="B49" s="681" t="s">
        <v>776</v>
      </c>
      <c r="AK49" s="682"/>
    </row>
    <row r="50" spans="2:37" s="681" customFormat="1" ht="21" customHeight="1" x14ac:dyDescent="0.55000000000000004">
      <c r="B50" s="681" t="s">
        <v>776</v>
      </c>
      <c r="AK50" s="682"/>
    </row>
  </sheetData>
  <protectedRanges>
    <protectedRange sqref="L7:Y7 AG7:AJ7 L6:AJ6 L8:AJ8" name="範囲1"/>
  </protectedRanges>
  <mergeCells count="90">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AA2:AJ2"/>
    <mergeCell ref="B4:AJ4"/>
    <mergeCell ref="B6:K6"/>
    <mergeCell ref="L6:AJ6"/>
    <mergeCell ref="B7:K7"/>
    <mergeCell ref="L7:Y7"/>
    <mergeCell ref="Z7:AF7"/>
    <mergeCell ref="AG7:AJ7"/>
  </mergeCells>
  <phoneticPr fontId="3"/>
  <pageMargins left="0.62986111111111109" right="0.62986111111111109" top="0.55138888888888893" bottom="0.31527777777777777" header="0.51180555555555551" footer="0.51180555555555551"/>
  <pageSetup paperSize="9" scale="77" firstPageNumber="0" orientation="portrait" cellComments="atEnd"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0"/>
  <sheetViews>
    <sheetView view="pageBreakPreview" zoomScaleSheetLayoutView="100" workbookViewId="0">
      <selection activeCell="B5" sqref="B5:H5"/>
    </sheetView>
  </sheetViews>
  <sheetFormatPr defaultColWidth="8.08203125" defaultRowHeight="21" customHeight="1" x14ac:dyDescent="0.55000000000000004"/>
  <cols>
    <col min="1" max="1" width="7.5" style="663" customWidth="1"/>
    <col min="2" max="23" width="2.5" style="663" customWidth="1"/>
    <col min="24" max="24" width="5.08203125" style="663" customWidth="1"/>
    <col min="25" max="25" width="4.08203125" style="663" customWidth="1"/>
    <col min="26" max="37" width="2.5" style="663" customWidth="1"/>
    <col min="38" max="38" width="2.33203125" style="663" customWidth="1"/>
    <col min="39" max="39" width="8.58203125" style="663" customWidth="1"/>
    <col min="40" max="40" width="2.33203125" style="663" customWidth="1"/>
    <col min="41" max="16384" width="8.08203125" style="663"/>
  </cols>
  <sheetData>
    <row r="1" spans="1:39" ht="20.149999999999999" customHeight="1" x14ac:dyDescent="0.55000000000000004"/>
    <row r="2" spans="1:39" ht="20.149999999999999" customHeight="1" x14ac:dyDescent="0.55000000000000004">
      <c r="AA2" s="997" t="s">
        <v>744</v>
      </c>
      <c r="AB2" s="997"/>
      <c r="AC2" s="997"/>
      <c r="AD2" s="997"/>
      <c r="AE2" s="997"/>
      <c r="AF2" s="997"/>
      <c r="AG2" s="997"/>
      <c r="AH2" s="997"/>
      <c r="AI2" s="997"/>
      <c r="AJ2" s="997"/>
    </row>
    <row r="3" spans="1:39" ht="20.149999999999999" customHeight="1" x14ac:dyDescent="0.55000000000000004"/>
    <row r="4" spans="1:39" ht="20.149999999999999" customHeight="1" x14ac:dyDescent="0.55000000000000004">
      <c r="A4" s="664"/>
      <c r="B4" s="998" t="s">
        <v>777</v>
      </c>
      <c r="C4" s="998"/>
      <c r="D4" s="998"/>
      <c r="E4" s="998"/>
      <c r="F4" s="998"/>
      <c r="G4" s="998"/>
      <c r="H4" s="998"/>
      <c r="I4" s="998"/>
      <c r="J4" s="998"/>
      <c r="K4" s="998"/>
      <c r="L4" s="998"/>
      <c r="M4" s="998"/>
      <c r="N4" s="998"/>
      <c r="O4" s="998"/>
      <c r="P4" s="998"/>
      <c r="Q4" s="998"/>
      <c r="R4" s="998"/>
      <c r="S4" s="998"/>
      <c r="T4" s="998"/>
      <c r="U4" s="998"/>
      <c r="V4" s="998"/>
      <c r="W4" s="998"/>
      <c r="X4" s="998"/>
      <c r="Y4" s="998"/>
      <c r="Z4" s="998"/>
      <c r="AA4" s="998"/>
      <c r="AB4" s="998"/>
      <c r="AC4" s="998"/>
      <c r="AD4" s="998"/>
      <c r="AE4" s="998"/>
      <c r="AF4" s="998"/>
      <c r="AG4" s="998"/>
      <c r="AH4" s="998"/>
      <c r="AI4" s="998"/>
      <c r="AJ4" s="998"/>
      <c r="AK4" s="664"/>
    </row>
    <row r="5" spans="1:39" s="683" customFormat="1" ht="20.149999999999999" customHeight="1" x14ac:dyDescent="0.55000000000000004">
      <c r="A5" s="665"/>
      <c r="B5" s="665"/>
      <c r="C5" s="665"/>
      <c r="D5" s="665"/>
      <c r="E5" s="665"/>
      <c r="F5" s="665"/>
      <c r="G5" s="665"/>
      <c r="H5" s="665"/>
      <c r="I5" s="666"/>
      <c r="J5" s="666"/>
      <c r="K5" s="666"/>
      <c r="L5" s="666"/>
      <c r="M5" s="666"/>
      <c r="N5" s="666"/>
      <c r="O5" s="666"/>
      <c r="P5" s="666"/>
      <c r="Q5" s="666"/>
      <c r="R5" s="666"/>
      <c r="S5" s="666"/>
      <c r="T5" s="666"/>
      <c r="U5" s="666"/>
      <c r="V5" s="666"/>
      <c r="W5" s="666"/>
      <c r="X5" s="666"/>
      <c r="Y5" s="666"/>
      <c r="Z5" s="666"/>
      <c r="AA5" s="666"/>
      <c r="AB5" s="666"/>
      <c r="AC5" s="666"/>
      <c r="AD5" s="666"/>
      <c r="AE5" s="666"/>
      <c r="AF5" s="666"/>
      <c r="AG5" s="666"/>
      <c r="AH5" s="666"/>
      <c r="AI5" s="666"/>
      <c r="AJ5" s="666"/>
      <c r="AK5" s="666"/>
    </row>
    <row r="6" spans="1:39" s="683" customFormat="1" ht="29.25" customHeight="1" x14ac:dyDescent="0.55000000000000004">
      <c r="A6" s="665"/>
      <c r="B6" s="999" t="s">
        <v>746</v>
      </c>
      <c r="C6" s="999"/>
      <c r="D6" s="999"/>
      <c r="E6" s="999"/>
      <c r="F6" s="999"/>
      <c r="G6" s="999"/>
      <c r="H6" s="999"/>
      <c r="I6" s="999"/>
      <c r="J6" s="999"/>
      <c r="K6" s="999"/>
      <c r="L6" s="1000"/>
      <c r="M6" s="1000"/>
      <c r="N6" s="1000"/>
      <c r="O6" s="1000"/>
      <c r="P6" s="1000"/>
      <c r="Q6" s="1000"/>
      <c r="R6" s="1000"/>
      <c r="S6" s="1000"/>
      <c r="T6" s="1000"/>
      <c r="U6" s="1000"/>
      <c r="V6" s="1000"/>
      <c r="W6" s="1000"/>
      <c r="X6" s="1000"/>
      <c r="Y6" s="1000"/>
      <c r="Z6" s="1000"/>
      <c r="AA6" s="1000"/>
      <c r="AB6" s="1000"/>
      <c r="AC6" s="1000"/>
      <c r="AD6" s="1000"/>
      <c r="AE6" s="1000"/>
      <c r="AF6" s="1000"/>
      <c r="AG6" s="1000"/>
      <c r="AH6" s="1000"/>
      <c r="AI6" s="1000"/>
      <c r="AJ6" s="1000"/>
      <c r="AK6" s="666"/>
    </row>
    <row r="7" spans="1:39" s="683" customFormat="1" ht="31.5" customHeight="1" x14ac:dyDescent="0.55000000000000004">
      <c r="A7" s="665"/>
      <c r="B7" s="999" t="s">
        <v>747</v>
      </c>
      <c r="C7" s="999"/>
      <c r="D7" s="999"/>
      <c r="E7" s="999"/>
      <c r="F7" s="999"/>
      <c r="G7" s="999"/>
      <c r="H7" s="999"/>
      <c r="I7" s="999"/>
      <c r="J7" s="999"/>
      <c r="K7" s="999"/>
      <c r="L7" s="1001"/>
      <c r="M7" s="1001"/>
      <c r="N7" s="1001"/>
      <c r="O7" s="1001"/>
      <c r="P7" s="1001"/>
      <c r="Q7" s="1001"/>
      <c r="R7" s="1001"/>
      <c r="S7" s="1001"/>
      <c r="T7" s="1001"/>
      <c r="U7" s="1001"/>
      <c r="V7" s="1001"/>
      <c r="W7" s="1001"/>
      <c r="X7" s="1001"/>
      <c r="Y7" s="1001"/>
      <c r="Z7" s="1002" t="s">
        <v>748</v>
      </c>
      <c r="AA7" s="1002"/>
      <c r="AB7" s="1002"/>
      <c r="AC7" s="1002"/>
      <c r="AD7" s="1002"/>
      <c r="AE7" s="1002"/>
      <c r="AF7" s="1002"/>
      <c r="AG7" s="1003" t="s">
        <v>778</v>
      </c>
      <c r="AH7" s="1003"/>
      <c r="AI7" s="1003"/>
      <c r="AJ7" s="1003"/>
      <c r="AK7" s="666"/>
    </row>
    <row r="8" spans="1:39" s="683" customFormat="1" ht="29.25" customHeight="1" x14ac:dyDescent="0.55000000000000004">
      <c r="A8" s="666"/>
      <c r="B8" s="1004" t="s">
        <v>750</v>
      </c>
      <c r="C8" s="1004"/>
      <c r="D8" s="1004"/>
      <c r="E8" s="1004"/>
      <c r="F8" s="1004"/>
      <c r="G8" s="1004"/>
      <c r="H8" s="1004"/>
      <c r="I8" s="1004"/>
      <c r="J8" s="1004"/>
      <c r="K8" s="1004"/>
      <c r="L8" s="1000" t="s">
        <v>751</v>
      </c>
      <c r="M8" s="1000"/>
      <c r="N8" s="1000"/>
      <c r="O8" s="1000"/>
      <c r="P8" s="1000"/>
      <c r="Q8" s="1000"/>
      <c r="R8" s="1000"/>
      <c r="S8" s="1000"/>
      <c r="T8" s="1000"/>
      <c r="U8" s="1000"/>
      <c r="V8" s="1000"/>
      <c r="W8" s="1000"/>
      <c r="X8" s="1000"/>
      <c r="Y8" s="1000"/>
      <c r="Z8" s="1000"/>
      <c r="AA8" s="1000"/>
      <c r="AB8" s="1000"/>
      <c r="AC8" s="1000"/>
      <c r="AD8" s="1000"/>
      <c r="AE8" s="1000"/>
      <c r="AF8" s="1000"/>
      <c r="AG8" s="1000"/>
      <c r="AH8" s="1000"/>
      <c r="AI8" s="1000"/>
      <c r="AJ8" s="1000"/>
      <c r="AK8" s="666"/>
    </row>
    <row r="9" spans="1:39" ht="9.75" customHeight="1" x14ac:dyDescent="0.55000000000000004">
      <c r="A9" s="664"/>
      <c r="B9" s="664"/>
      <c r="C9" s="664"/>
      <c r="D9" s="664"/>
      <c r="E9" s="664"/>
      <c r="F9" s="664"/>
      <c r="G9" s="664"/>
      <c r="H9" s="664"/>
      <c r="I9" s="664"/>
      <c r="J9" s="664"/>
      <c r="K9" s="664"/>
      <c r="L9" s="664"/>
      <c r="M9" s="664"/>
      <c r="N9" s="664"/>
      <c r="O9" s="664"/>
      <c r="P9" s="664"/>
      <c r="Q9" s="664"/>
      <c r="R9" s="664"/>
      <c r="S9" s="664"/>
      <c r="T9" s="664"/>
      <c r="U9" s="664"/>
      <c r="V9" s="664"/>
      <c r="W9" s="664"/>
      <c r="X9" s="664"/>
      <c r="Y9" s="664"/>
      <c r="Z9" s="664"/>
      <c r="AA9" s="664"/>
      <c r="AB9" s="664"/>
      <c r="AC9" s="664"/>
      <c r="AD9" s="664"/>
      <c r="AE9" s="664"/>
      <c r="AF9" s="664"/>
      <c r="AG9" s="664"/>
      <c r="AH9" s="664"/>
      <c r="AI9" s="664"/>
      <c r="AJ9" s="664"/>
      <c r="AK9" s="664"/>
    </row>
    <row r="10" spans="1:39" ht="21" customHeight="1" x14ac:dyDescent="0.55000000000000004">
      <c r="A10" s="664"/>
      <c r="B10" s="1005" t="s">
        <v>752</v>
      </c>
      <c r="C10" s="1005"/>
      <c r="D10" s="1005"/>
      <c r="E10" s="1005"/>
      <c r="F10" s="1005"/>
      <c r="G10" s="1005"/>
      <c r="H10" s="1005"/>
      <c r="I10" s="1005"/>
      <c r="J10" s="1005"/>
      <c r="K10" s="1005"/>
      <c r="L10" s="1005"/>
      <c r="M10" s="1005"/>
      <c r="N10" s="1005"/>
      <c r="O10" s="1005"/>
      <c r="P10" s="1005"/>
      <c r="Q10" s="1005"/>
      <c r="R10" s="1005"/>
      <c r="S10" s="1005"/>
      <c r="T10" s="1005"/>
      <c r="U10" s="1005"/>
      <c r="V10" s="1005"/>
      <c r="W10" s="1005"/>
      <c r="X10" s="1005"/>
      <c r="Y10" s="1005"/>
      <c r="Z10" s="1005"/>
      <c r="AA10" s="1005"/>
      <c r="AB10" s="1005"/>
      <c r="AC10" s="1005"/>
      <c r="AD10" s="1005"/>
      <c r="AE10" s="1005"/>
      <c r="AF10" s="1005"/>
      <c r="AG10" s="1005"/>
      <c r="AH10" s="1005"/>
      <c r="AI10" s="1005"/>
      <c r="AJ10" s="1005"/>
      <c r="AK10" s="664"/>
    </row>
    <row r="11" spans="1:39" ht="21" customHeight="1" x14ac:dyDescent="0.55000000000000004">
      <c r="A11" s="664"/>
      <c r="B11" s="1006" t="s">
        <v>753</v>
      </c>
      <c r="C11" s="1006"/>
      <c r="D11" s="1006"/>
      <c r="E11" s="1006"/>
      <c r="F11" s="1006"/>
      <c r="G11" s="1006"/>
      <c r="H11" s="1006"/>
      <c r="I11" s="1006"/>
      <c r="J11" s="1006"/>
      <c r="K11" s="1006"/>
      <c r="L11" s="1006"/>
      <c r="M11" s="1006"/>
      <c r="N11" s="1006"/>
      <c r="O11" s="1006"/>
      <c r="P11" s="1006"/>
      <c r="Q11" s="1006"/>
      <c r="R11" s="1006"/>
      <c r="S11" s="1007"/>
      <c r="T11" s="1007"/>
      <c r="U11" s="1007"/>
      <c r="V11" s="1007"/>
      <c r="W11" s="1007"/>
      <c r="X11" s="1007"/>
      <c r="Y11" s="1007"/>
      <c r="Z11" s="1007"/>
      <c r="AA11" s="1007"/>
      <c r="AB11" s="1007"/>
      <c r="AC11" s="667" t="s">
        <v>754</v>
      </c>
      <c r="AD11" s="668"/>
      <c r="AE11" s="1008"/>
      <c r="AF11" s="1008"/>
      <c r="AG11" s="1008"/>
      <c r="AH11" s="1008"/>
      <c r="AI11" s="1008"/>
      <c r="AJ11" s="1008"/>
      <c r="AK11" s="664"/>
      <c r="AM11" s="684"/>
    </row>
    <row r="12" spans="1:39" ht="21" customHeight="1" thickBot="1" x14ac:dyDescent="0.6">
      <c r="A12" s="664"/>
      <c r="B12" s="670"/>
      <c r="C12" s="1009" t="s">
        <v>779</v>
      </c>
      <c r="D12" s="1009"/>
      <c r="E12" s="1009"/>
      <c r="F12" s="1009"/>
      <c r="G12" s="1009"/>
      <c r="H12" s="1009"/>
      <c r="I12" s="1009"/>
      <c r="J12" s="1009"/>
      <c r="K12" s="1009"/>
      <c r="L12" s="1009"/>
      <c r="M12" s="1009"/>
      <c r="N12" s="1009"/>
      <c r="O12" s="1009"/>
      <c r="P12" s="1009"/>
      <c r="Q12" s="1009"/>
      <c r="R12" s="1009"/>
      <c r="S12" s="1010">
        <f>ROUNDUP(S11*30%,1)</f>
        <v>0</v>
      </c>
      <c r="T12" s="1010"/>
      <c r="U12" s="1010"/>
      <c r="V12" s="1010"/>
      <c r="W12" s="1010"/>
      <c r="X12" s="1010"/>
      <c r="Y12" s="1010"/>
      <c r="Z12" s="1010"/>
      <c r="AA12" s="1010"/>
      <c r="AB12" s="1010"/>
      <c r="AC12" s="671" t="s">
        <v>754</v>
      </c>
      <c r="AD12" s="671"/>
      <c r="AE12" s="1011"/>
      <c r="AF12" s="1011"/>
      <c r="AG12" s="1011"/>
      <c r="AH12" s="1011"/>
      <c r="AI12" s="1011"/>
      <c r="AJ12" s="1011"/>
      <c r="AK12" s="664"/>
    </row>
    <row r="13" spans="1:39" ht="21" customHeight="1" thickTop="1" x14ac:dyDescent="0.55000000000000004">
      <c r="A13" s="664"/>
      <c r="B13" s="1012" t="s">
        <v>756</v>
      </c>
      <c r="C13" s="1012"/>
      <c r="D13" s="1012"/>
      <c r="E13" s="1012"/>
      <c r="F13" s="1012"/>
      <c r="G13" s="1012"/>
      <c r="H13" s="1012"/>
      <c r="I13" s="1012"/>
      <c r="J13" s="1012"/>
      <c r="K13" s="1012"/>
      <c r="L13" s="1012"/>
      <c r="M13" s="1012"/>
      <c r="N13" s="1012"/>
      <c r="O13" s="1012"/>
      <c r="P13" s="1012"/>
      <c r="Q13" s="1012"/>
      <c r="R13" s="1012"/>
      <c r="S13" s="1013" t="e">
        <f>ROUNDUP(AE25/L25,1)</f>
        <v>#DIV/0!</v>
      </c>
      <c r="T13" s="1013"/>
      <c r="U13" s="1013"/>
      <c r="V13" s="1013"/>
      <c r="W13" s="1013"/>
      <c r="X13" s="1013"/>
      <c r="Y13" s="1013"/>
      <c r="Z13" s="1013"/>
      <c r="AA13" s="1013"/>
      <c r="AB13" s="1013"/>
      <c r="AC13" s="672" t="s">
        <v>754</v>
      </c>
      <c r="AD13" s="672"/>
      <c r="AE13" s="1014" t="s">
        <v>757</v>
      </c>
      <c r="AF13" s="1014"/>
      <c r="AG13" s="1014"/>
      <c r="AH13" s="1014"/>
      <c r="AI13" s="1014"/>
      <c r="AJ13" s="1014"/>
      <c r="AK13" s="664"/>
    </row>
    <row r="14" spans="1:39" ht="21" customHeight="1" x14ac:dyDescent="0.55000000000000004">
      <c r="A14" s="664"/>
      <c r="B14" s="1015" t="s">
        <v>758</v>
      </c>
      <c r="C14" s="1015"/>
      <c r="D14" s="1015"/>
      <c r="E14" s="1015"/>
      <c r="F14" s="1015"/>
      <c r="G14" s="1015"/>
      <c r="H14" s="1015"/>
      <c r="I14" s="1015"/>
      <c r="J14" s="1015"/>
      <c r="K14" s="1015"/>
      <c r="L14" s="1015" t="s">
        <v>759</v>
      </c>
      <c r="M14" s="1015"/>
      <c r="N14" s="1015"/>
      <c r="O14" s="1015"/>
      <c r="P14" s="1015"/>
      <c r="Q14" s="1015"/>
      <c r="R14" s="1015"/>
      <c r="S14" s="1015"/>
      <c r="T14" s="1015"/>
      <c r="U14" s="1015"/>
      <c r="V14" s="1015"/>
      <c r="W14" s="1015"/>
      <c r="X14" s="1015"/>
      <c r="Y14" s="1015" t="s">
        <v>760</v>
      </c>
      <c r="Z14" s="1015"/>
      <c r="AA14" s="1015"/>
      <c r="AB14" s="1015"/>
      <c r="AC14" s="1015"/>
      <c r="AD14" s="1015"/>
      <c r="AE14" s="1015" t="s">
        <v>761</v>
      </c>
      <c r="AF14" s="1015"/>
      <c r="AG14" s="1015"/>
      <c r="AH14" s="1015"/>
      <c r="AI14" s="1015"/>
      <c r="AJ14" s="1015"/>
      <c r="AK14" s="664"/>
    </row>
    <row r="15" spans="1:39" ht="21" customHeight="1" x14ac:dyDescent="0.55000000000000004">
      <c r="A15" s="664"/>
      <c r="B15" s="673">
        <v>1</v>
      </c>
      <c r="C15" s="1016"/>
      <c r="D15" s="1016"/>
      <c r="E15" s="1016"/>
      <c r="F15" s="1016"/>
      <c r="G15" s="1016"/>
      <c r="H15" s="1016"/>
      <c r="I15" s="1016"/>
      <c r="J15" s="1016"/>
      <c r="K15" s="1016"/>
      <c r="L15" s="1016"/>
      <c r="M15" s="1016"/>
      <c r="N15" s="1016"/>
      <c r="O15" s="1016"/>
      <c r="P15" s="1016"/>
      <c r="Q15" s="1016"/>
      <c r="R15" s="1016"/>
      <c r="S15" s="1016"/>
      <c r="T15" s="1016"/>
      <c r="U15" s="1016"/>
      <c r="V15" s="1016"/>
      <c r="W15" s="1016"/>
      <c r="X15" s="1016"/>
      <c r="Y15" s="1016"/>
      <c r="Z15" s="1016"/>
      <c r="AA15" s="1016"/>
      <c r="AB15" s="1016"/>
      <c r="AC15" s="1016"/>
      <c r="AD15" s="1016"/>
      <c r="AE15" s="1016"/>
      <c r="AF15" s="1016"/>
      <c r="AG15" s="1016"/>
      <c r="AH15" s="1016"/>
      <c r="AI15" s="1016"/>
      <c r="AJ15" s="1016"/>
      <c r="AK15" s="664"/>
    </row>
    <row r="16" spans="1:39" ht="21" customHeight="1" x14ac:dyDescent="0.55000000000000004">
      <c r="A16" s="664"/>
      <c r="B16" s="673">
        <v>2</v>
      </c>
      <c r="C16" s="1016"/>
      <c r="D16" s="1016"/>
      <c r="E16" s="1016"/>
      <c r="F16" s="1016"/>
      <c r="G16" s="1016"/>
      <c r="H16" s="1016"/>
      <c r="I16" s="1016"/>
      <c r="J16" s="1016"/>
      <c r="K16" s="1016"/>
      <c r="L16" s="1016"/>
      <c r="M16" s="1016"/>
      <c r="N16" s="1016"/>
      <c r="O16" s="1016"/>
      <c r="P16" s="1016"/>
      <c r="Q16" s="1016"/>
      <c r="R16" s="1016"/>
      <c r="S16" s="1016"/>
      <c r="T16" s="1016"/>
      <c r="U16" s="1016"/>
      <c r="V16" s="1016"/>
      <c r="W16" s="1016"/>
      <c r="X16" s="1016"/>
      <c r="Y16" s="1016"/>
      <c r="Z16" s="1016"/>
      <c r="AA16" s="1016"/>
      <c r="AB16" s="1016"/>
      <c r="AC16" s="1016"/>
      <c r="AD16" s="1016"/>
      <c r="AE16" s="1016"/>
      <c r="AF16" s="1016"/>
      <c r="AG16" s="1016"/>
      <c r="AH16" s="1016"/>
      <c r="AI16" s="1016"/>
      <c r="AJ16" s="1016"/>
      <c r="AK16" s="664"/>
    </row>
    <row r="17" spans="1:37" ht="21" customHeight="1" x14ac:dyDescent="0.55000000000000004">
      <c r="A17" s="664"/>
      <c r="B17" s="673">
        <v>3</v>
      </c>
      <c r="C17" s="1016"/>
      <c r="D17" s="1016"/>
      <c r="E17" s="1016"/>
      <c r="F17" s="1016"/>
      <c r="G17" s="1016"/>
      <c r="H17" s="1016"/>
      <c r="I17" s="1016"/>
      <c r="J17" s="1016"/>
      <c r="K17" s="1016"/>
      <c r="L17" s="1016"/>
      <c r="M17" s="1016"/>
      <c r="N17" s="1016"/>
      <c r="O17" s="1016"/>
      <c r="P17" s="1016"/>
      <c r="Q17" s="1016"/>
      <c r="R17" s="1016"/>
      <c r="S17" s="1016"/>
      <c r="T17" s="1016"/>
      <c r="U17" s="1016"/>
      <c r="V17" s="1016"/>
      <c r="W17" s="1016"/>
      <c r="X17" s="1016"/>
      <c r="Y17" s="1016"/>
      <c r="Z17" s="1016"/>
      <c r="AA17" s="1016"/>
      <c r="AB17" s="1016"/>
      <c r="AC17" s="1016"/>
      <c r="AD17" s="1016"/>
      <c r="AE17" s="1016"/>
      <c r="AF17" s="1016"/>
      <c r="AG17" s="1016"/>
      <c r="AH17" s="1016"/>
      <c r="AI17" s="1016"/>
      <c r="AJ17" s="1016"/>
      <c r="AK17" s="664"/>
    </row>
    <row r="18" spans="1:37" ht="21" customHeight="1" x14ac:dyDescent="0.55000000000000004">
      <c r="A18" s="664"/>
      <c r="B18" s="673">
        <v>4</v>
      </c>
      <c r="C18" s="1016"/>
      <c r="D18" s="1016"/>
      <c r="E18" s="1016"/>
      <c r="F18" s="1016"/>
      <c r="G18" s="1016"/>
      <c r="H18" s="1016"/>
      <c r="I18" s="1016"/>
      <c r="J18" s="1016"/>
      <c r="K18" s="1016"/>
      <c r="L18" s="1016"/>
      <c r="M18" s="1016"/>
      <c r="N18" s="1016"/>
      <c r="O18" s="1016"/>
      <c r="P18" s="1016"/>
      <c r="Q18" s="1016"/>
      <c r="R18" s="1016"/>
      <c r="S18" s="1016"/>
      <c r="T18" s="1016"/>
      <c r="U18" s="1016"/>
      <c r="V18" s="1016"/>
      <c r="W18" s="1016"/>
      <c r="X18" s="1016"/>
      <c r="Y18" s="1016"/>
      <c r="Z18" s="1016"/>
      <c r="AA18" s="1016"/>
      <c r="AB18" s="1016"/>
      <c r="AC18" s="1016"/>
      <c r="AD18" s="1016"/>
      <c r="AE18" s="1016"/>
      <c r="AF18" s="1016"/>
      <c r="AG18" s="1016"/>
      <c r="AH18" s="1016"/>
      <c r="AI18" s="1016"/>
      <c r="AJ18" s="1016"/>
      <c r="AK18" s="664"/>
    </row>
    <row r="19" spans="1:37" ht="21" customHeight="1" x14ac:dyDescent="0.55000000000000004">
      <c r="A19" s="664"/>
      <c r="B19" s="673">
        <v>5</v>
      </c>
      <c r="C19" s="1016"/>
      <c r="D19" s="1016"/>
      <c r="E19" s="1016"/>
      <c r="F19" s="1016"/>
      <c r="G19" s="1016"/>
      <c r="H19" s="1016"/>
      <c r="I19" s="1016"/>
      <c r="J19" s="1016"/>
      <c r="K19" s="1016"/>
      <c r="L19" s="1016"/>
      <c r="M19" s="1016"/>
      <c r="N19" s="1016"/>
      <c r="O19" s="1016"/>
      <c r="P19" s="1016"/>
      <c r="Q19" s="1016"/>
      <c r="R19" s="1016"/>
      <c r="S19" s="1016"/>
      <c r="T19" s="1016"/>
      <c r="U19" s="1016"/>
      <c r="V19" s="1016"/>
      <c r="W19" s="1016"/>
      <c r="X19" s="1016"/>
      <c r="Y19" s="1016"/>
      <c r="Z19" s="1016"/>
      <c r="AA19" s="1016"/>
      <c r="AB19" s="1016"/>
      <c r="AC19" s="1016"/>
      <c r="AD19" s="1016"/>
      <c r="AE19" s="1016"/>
      <c r="AF19" s="1016"/>
      <c r="AG19" s="1016"/>
      <c r="AH19" s="1016"/>
      <c r="AI19" s="1016"/>
      <c r="AJ19" s="1016"/>
      <c r="AK19" s="664"/>
    </row>
    <row r="20" spans="1:37" ht="21" customHeight="1" x14ac:dyDescent="0.55000000000000004">
      <c r="A20" s="664"/>
      <c r="B20" s="673">
        <v>6</v>
      </c>
      <c r="C20" s="1016"/>
      <c r="D20" s="1016"/>
      <c r="E20" s="1016"/>
      <c r="F20" s="1016"/>
      <c r="G20" s="1016"/>
      <c r="H20" s="1016"/>
      <c r="I20" s="1016"/>
      <c r="J20" s="1016"/>
      <c r="K20" s="1016"/>
      <c r="L20" s="1016"/>
      <c r="M20" s="1016"/>
      <c r="N20" s="1016"/>
      <c r="O20" s="1016"/>
      <c r="P20" s="1016"/>
      <c r="Q20" s="1016"/>
      <c r="R20" s="1016"/>
      <c r="S20" s="1016"/>
      <c r="T20" s="1016"/>
      <c r="U20" s="1016"/>
      <c r="V20" s="1016"/>
      <c r="W20" s="1016"/>
      <c r="X20" s="1016"/>
      <c r="Y20" s="1016"/>
      <c r="Z20" s="1016"/>
      <c r="AA20" s="1016"/>
      <c r="AB20" s="1016"/>
      <c r="AC20" s="1016"/>
      <c r="AD20" s="1016"/>
      <c r="AE20" s="1016"/>
      <c r="AF20" s="1016"/>
      <c r="AG20" s="1016"/>
      <c r="AH20" s="1016"/>
      <c r="AI20" s="1016"/>
      <c r="AJ20" s="1016"/>
      <c r="AK20" s="664"/>
    </row>
    <row r="21" spans="1:37" ht="21" customHeight="1" x14ac:dyDescent="0.55000000000000004">
      <c r="A21" s="664"/>
      <c r="B21" s="673">
        <v>7</v>
      </c>
      <c r="C21" s="1016"/>
      <c r="D21" s="1016"/>
      <c r="E21" s="1016"/>
      <c r="F21" s="1016"/>
      <c r="G21" s="1016"/>
      <c r="H21" s="1016"/>
      <c r="I21" s="1016"/>
      <c r="J21" s="1016"/>
      <c r="K21" s="1016"/>
      <c r="L21" s="1016"/>
      <c r="M21" s="1016"/>
      <c r="N21" s="1016"/>
      <c r="O21" s="1016"/>
      <c r="P21" s="1016"/>
      <c r="Q21" s="1016"/>
      <c r="R21" s="1016"/>
      <c r="S21" s="1016"/>
      <c r="T21" s="1016"/>
      <c r="U21" s="1016"/>
      <c r="V21" s="1016"/>
      <c r="W21" s="1016"/>
      <c r="X21" s="1016"/>
      <c r="Y21" s="1016"/>
      <c r="Z21" s="1016"/>
      <c r="AA21" s="1016"/>
      <c r="AB21" s="1016"/>
      <c r="AC21" s="1016"/>
      <c r="AD21" s="1016"/>
      <c r="AE21" s="1016"/>
      <c r="AF21" s="1016"/>
      <c r="AG21" s="1016"/>
      <c r="AH21" s="1016"/>
      <c r="AI21" s="1016"/>
      <c r="AJ21" s="1016"/>
      <c r="AK21" s="664"/>
    </row>
    <row r="22" spans="1:37" ht="21" customHeight="1" x14ac:dyDescent="0.55000000000000004">
      <c r="A22" s="664"/>
      <c r="B22" s="673">
        <v>8</v>
      </c>
      <c r="C22" s="1016"/>
      <c r="D22" s="1016"/>
      <c r="E22" s="1016"/>
      <c r="F22" s="1016"/>
      <c r="G22" s="1016"/>
      <c r="H22" s="1016"/>
      <c r="I22" s="1016"/>
      <c r="J22" s="1016"/>
      <c r="K22" s="1016"/>
      <c r="L22" s="1016"/>
      <c r="M22" s="1016"/>
      <c r="N22" s="1016"/>
      <c r="O22" s="1016"/>
      <c r="P22" s="1016"/>
      <c r="Q22" s="1016"/>
      <c r="R22" s="1016"/>
      <c r="S22" s="1016"/>
      <c r="T22" s="1016"/>
      <c r="U22" s="1016"/>
      <c r="V22" s="1016"/>
      <c r="W22" s="1016"/>
      <c r="X22" s="1016"/>
      <c r="Y22" s="1016"/>
      <c r="Z22" s="1016"/>
      <c r="AA22" s="1016"/>
      <c r="AB22" s="1016"/>
      <c r="AC22" s="1016"/>
      <c r="AD22" s="1016"/>
      <c r="AE22" s="1016"/>
      <c r="AF22" s="1016"/>
      <c r="AG22" s="1016"/>
      <c r="AH22" s="1016"/>
      <c r="AI22" s="1016"/>
      <c r="AJ22" s="1016"/>
      <c r="AK22" s="664"/>
    </row>
    <row r="23" spans="1:37" ht="21" customHeight="1" x14ac:dyDescent="0.55000000000000004">
      <c r="A23" s="664"/>
      <c r="B23" s="673">
        <v>9</v>
      </c>
      <c r="C23" s="1016"/>
      <c r="D23" s="1016"/>
      <c r="E23" s="1016"/>
      <c r="F23" s="1016"/>
      <c r="G23" s="1016"/>
      <c r="H23" s="1016"/>
      <c r="I23" s="1016"/>
      <c r="J23" s="1016"/>
      <c r="K23" s="1016"/>
      <c r="L23" s="1016"/>
      <c r="M23" s="1016"/>
      <c r="N23" s="1016"/>
      <c r="O23" s="1016"/>
      <c r="P23" s="1016"/>
      <c r="Q23" s="1016"/>
      <c r="R23" s="1016"/>
      <c r="S23" s="1016"/>
      <c r="T23" s="1016"/>
      <c r="U23" s="1016"/>
      <c r="V23" s="1016"/>
      <c r="W23" s="1016"/>
      <c r="X23" s="1016"/>
      <c r="Y23" s="1016"/>
      <c r="Z23" s="1016"/>
      <c r="AA23" s="1016"/>
      <c r="AB23" s="1016"/>
      <c r="AC23" s="1016"/>
      <c r="AD23" s="1016"/>
      <c r="AE23" s="1016"/>
      <c r="AF23" s="1016"/>
      <c r="AG23" s="1016"/>
      <c r="AH23" s="1016"/>
      <c r="AI23" s="1016"/>
      <c r="AJ23" s="1016"/>
      <c r="AK23" s="664"/>
    </row>
    <row r="24" spans="1:37" ht="21" customHeight="1" x14ac:dyDescent="0.55000000000000004">
      <c r="A24" s="664"/>
      <c r="B24" s="673">
        <v>10</v>
      </c>
      <c r="C24" s="1016"/>
      <c r="D24" s="1016"/>
      <c r="E24" s="1016"/>
      <c r="F24" s="1016"/>
      <c r="G24" s="1016"/>
      <c r="H24" s="1016"/>
      <c r="I24" s="1016"/>
      <c r="J24" s="1016"/>
      <c r="K24" s="1016"/>
      <c r="L24" s="1016"/>
      <c r="M24" s="1016"/>
      <c r="N24" s="1016"/>
      <c r="O24" s="1016"/>
      <c r="P24" s="1016"/>
      <c r="Q24" s="1016"/>
      <c r="R24" s="1016"/>
      <c r="S24" s="1016"/>
      <c r="T24" s="1016"/>
      <c r="U24" s="1016"/>
      <c r="V24" s="1016"/>
      <c r="W24" s="1016"/>
      <c r="X24" s="1016"/>
      <c r="Y24" s="1016"/>
      <c r="Z24" s="1016"/>
      <c r="AA24" s="1016"/>
      <c r="AB24" s="1016"/>
      <c r="AC24" s="1016"/>
      <c r="AD24" s="1016"/>
      <c r="AE24" s="1016"/>
      <c r="AF24" s="1016"/>
      <c r="AG24" s="1016"/>
      <c r="AH24" s="1016"/>
      <c r="AI24" s="1016"/>
      <c r="AJ24" s="1016"/>
      <c r="AK24" s="664"/>
    </row>
    <row r="25" spans="1:37" ht="21" customHeight="1" x14ac:dyDescent="0.55000000000000004">
      <c r="A25" s="664"/>
      <c r="B25" s="1017" t="s">
        <v>762</v>
      </c>
      <c r="C25" s="1017"/>
      <c r="D25" s="1017"/>
      <c r="E25" s="1017"/>
      <c r="F25" s="1017"/>
      <c r="G25" s="1017"/>
      <c r="H25" s="1017"/>
      <c r="I25" s="1017"/>
      <c r="J25" s="1017"/>
      <c r="K25" s="1017"/>
      <c r="L25" s="1018"/>
      <c r="M25" s="1018"/>
      <c r="N25" s="1018"/>
      <c r="O25" s="1018"/>
      <c r="P25" s="1018"/>
      <c r="Q25" s="1019" t="s">
        <v>763</v>
      </c>
      <c r="R25" s="1019"/>
      <c r="S25" s="1015" t="s">
        <v>764</v>
      </c>
      <c r="T25" s="1015"/>
      <c r="U25" s="1015"/>
      <c r="V25" s="1015"/>
      <c r="W25" s="1015"/>
      <c r="X25" s="1015"/>
      <c r="Y25" s="1015"/>
      <c r="Z25" s="1015"/>
      <c r="AA25" s="1015"/>
      <c r="AB25" s="1015"/>
      <c r="AC25" s="1015"/>
      <c r="AD25" s="1015"/>
      <c r="AE25" s="1020">
        <f>SUM(AE15:AJ24)</f>
        <v>0</v>
      </c>
      <c r="AF25" s="1020"/>
      <c r="AG25" s="1020"/>
      <c r="AH25" s="1020"/>
      <c r="AI25" s="1020"/>
      <c r="AJ25" s="1020"/>
      <c r="AK25" s="664"/>
    </row>
    <row r="26" spans="1:37" ht="9" customHeight="1" x14ac:dyDescent="0.55000000000000004">
      <c r="A26" s="664"/>
      <c r="B26" s="674"/>
      <c r="C26" s="675"/>
      <c r="D26" s="675"/>
      <c r="E26" s="675"/>
      <c r="F26" s="675"/>
      <c r="G26" s="675"/>
      <c r="H26" s="675"/>
      <c r="I26" s="675"/>
      <c r="J26" s="675"/>
      <c r="K26" s="675"/>
      <c r="L26" s="675"/>
      <c r="M26" s="675"/>
      <c r="N26" s="675"/>
      <c r="O26" s="675"/>
      <c r="P26" s="675"/>
      <c r="Q26" s="675"/>
      <c r="R26" s="675"/>
      <c r="S26" s="675"/>
      <c r="T26" s="675"/>
      <c r="U26" s="675"/>
      <c r="V26" s="675"/>
      <c r="W26" s="675"/>
      <c r="X26" s="675"/>
      <c r="Y26" s="675"/>
      <c r="Z26" s="675"/>
      <c r="AA26" s="675"/>
      <c r="AB26" s="675"/>
      <c r="AC26" s="675"/>
      <c r="AD26" s="675"/>
      <c r="AE26" s="675"/>
      <c r="AF26" s="675"/>
      <c r="AG26" s="675"/>
      <c r="AH26" s="675"/>
      <c r="AI26" s="675"/>
      <c r="AJ26" s="675"/>
      <c r="AK26" s="664"/>
    </row>
    <row r="27" spans="1:37" ht="21" customHeight="1" x14ac:dyDescent="0.55000000000000004">
      <c r="A27" s="664"/>
      <c r="B27" s="1005" t="s">
        <v>765</v>
      </c>
      <c r="C27" s="1005"/>
      <c r="D27" s="1005"/>
      <c r="E27" s="1005"/>
      <c r="F27" s="1005"/>
      <c r="G27" s="1005"/>
      <c r="H27" s="1005"/>
      <c r="I27" s="1005"/>
      <c r="J27" s="1005"/>
      <c r="K27" s="1005"/>
      <c r="L27" s="1005"/>
      <c r="M27" s="1005"/>
      <c r="N27" s="1005"/>
      <c r="O27" s="1005"/>
      <c r="P27" s="1005"/>
      <c r="Q27" s="1005"/>
      <c r="R27" s="1005"/>
      <c r="S27" s="1005"/>
      <c r="T27" s="1005"/>
      <c r="U27" s="1005"/>
      <c r="V27" s="1005"/>
      <c r="W27" s="1005"/>
      <c r="X27" s="1005"/>
      <c r="Y27" s="1005"/>
      <c r="Z27" s="1005"/>
      <c r="AA27" s="1005"/>
      <c r="AB27" s="1005"/>
      <c r="AC27" s="1005"/>
      <c r="AD27" s="1005"/>
      <c r="AE27" s="1005"/>
      <c r="AF27" s="1005"/>
      <c r="AG27" s="1005"/>
      <c r="AH27" s="1005"/>
      <c r="AI27" s="1005"/>
      <c r="AJ27" s="1005"/>
      <c r="AK27" s="664"/>
    </row>
    <row r="28" spans="1:37" ht="21" customHeight="1" thickBot="1" x14ac:dyDescent="0.6">
      <c r="A28" s="664"/>
      <c r="B28" s="1021" t="s">
        <v>780</v>
      </c>
      <c r="C28" s="1021"/>
      <c r="D28" s="1021"/>
      <c r="E28" s="1021"/>
      <c r="F28" s="1021"/>
      <c r="G28" s="1021"/>
      <c r="H28" s="1021"/>
      <c r="I28" s="1021"/>
      <c r="J28" s="1021"/>
      <c r="K28" s="1021"/>
      <c r="L28" s="1021"/>
      <c r="M28" s="1021"/>
      <c r="N28" s="1021"/>
      <c r="O28" s="1021"/>
      <c r="P28" s="1021"/>
      <c r="Q28" s="1021"/>
      <c r="R28" s="1021"/>
      <c r="S28" s="1010">
        <f>ROUNDUP(S11/50,1)</f>
        <v>0</v>
      </c>
      <c r="T28" s="1010"/>
      <c r="U28" s="1010"/>
      <c r="V28" s="1010"/>
      <c r="W28" s="1010"/>
      <c r="X28" s="1010"/>
      <c r="Y28" s="1010"/>
      <c r="Z28" s="1010"/>
      <c r="AA28" s="1010"/>
      <c r="AB28" s="1010"/>
      <c r="AC28" s="676" t="s">
        <v>754</v>
      </c>
      <c r="AD28" s="677"/>
      <c r="AE28" s="1011"/>
      <c r="AF28" s="1011"/>
      <c r="AG28" s="1011"/>
      <c r="AH28" s="1011"/>
      <c r="AI28" s="1011"/>
      <c r="AJ28" s="1011"/>
      <c r="AK28" s="664"/>
    </row>
    <row r="29" spans="1:37" ht="21" customHeight="1" thickTop="1" x14ac:dyDescent="0.55000000000000004">
      <c r="A29" s="664"/>
      <c r="B29" s="1012" t="s">
        <v>767</v>
      </c>
      <c r="C29" s="1012"/>
      <c r="D29" s="1012"/>
      <c r="E29" s="1012"/>
      <c r="F29" s="1012"/>
      <c r="G29" s="1012"/>
      <c r="H29" s="1012"/>
      <c r="I29" s="1012"/>
      <c r="J29" s="1012"/>
      <c r="K29" s="1012"/>
      <c r="L29" s="1012"/>
      <c r="M29" s="1012"/>
      <c r="N29" s="1012"/>
      <c r="O29" s="1012"/>
      <c r="P29" s="1012"/>
      <c r="Q29" s="1012"/>
      <c r="R29" s="1012"/>
      <c r="S29" s="1022"/>
      <c r="T29" s="1022"/>
      <c r="U29" s="1022"/>
      <c r="V29" s="1022"/>
      <c r="W29" s="1022"/>
      <c r="X29" s="1022"/>
      <c r="Y29" s="1022"/>
      <c r="Z29" s="1022"/>
      <c r="AA29" s="1022"/>
      <c r="AB29" s="1022"/>
      <c r="AC29" s="678" t="s">
        <v>754</v>
      </c>
      <c r="AD29" s="679"/>
      <c r="AE29" s="1014" t="s">
        <v>781</v>
      </c>
      <c r="AF29" s="1014"/>
      <c r="AG29" s="1014"/>
      <c r="AH29" s="1014"/>
      <c r="AI29" s="1014"/>
      <c r="AJ29" s="1014"/>
      <c r="AK29" s="664"/>
    </row>
    <row r="30" spans="1:37" ht="21" customHeight="1" x14ac:dyDescent="0.55000000000000004">
      <c r="A30" s="664"/>
      <c r="B30" s="1023" t="s">
        <v>769</v>
      </c>
      <c r="C30" s="1023"/>
      <c r="D30" s="1023"/>
      <c r="E30" s="1023"/>
      <c r="F30" s="1023"/>
      <c r="G30" s="1023"/>
      <c r="H30" s="1023"/>
      <c r="I30" s="1023"/>
      <c r="J30" s="1023"/>
      <c r="K30" s="1023"/>
      <c r="L30" s="1023"/>
      <c r="M30" s="1023"/>
      <c r="N30" s="1023"/>
      <c r="O30" s="1023"/>
      <c r="P30" s="1023"/>
      <c r="Q30" s="1023"/>
      <c r="R30" s="1023"/>
      <c r="S30" s="1023" t="s">
        <v>770</v>
      </c>
      <c r="T30" s="1023"/>
      <c r="U30" s="1023"/>
      <c r="V30" s="1023"/>
      <c r="W30" s="1023"/>
      <c r="X30" s="1023"/>
      <c r="Y30" s="1023"/>
      <c r="Z30" s="1023"/>
      <c r="AA30" s="1023"/>
      <c r="AB30" s="1023"/>
      <c r="AC30" s="1023"/>
      <c r="AD30" s="1023"/>
      <c r="AE30" s="1023"/>
      <c r="AF30" s="1023"/>
      <c r="AG30" s="1023"/>
      <c r="AH30" s="1023"/>
      <c r="AI30" s="1023"/>
      <c r="AJ30" s="1023"/>
      <c r="AK30" s="664"/>
    </row>
    <row r="31" spans="1:37" ht="21" customHeight="1" x14ac:dyDescent="0.55000000000000004">
      <c r="A31" s="664"/>
      <c r="B31" s="673">
        <v>1</v>
      </c>
      <c r="C31" s="1016"/>
      <c r="D31" s="1016"/>
      <c r="E31" s="1016"/>
      <c r="F31" s="1016"/>
      <c r="G31" s="1016"/>
      <c r="H31" s="1016"/>
      <c r="I31" s="1016"/>
      <c r="J31" s="1016"/>
      <c r="K31" s="1016"/>
      <c r="L31" s="1016"/>
      <c r="M31" s="1016"/>
      <c r="N31" s="1016"/>
      <c r="O31" s="1016"/>
      <c r="P31" s="1016"/>
      <c r="Q31" s="1016"/>
      <c r="R31" s="1016"/>
      <c r="S31" s="1016"/>
      <c r="T31" s="1016"/>
      <c r="U31" s="1016"/>
      <c r="V31" s="1016"/>
      <c r="W31" s="1016"/>
      <c r="X31" s="1016"/>
      <c r="Y31" s="1016"/>
      <c r="Z31" s="1016"/>
      <c r="AA31" s="1016"/>
      <c r="AB31" s="1016"/>
      <c r="AC31" s="1016"/>
      <c r="AD31" s="1016"/>
      <c r="AE31" s="1016"/>
      <c r="AF31" s="1016"/>
      <c r="AG31" s="1016"/>
      <c r="AH31" s="1016"/>
      <c r="AI31" s="1016"/>
      <c r="AJ31" s="1016"/>
      <c r="AK31" s="664"/>
    </row>
    <row r="32" spans="1:37" ht="21" customHeight="1" x14ac:dyDescent="0.55000000000000004">
      <c r="A32" s="664"/>
      <c r="B32" s="673">
        <v>2</v>
      </c>
      <c r="C32" s="1016"/>
      <c r="D32" s="1016"/>
      <c r="E32" s="1016"/>
      <c r="F32" s="1016"/>
      <c r="G32" s="1016"/>
      <c r="H32" s="1016"/>
      <c r="I32" s="1016"/>
      <c r="J32" s="1016"/>
      <c r="K32" s="1016"/>
      <c r="L32" s="1016"/>
      <c r="M32" s="1016"/>
      <c r="N32" s="1016"/>
      <c r="O32" s="1016"/>
      <c r="P32" s="1016"/>
      <c r="Q32" s="1016"/>
      <c r="R32" s="1016"/>
      <c r="S32" s="1016"/>
      <c r="T32" s="1016"/>
      <c r="U32" s="1016"/>
      <c r="V32" s="1016"/>
      <c r="W32" s="1016"/>
      <c r="X32" s="1016"/>
      <c r="Y32" s="1016"/>
      <c r="Z32" s="1016"/>
      <c r="AA32" s="1016"/>
      <c r="AB32" s="1016"/>
      <c r="AC32" s="1016"/>
      <c r="AD32" s="1016"/>
      <c r="AE32" s="1016"/>
      <c r="AF32" s="1016"/>
      <c r="AG32" s="1016"/>
      <c r="AH32" s="1016"/>
      <c r="AI32" s="1016"/>
      <c r="AJ32" s="1016"/>
      <c r="AK32" s="664"/>
    </row>
    <row r="33" spans="1:38" ht="21" customHeight="1" x14ac:dyDescent="0.55000000000000004">
      <c r="A33" s="664"/>
      <c r="B33" s="673">
        <v>3</v>
      </c>
      <c r="C33" s="1016"/>
      <c r="D33" s="1016"/>
      <c r="E33" s="1016"/>
      <c r="F33" s="1016"/>
      <c r="G33" s="1016"/>
      <c r="H33" s="1016"/>
      <c r="I33" s="1016"/>
      <c r="J33" s="1016"/>
      <c r="K33" s="1016"/>
      <c r="L33" s="1016"/>
      <c r="M33" s="1016"/>
      <c r="N33" s="1016"/>
      <c r="O33" s="1016"/>
      <c r="P33" s="1016"/>
      <c r="Q33" s="1016"/>
      <c r="R33" s="1016"/>
      <c r="S33" s="1016"/>
      <c r="T33" s="1016"/>
      <c r="U33" s="1016"/>
      <c r="V33" s="1016"/>
      <c r="W33" s="1016"/>
      <c r="X33" s="1016"/>
      <c r="Y33" s="1016"/>
      <c r="Z33" s="1016"/>
      <c r="AA33" s="1016"/>
      <c r="AB33" s="1016"/>
      <c r="AC33" s="1016"/>
      <c r="AD33" s="1016"/>
      <c r="AE33" s="1016"/>
      <c r="AF33" s="1016"/>
      <c r="AG33" s="1016"/>
      <c r="AH33" s="1016"/>
      <c r="AI33" s="1016"/>
      <c r="AJ33" s="1016"/>
      <c r="AK33" s="664"/>
    </row>
    <row r="34" spans="1:38" ht="8.25" customHeight="1" x14ac:dyDescent="0.55000000000000004">
      <c r="A34" s="664"/>
      <c r="B34" s="674"/>
      <c r="C34" s="675"/>
      <c r="D34" s="675"/>
      <c r="E34" s="675"/>
      <c r="F34" s="675"/>
      <c r="G34" s="675"/>
      <c r="H34" s="675"/>
      <c r="I34" s="675"/>
      <c r="J34" s="675"/>
      <c r="K34" s="675"/>
      <c r="L34" s="675"/>
      <c r="M34" s="675"/>
      <c r="N34" s="675"/>
      <c r="O34" s="675"/>
      <c r="P34" s="675"/>
      <c r="Q34" s="675"/>
      <c r="R34" s="675"/>
      <c r="S34" s="675"/>
      <c r="T34" s="675"/>
      <c r="U34" s="675"/>
      <c r="V34" s="675"/>
      <c r="W34" s="675"/>
      <c r="X34" s="675"/>
      <c r="Y34" s="675"/>
      <c r="Z34" s="675"/>
      <c r="AA34" s="675"/>
      <c r="AB34" s="675"/>
      <c r="AC34" s="675"/>
      <c r="AD34" s="675"/>
      <c r="AE34" s="675"/>
      <c r="AF34" s="675"/>
      <c r="AG34" s="675"/>
      <c r="AH34" s="675"/>
      <c r="AI34" s="675"/>
      <c r="AJ34" s="675"/>
      <c r="AK34" s="664"/>
    </row>
    <row r="35" spans="1:38" ht="22.5" customHeight="1" x14ac:dyDescent="0.55000000000000004">
      <c r="A35" s="664"/>
      <c r="B35" s="1026" t="s">
        <v>693</v>
      </c>
      <c r="C35" s="1026"/>
      <c r="D35" s="1026"/>
      <c r="E35" s="1026"/>
      <c r="F35" s="1026"/>
      <c r="G35" s="1026"/>
      <c r="H35" s="1027" t="s">
        <v>771</v>
      </c>
      <c r="I35" s="1027"/>
      <c r="J35" s="1027"/>
      <c r="K35" s="1027"/>
      <c r="L35" s="1027"/>
      <c r="M35" s="1027"/>
      <c r="N35" s="1027"/>
      <c r="O35" s="1027"/>
      <c r="P35" s="1027"/>
      <c r="Q35" s="1027"/>
      <c r="R35" s="1027"/>
      <c r="S35" s="1027"/>
      <c r="T35" s="1027"/>
      <c r="U35" s="1027"/>
      <c r="V35" s="1027"/>
      <c r="W35" s="1027"/>
      <c r="X35" s="1027"/>
      <c r="Y35" s="1027"/>
      <c r="Z35" s="1027"/>
      <c r="AA35" s="1027"/>
      <c r="AB35" s="1027"/>
      <c r="AC35" s="1027"/>
      <c r="AD35" s="1027"/>
      <c r="AE35" s="1027"/>
      <c r="AF35" s="1027"/>
      <c r="AG35" s="1027"/>
      <c r="AH35" s="1027"/>
      <c r="AI35" s="1027"/>
      <c r="AJ35" s="1027"/>
      <c r="AK35" s="664"/>
    </row>
    <row r="36" spans="1:38" ht="8.25" customHeight="1" x14ac:dyDescent="0.55000000000000004">
      <c r="A36" s="664"/>
      <c r="B36" s="674"/>
      <c r="C36" s="675"/>
      <c r="D36" s="675"/>
      <c r="E36" s="675"/>
      <c r="F36" s="675"/>
      <c r="G36" s="675"/>
      <c r="H36" s="675"/>
      <c r="I36" s="675"/>
      <c r="J36" s="675"/>
      <c r="K36" s="675"/>
      <c r="L36" s="675"/>
      <c r="M36" s="675"/>
      <c r="N36" s="675"/>
      <c r="O36" s="675"/>
      <c r="P36" s="675"/>
      <c r="Q36" s="675"/>
      <c r="R36" s="675"/>
      <c r="S36" s="675"/>
      <c r="T36" s="675"/>
      <c r="U36" s="675"/>
      <c r="V36" s="675"/>
      <c r="W36" s="675"/>
      <c r="X36" s="675"/>
      <c r="Y36" s="675"/>
      <c r="Z36" s="675"/>
      <c r="AA36" s="675"/>
      <c r="AB36" s="675"/>
      <c r="AC36" s="675"/>
      <c r="AD36" s="675"/>
      <c r="AE36" s="675"/>
      <c r="AF36" s="675"/>
      <c r="AG36" s="675"/>
      <c r="AH36" s="675"/>
      <c r="AI36" s="675"/>
      <c r="AJ36" s="675"/>
      <c r="AK36" s="664"/>
    </row>
    <row r="37" spans="1:38" ht="18.75" customHeight="1" x14ac:dyDescent="0.55000000000000004">
      <c r="A37" s="664"/>
      <c r="B37" s="1028" t="s">
        <v>772</v>
      </c>
      <c r="C37" s="1028"/>
      <c r="D37" s="1028"/>
      <c r="E37" s="1028"/>
      <c r="F37" s="1028"/>
      <c r="G37" s="1028"/>
      <c r="H37" s="1028"/>
      <c r="I37" s="1028"/>
      <c r="J37" s="1028"/>
      <c r="K37" s="1028"/>
      <c r="L37" s="1028"/>
      <c r="M37" s="1028"/>
      <c r="N37" s="1028"/>
      <c r="O37" s="1028"/>
      <c r="P37" s="1028"/>
      <c r="Q37" s="1028"/>
      <c r="R37" s="1028"/>
      <c r="S37" s="1028"/>
      <c r="T37" s="1028"/>
      <c r="U37" s="1028"/>
      <c r="V37" s="1028"/>
      <c r="W37" s="1028"/>
      <c r="X37" s="1028"/>
      <c r="Y37" s="1028"/>
      <c r="Z37" s="1028"/>
      <c r="AA37" s="1028"/>
      <c r="AB37" s="1028"/>
      <c r="AC37" s="1028"/>
      <c r="AD37" s="1028"/>
      <c r="AE37" s="1028"/>
      <c r="AF37" s="1028"/>
      <c r="AG37" s="1028"/>
      <c r="AH37" s="1028"/>
      <c r="AI37" s="1028"/>
      <c r="AJ37" s="1028"/>
      <c r="AK37" s="1028"/>
      <c r="AL37" s="685"/>
    </row>
    <row r="38" spans="1:38" ht="18.75" customHeight="1" x14ac:dyDescent="0.55000000000000004">
      <c r="A38" s="664"/>
      <c r="B38" s="1028"/>
      <c r="C38" s="1028"/>
      <c r="D38" s="1028"/>
      <c r="E38" s="1028"/>
      <c r="F38" s="1028"/>
      <c r="G38" s="1028"/>
      <c r="H38" s="1028"/>
      <c r="I38" s="1028"/>
      <c r="J38" s="1028"/>
      <c r="K38" s="1028"/>
      <c r="L38" s="1028"/>
      <c r="M38" s="1028"/>
      <c r="N38" s="1028"/>
      <c r="O38" s="1028"/>
      <c r="P38" s="1028"/>
      <c r="Q38" s="1028"/>
      <c r="R38" s="1028"/>
      <c r="S38" s="1028"/>
      <c r="T38" s="1028"/>
      <c r="U38" s="1028"/>
      <c r="V38" s="1028"/>
      <c r="W38" s="1028"/>
      <c r="X38" s="1028"/>
      <c r="Y38" s="1028"/>
      <c r="Z38" s="1028"/>
      <c r="AA38" s="1028"/>
      <c r="AB38" s="1028"/>
      <c r="AC38" s="1028"/>
      <c r="AD38" s="1028"/>
      <c r="AE38" s="1028"/>
      <c r="AF38" s="1028"/>
      <c r="AG38" s="1028"/>
      <c r="AH38" s="1028"/>
      <c r="AI38" s="1028"/>
      <c r="AJ38" s="1028"/>
      <c r="AK38" s="1028"/>
      <c r="AL38" s="685"/>
    </row>
    <row r="39" spans="1:38" ht="18.75" customHeight="1" x14ac:dyDescent="0.55000000000000004">
      <c r="A39" s="664"/>
      <c r="B39" s="1028"/>
      <c r="C39" s="1028"/>
      <c r="D39" s="1028"/>
      <c r="E39" s="1028"/>
      <c r="F39" s="1028"/>
      <c r="G39" s="1028"/>
      <c r="H39" s="1028"/>
      <c r="I39" s="1028"/>
      <c r="J39" s="1028"/>
      <c r="K39" s="1028"/>
      <c r="L39" s="1028"/>
      <c r="M39" s="1028"/>
      <c r="N39" s="1028"/>
      <c r="O39" s="1028"/>
      <c r="P39" s="1028"/>
      <c r="Q39" s="1028"/>
      <c r="R39" s="1028"/>
      <c r="S39" s="1028"/>
      <c r="T39" s="1028"/>
      <c r="U39" s="1028"/>
      <c r="V39" s="1028"/>
      <c r="W39" s="1028"/>
      <c r="X39" s="1028"/>
      <c r="Y39" s="1028"/>
      <c r="Z39" s="1028"/>
      <c r="AA39" s="1028"/>
      <c r="AB39" s="1028"/>
      <c r="AC39" s="1028"/>
      <c r="AD39" s="1028"/>
      <c r="AE39" s="1028"/>
      <c r="AF39" s="1028"/>
      <c r="AG39" s="1028"/>
      <c r="AH39" s="1028"/>
      <c r="AI39" s="1028"/>
      <c r="AJ39" s="1028"/>
      <c r="AK39" s="1028"/>
      <c r="AL39" s="685"/>
    </row>
    <row r="40" spans="1:38" ht="18.75" customHeight="1" x14ac:dyDescent="0.55000000000000004">
      <c r="A40" s="664"/>
      <c r="B40" s="1028"/>
      <c r="C40" s="1028"/>
      <c r="D40" s="1028"/>
      <c r="E40" s="1028"/>
      <c r="F40" s="1028"/>
      <c r="G40" s="1028"/>
      <c r="H40" s="1028"/>
      <c r="I40" s="1028"/>
      <c r="J40" s="1028"/>
      <c r="K40" s="1028"/>
      <c r="L40" s="1028"/>
      <c r="M40" s="1028"/>
      <c r="N40" s="1028"/>
      <c r="O40" s="1028"/>
      <c r="P40" s="1028"/>
      <c r="Q40" s="1028"/>
      <c r="R40" s="1028"/>
      <c r="S40" s="1028"/>
      <c r="T40" s="1028"/>
      <c r="U40" s="1028"/>
      <c r="V40" s="1028"/>
      <c r="W40" s="1028"/>
      <c r="X40" s="1028"/>
      <c r="Y40" s="1028"/>
      <c r="Z40" s="1028"/>
      <c r="AA40" s="1028"/>
      <c r="AB40" s="1028"/>
      <c r="AC40" s="1028"/>
      <c r="AD40" s="1028"/>
      <c r="AE40" s="1028"/>
      <c r="AF40" s="1028"/>
      <c r="AG40" s="1028"/>
      <c r="AH40" s="1028"/>
      <c r="AI40" s="1028"/>
      <c r="AJ40" s="1028"/>
      <c r="AK40" s="1028"/>
      <c r="AL40" s="685"/>
    </row>
    <row r="41" spans="1:38" ht="81.75" customHeight="1" x14ac:dyDescent="0.55000000000000004">
      <c r="A41" s="664"/>
      <c r="B41" s="1028"/>
      <c r="C41" s="1028"/>
      <c r="D41" s="1028"/>
      <c r="E41" s="1028"/>
      <c r="F41" s="1028"/>
      <c r="G41" s="1028"/>
      <c r="H41" s="1028"/>
      <c r="I41" s="1028"/>
      <c r="J41" s="1028"/>
      <c r="K41" s="1028"/>
      <c r="L41" s="1028"/>
      <c r="M41" s="1028"/>
      <c r="N41" s="1028"/>
      <c r="O41" s="1028"/>
      <c r="P41" s="1028"/>
      <c r="Q41" s="1028"/>
      <c r="R41" s="1028"/>
      <c r="S41" s="1028"/>
      <c r="T41" s="1028"/>
      <c r="U41" s="1028"/>
      <c r="V41" s="1028"/>
      <c r="W41" s="1028"/>
      <c r="X41" s="1028"/>
      <c r="Y41" s="1028"/>
      <c r="Z41" s="1028"/>
      <c r="AA41" s="1028"/>
      <c r="AB41" s="1028"/>
      <c r="AC41" s="1028"/>
      <c r="AD41" s="1028"/>
      <c r="AE41" s="1028"/>
      <c r="AF41" s="1028"/>
      <c r="AG41" s="1028"/>
      <c r="AH41" s="1028"/>
      <c r="AI41" s="1028"/>
      <c r="AJ41" s="1028"/>
      <c r="AK41" s="1028"/>
      <c r="AL41" s="685"/>
    </row>
    <row r="42" spans="1:38" ht="15" customHeight="1" x14ac:dyDescent="0.55000000000000004">
      <c r="A42" s="664"/>
      <c r="B42" s="1025" t="s">
        <v>773</v>
      </c>
      <c r="C42" s="1025"/>
      <c r="D42" s="1025"/>
      <c r="E42" s="1025"/>
      <c r="F42" s="1025"/>
      <c r="G42" s="1025"/>
      <c r="H42" s="1025"/>
      <c r="I42" s="1025"/>
      <c r="J42" s="1025"/>
      <c r="K42" s="1025"/>
      <c r="L42" s="1025"/>
      <c r="M42" s="1025"/>
      <c r="N42" s="1025"/>
      <c r="O42" s="1025"/>
      <c r="P42" s="1025"/>
      <c r="Q42" s="1025"/>
      <c r="R42" s="1025"/>
      <c r="S42" s="1025"/>
      <c r="T42" s="1025"/>
      <c r="U42" s="1025"/>
      <c r="V42" s="1025"/>
      <c r="W42" s="1025"/>
      <c r="X42" s="1025"/>
      <c r="Y42" s="1025"/>
      <c r="Z42" s="1025"/>
      <c r="AA42" s="1025"/>
      <c r="AB42" s="1025"/>
      <c r="AC42" s="1025"/>
      <c r="AD42" s="1025"/>
      <c r="AE42" s="1025"/>
      <c r="AF42" s="1025"/>
      <c r="AG42" s="1025"/>
      <c r="AH42" s="1025"/>
      <c r="AI42" s="1025"/>
      <c r="AJ42" s="1025"/>
      <c r="AK42" s="1025"/>
      <c r="AL42" s="685"/>
    </row>
    <row r="43" spans="1:38" ht="15" customHeight="1" x14ac:dyDescent="0.55000000000000004">
      <c r="A43" s="664"/>
      <c r="B43" s="1025"/>
      <c r="C43" s="1025"/>
      <c r="D43" s="1025"/>
      <c r="E43" s="1025"/>
      <c r="F43" s="1025"/>
      <c r="G43" s="1025"/>
      <c r="H43" s="1025"/>
      <c r="I43" s="1025"/>
      <c r="J43" s="1025"/>
      <c r="K43" s="1025"/>
      <c r="L43" s="1025"/>
      <c r="M43" s="1025"/>
      <c r="N43" s="1025"/>
      <c r="O43" s="1025"/>
      <c r="P43" s="1025"/>
      <c r="Q43" s="1025"/>
      <c r="R43" s="1025"/>
      <c r="S43" s="1025"/>
      <c r="T43" s="1025"/>
      <c r="U43" s="1025"/>
      <c r="V43" s="1025"/>
      <c r="W43" s="1025"/>
      <c r="X43" s="1025"/>
      <c r="Y43" s="1025"/>
      <c r="Z43" s="1025"/>
      <c r="AA43" s="1025"/>
      <c r="AB43" s="1025"/>
      <c r="AC43" s="1025"/>
      <c r="AD43" s="1025"/>
      <c r="AE43" s="1025"/>
      <c r="AF43" s="1025"/>
      <c r="AG43" s="1025"/>
      <c r="AH43" s="1025"/>
      <c r="AI43" s="1025"/>
      <c r="AJ43" s="1025"/>
      <c r="AK43" s="1025"/>
      <c r="AL43" s="685"/>
    </row>
    <row r="44" spans="1:38" ht="15" customHeight="1" x14ac:dyDescent="0.55000000000000004">
      <c r="A44" s="664"/>
      <c r="B44" s="1025"/>
      <c r="C44" s="1025"/>
      <c r="D44" s="1025"/>
      <c r="E44" s="1025"/>
      <c r="F44" s="1025"/>
      <c r="G44" s="1025"/>
      <c r="H44" s="1025"/>
      <c r="I44" s="1025"/>
      <c r="J44" s="1025"/>
      <c r="K44" s="1025"/>
      <c r="L44" s="1025"/>
      <c r="M44" s="1025"/>
      <c r="N44" s="1025"/>
      <c r="O44" s="1025"/>
      <c r="P44" s="1025"/>
      <c r="Q44" s="1025"/>
      <c r="R44" s="1025"/>
      <c r="S44" s="1025"/>
      <c r="T44" s="1025"/>
      <c r="U44" s="1025"/>
      <c r="V44" s="1025"/>
      <c r="W44" s="1025"/>
      <c r="X44" s="1025"/>
      <c r="Y44" s="1025"/>
      <c r="Z44" s="1025"/>
      <c r="AA44" s="1025"/>
      <c r="AB44" s="1025"/>
      <c r="AC44" s="1025"/>
      <c r="AD44" s="1025"/>
      <c r="AE44" s="1025"/>
      <c r="AF44" s="1025"/>
      <c r="AG44" s="1025"/>
      <c r="AH44" s="1025"/>
      <c r="AI44" s="1025"/>
      <c r="AJ44" s="1025"/>
      <c r="AK44" s="1025"/>
      <c r="AL44" s="685"/>
    </row>
    <row r="45" spans="1:38" ht="15" customHeight="1" x14ac:dyDescent="0.55000000000000004">
      <c r="A45" s="664"/>
      <c r="B45" s="1025"/>
      <c r="C45" s="1025"/>
      <c r="D45" s="1025"/>
      <c r="E45" s="1025"/>
      <c r="F45" s="1025"/>
      <c r="G45" s="1025"/>
      <c r="H45" s="1025"/>
      <c r="I45" s="1025"/>
      <c r="J45" s="1025"/>
      <c r="K45" s="1025"/>
      <c r="L45" s="1025"/>
      <c r="M45" s="1025"/>
      <c r="N45" s="1025"/>
      <c r="O45" s="1025"/>
      <c r="P45" s="1025"/>
      <c r="Q45" s="1025"/>
      <c r="R45" s="1025"/>
      <c r="S45" s="1025"/>
      <c r="T45" s="1025"/>
      <c r="U45" s="1025"/>
      <c r="V45" s="1025"/>
      <c r="W45" s="1025"/>
      <c r="X45" s="1025"/>
      <c r="Y45" s="1025"/>
      <c r="Z45" s="1025"/>
      <c r="AA45" s="1025"/>
      <c r="AB45" s="1025"/>
      <c r="AC45" s="1025"/>
      <c r="AD45" s="1025"/>
      <c r="AE45" s="1025"/>
      <c r="AF45" s="1025"/>
      <c r="AG45" s="1025"/>
      <c r="AH45" s="1025"/>
      <c r="AI45" s="1025"/>
      <c r="AJ45" s="1025"/>
      <c r="AK45" s="1025"/>
      <c r="AL45" s="685"/>
    </row>
    <row r="46" spans="1:38" ht="36" customHeight="1" x14ac:dyDescent="0.55000000000000004">
      <c r="A46" s="664"/>
      <c r="B46" s="1025"/>
      <c r="C46" s="1025"/>
      <c r="D46" s="1025"/>
      <c r="E46" s="1025"/>
      <c r="F46" s="1025"/>
      <c r="G46" s="1025"/>
      <c r="H46" s="1025"/>
      <c r="I46" s="1025"/>
      <c r="J46" s="1025"/>
      <c r="K46" s="1025"/>
      <c r="L46" s="1025"/>
      <c r="M46" s="1025"/>
      <c r="N46" s="1025"/>
      <c r="O46" s="1025"/>
      <c r="P46" s="1025"/>
      <c r="Q46" s="1025"/>
      <c r="R46" s="1025"/>
      <c r="S46" s="1025"/>
      <c r="T46" s="1025"/>
      <c r="U46" s="1025"/>
      <c r="V46" s="1025"/>
      <c r="W46" s="1025"/>
      <c r="X46" s="1025"/>
      <c r="Y46" s="1025"/>
      <c r="Z46" s="1025"/>
      <c r="AA46" s="1025"/>
      <c r="AB46" s="1025"/>
      <c r="AC46" s="1025"/>
      <c r="AD46" s="1025"/>
      <c r="AE46" s="1025"/>
      <c r="AF46" s="1025"/>
      <c r="AG46" s="1025"/>
      <c r="AH46" s="1025"/>
      <c r="AI46" s="1025"/>
      <c r="AJ46" s="1025"/>
      <c r="AK46" s="1025"/>
      <c r="AL46" s="685"/>
    </row>
    <row r="47" spans="1:38" s="686" customFormat="1" ht="32.25" customHeight="1" x14ac:dyDescent="0.55000000000000004">
      <c r="A47" s="681"/>
      <c r="B47" s="1024" t="s">
        <v>774</v>
      </c>
      <c r="C47" s="1024"/>
      <c r="D47" s="1024"/>
      <c r="E47" s="1024"/>
      <c r="F47" s="1024"/>
      <c r="G47" s="1024"/>
      <c r="H47" s="1024"/>
      <c r="I47" s="1024"/>
      <c r="J47" s="1024"/>
      <c r="K47" s="1024"/>
      <c r="L47" s="1024"/>
      <c r="M47" s="1024"/>
      <c r="N47" s="1024"/>
      <c r="O47" s="1024"/>
      <c r="P47" s="1024"/>
      <c r="Q47" s="1024"/>
      <c r="R47" s="1024"/>
      <c r="S47" s="1024"/>
      <c r="T47" s="1024"/>
      <c r="U47" s="1024"/>
      <c r="V47" s="1024"/>
      <c r="W47" s="1024"/>
      <c r="X47" s="1024"/>
      <c r="Y47" s="1024"/>
      <c r="Z47" s="1024"/>
      <c r="AA47" s="1024"/>
      <c r="AB47" s="1024"/>
      <c r="AC47" s="1024"/>
      <c r="AD47" s="1024"/>
      <c r="AE47" s="1024"/>
      <c r="AF47" s="1024"/>
      <c r="AG47" s="1024"/>
      <c r="AH47" s="1024"/>
      <c r="AI47" s="1024"/>
      <c r="AJ47" s="1024"/>
      <c r="AK47" s="1024"/>
    </row>
    <row r="48" spans="1:38" s="686" customFormat="1" ht="36" customHeight="1" x14ac:dyDescent="0.55000000000000004">
      <c r="A48" s="681"/>
      <c r="B48" s="1025" t="s">
        <v>775</v>
      </c>
      <c r="C48" s="1025"/>
      <c r="D48" s="1025"/>
      <c r="E48" s="1025"/>
      <c r="F48" s="1025"/>
      <c r="G48" s="1025"/>
      <c r="H48" s="1025"/>
      <c r="I48" s="1025"/>
      <c r="J48" s="1025"/>
      <c r="K48" s="1025"/>
      <c r="L48" s="1025"/>
      <c r="M48" s="1025"/>
      <c r="N48" s="1025"/>
      <c r="O48" s="1025"/>
      <c r="P48" s="1025"/>
      <c r="Q48" s="1025"/>
      <c r="R48" s="1025"/>
      <c r="S48" s="1025"/>
      <c r="T48" s="1025"/>
      <c r="U48" s="1025"/>
      <c r="V48" s="1025"/>
      <c r="W48" s="1025"/>
      <c r="X48" s="1025"/>
      <c r="Y48" s="1025"/>
      <c r="Z48" s="1025"/>
      <c r="AA48" s="1025"/>
      <c r="AB48" s="1025"/>
      <c r="AC48" s="1025"/>
      <c r="AD48" s="1025"/>
      <c r="AE48" s="1025"/>
      <c r="AF48" s="1025"/>
      <c r="AG48" s="1025"/>
      <c r="AH48" s="1025"/>
      <c r="AI48" s="1025"/>
      <c r="AJ48" s="1025"/>
      <c r="AK48" s="1025"/>
    </row>
    <row r="49" spans="2:37" s="686" customFormat="1" ht="21" customHeight="1" x14ac:dyDescent="0.55000000000000004">
      <c r="B49" s="686" t="s">
        <v>776</v>
      </c>
      <c r="AK49" s="687"/>
    </row>
    <row r="50" spans="2:37" s="686" customFormat="1" ht="21" customHeight="1" x14ac:dyDescent="0.55000000000000004">
      <c r="B50" s="686" t="s">
        <v>776</v>
      </c>
      <c r="AK50" s="687"/>
    </row>
  </sheetData>
  <protectedRanges>
    <protectedRange sqref="L7:Y7 AG7:AJ7 L6:AJ6 L8:AJ8" name="範囲1"/>
  </protectedRanges>
  <mergeCells count="90">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AA2:AJ2"/>
    <mergeCell ref="B4:AJ4"/>
    <mergeCell ref="B6:K6"/>
    <mergeCell ref="L6:AJ6"/>
    <mergeCell ref="B7:K7"/>
    <mergeCell ref="L7:Y7"/>
    <mergeCell ref="Z7:AF7"/>
    <mergeCell ref="AG7:AJ7"/>
  </mergeCells>
  <phoneticPr fontId="3"/>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M40"/>
  <sheetViews>
    <sheetView showGridLines="0" view="pageBreakPreview" zoomScale="90" zoomScaleNormal="100" zoomScaleSheetLayoutView="90" workbookViewId="0">
      <selection activeCell="E8" sqref="E8"/>
    </sheetView>
  </sheetViews>
  <sheetFormatPr defaultRowHeight="13" x14ac:dyDescent="0.55000000000000004"/>
  <cols>
    <col min="1" max="1" width="4.08203125" style="103" customWidth="1"/>
    <col min="2" max="2" width="23" style="103" customWidth="1"/>
    <col min="3" max="3" width="7.58203125" style="103" customWidth="1"/>
    <col min="4" max="6" width="19.5" style="103" customWidth="1"/>
    <col min="7" max="7" width="10.58203125" style="103" customWidth="1"/>
    <col min="8" max="8" width="8.58203125" style="103"/>
    <col min="9" max="10" width="0" style="152" hidden="1" customWidth="1"/>
    <col min="11" max="11" width="8.08203125" style="152" hidden="1" customWidth="1"/>
    <col min="12" max="13" width="0" style="152" hidden="1" customWidth="1"/>
    <col min="14" max="256" width="8.58203125" style="103"/>
    <col min="257" max="257" width="4.08203125" style="103" customWidth="1"/>
    <col min="258" max="258" width="23" style="103" customWidth="1"/>
    <col min="259" max="259" width="7.58203125" style="103" customWidth="1"/>
    <col min="260" max="262" width="19.5" style="103" customWidth="1"/>
    <col min="263" max="263" width="10.58203125" style="103" customWidth="1"/>
    <col min="264" max="264" width="8.58203125" style="103"/>
    <col min="265" max="269" width="0" style="103" hidden="1" customWidth="1"/>
    <col min="270" max="512" width="8.58203125" style="103"/>
    <col min="513" max="513" width="4.08203125" style="103" customWidth="1"/>
    <col min="514" max="514" width="23" style="103" customWidth="1"/>
    <col min="515" max="515" width="7.58203125" style="103" customWidth="1"/>
    <col min="516" max="518" width="19.5" style="103" customWidth="1"/>
    <col min="519" max="519" width="10.58203125" style="103" customWidth="1"/>
    <col min="520" max="520" width="8.58203125" style="103"/>
    <col min="521" max="525" width="0" style="103" hidden="1" customWidth="1"/>
    <col min="526" max="768" width="8.58203125" style="103"/>
    <col min="769" max="769" width="4.08203125" style="103" customWidth="1"/>
    <col min="770" max="770" width="23" style="103" customWidth="1"/>
    <col min="771" max="771" width="7.58203125" style="103" customWidth="1"/>
    <col min="772" max="774" width="19.5" style="103" customWidth="1"/>
    <col min="775" max="775" width="10.58203125" style="103" customWidth="1"/>
    <col min="776" max="776" width="8.58203125" style="103"/>
    <col min="777" max="781" width="0" style="103" hidden="1" customWidth="1"/>
    <col min="782" max="1024" width="8.58203125" style="103"/>
    <col min="1025" max="1025" width="4.08203125" style="103" customWidth="1"/>
    <col min="1026" max="1026" width="23" style="103" customWidth="1"/>
    <col min="1027" max="1027" width="7.58203125" style="103" customWidth="1"/>
    <col min="1028" max="1030" width="19.5" style="103" customWidth="1"/>
    <col min="1031" max="1031" width="10.58203125" style="103" customWidth="1"/>
    <col min="1032" max="1032" width="8.58203125" style="103"/>
    <col min="1033" max="1037" width="0" style="103" hidden="1" customWidth="1"/>
    <col min="1038" max="1280" width="8.58203125" style="103"/>
    <col min="1281" max="1281" width="4.08203125" style="103" customWidth="1"/>
    <col min="1282" max="1282" width="23" style="103" customWidth="1"/>
    <col min="1283" max="1283" width="7.58203125" style="103" customWidth="1"/>
    <col min="1284" max="1286" width="19.5" style="103" customWidth="1"/>
    <col min="1287" max="1287" width="10.58203125" style="103" customWidth="1"/>
    <col min="1288" max="1288" width="8.58203125" style="103"/>
    <col min="1289" max="1293" width="0" style="103" hidden="1" customWidth="1"/>
    <col min="1294" max="1536" width="8.58203125" style="103"/>
    <col min="1537" max="1537" width="4.08203125" style="103" customWidth="1"/>
    <col min="1538" max="1538" width="23" style="103" customWidth="1"/>
    <col min="1539" max="1539" width="7.58203125" style="103" customWidth="1"/>
    <col min="1540" max="1542" width="19.5" style="103" customWidth="1"/>
    <col min="1543" max="1543" width="10.58203125" style="103" customWidth="1"/>
    <col min="1544" max="1544" width="8.58203125" style="103"/>
    <col min="1545" max="1549" width="0" style="103" hidden="1" customWidth="1"/>
    <col min="1550" max="1792" width="8.58203125" style="103"/>
    <col min="1793" max="1793" width="4.08203125" style="103" customWidth="1"/>
    <col min="1794" max="1794" width="23" style="103" customWidth="1"/>
    <col min="1795" max="1795" width="7.58203125" style="103" customWidth="1"/>
    <col min="1796" max="1798" width="19.5" style="103" customWidth="1"/>
    <col min="1799" max="1799" width="10.58203125" style="103" customWidth="1"/>
    <col min="1800" max="1800" width="8.58203125" style="103"/>
    <col min="1801" max="1805" width="0" style="103" hidden="1" customWidth="1"/>
    <col min="1806" max="2048" width="8.58203125" style="103"/>
    <col min="2049" max="2049" width="4.08203125" style="103" customWidth="1"/>
    <col min="2050" max="2050" width="23" style="103" customWidth="1"/>
    <col min="2051" max="2051" width="7.58203125" style="103" customWidth="1"/>
    <col min="2052" max="2054" width="19.5" style="103" customWidth="1"/>
    <col min="2055" max="2055" width="10.58203125" style="103" customWidth="1"/>
    <col min="2056" max="2056" width="8.58203125" style="103"/>
    <col min="2057" max="2061" width="0" style="103" hidden="1" customWidth="1"/>
    <col min="2062" max="2304" width="8.58203125" style="103"/>
    <col min="2305" max="2305" width="4.08203125" style="103" customWidth="1"/>
    <col min="2306" max="2306" width="23" style="103" customWidth="1"/>
    <col min="2307" max="2307" width="7.58203125" style="103" customWidth="1"/>
    <col min="2308" max="2310" width="19.5" style="103" customWidth="1"/>
    <col min="2311" max="2311" width="10.58203125" style="103" customWidth="1"/>
    <col min="2312" max="2312" width="8.58203125" style="103"/>
    <col min="2313" max="2317" width="0" style="103" hidden="1" customWidth="1"/>
    <col min="2318" max="2560" width="8.58203125" style="103"/>
    <col min="2561" max="2561" width="4.08203125" style="103" customWidth="1"/>
    <col min="2562" max="2562" width="23" style="103" customWidth="1"/>
    <col min="2563" max="2563" width="7.58203125" style="103" customWidth="1"/>
    <col min="2564" max="2566" width="19.5" style="103" customWidth="1"/>
    <col min="2567" max="2567" width="10.58203125" style="103" customWidth="1"/>
    <col min="2568" max="2568" width="8.58203125" style="103"/>
    <col min="2569" max="2573" width="0" style="103" hidden="1" customWidth="1"/>
    <col min="2574" max="2816" width="8.58203125" style="103"/>
    <col min="2817" max="2817" width="4.08203125" style="103" customWidth="1"/>
    <col min="2818" max="2818" width="23" style="103" customWidth="1"/>
    <col min="2819" max="2819" width="7.58203125" style="103" customWidth="1"/>
    <col min="2820" max="2822" width="19.5" style="103" customWidth="1"/>
    <col min="2823" max="2823" width="10.58203125" style="103" customWidth="1"/>
    <col min="2824" max="2824" width="8.58203125" style="103"/>
    <col min="2825" max="2829" width="0" style="103" hidden="1" customWidth="1"/>
    <col min="2830" max="3072" width="8.58203125" style="103"/>
    <col min="3073" max="3073" width="4.08203125" style="103" customWidth="1"/>
    <col min="3074" max="3074" width="23" style="103" customWidth="1"/>
    <col min="3075" max="3075" width="7.58203125" style="103" customWidth="1"/>
    <col min="3076" max="3078" width="19.5" style="103" customWidth="1"/>
    <col min="3079" max="3079" width="10.58203125" style="103" customWidth="1"/>
    <col min="3080" max="3080" width="8.58203125" style="103"/>
    <col min="3081" max="3085" width="0" style="103" hidden="1" customWidth="1"/>
    <col min="3086" max="3328" width="8.58203125" style="103"/>
    <col min="3329" max="3329" width="4.08203125" style="103" customWidth="1"/>
    <col min="3330" max="3330" width="23" style="103" customWidth="1"/>
    <col min="3331" max="3331" width="7.58203125" style="103" customWidth="1"/>
    <col min="3332" max="3334" width="19.5" style="103" customWidth="1"/>
    <col min="3335" max="3335" width="10.58203125" style="103" customWidth="1"/>
    <col min="3336" max="3336" width="8.58203125" style="103"/>
    <col min="3337" max="3341" width="0" style="103" hidden="1" customWidth="1"/>
    <col min="3342" max="3584" width="8.58203125" style="103"/>
    <col min="3585" max="3585" width="4.08203125" style="103" customWidth="1"/>
    <col min="3586" max="3586" width="23" style="103" customWidth="1"/>
    <col min="3587" max="3587" width="7.58203125" style="103" customWidth="1"/>
    <col min="3588" max="3590" width="19.5" style="103" customWidth="1"/>
    <col min="3591" max="3591" width="10.58203125" style="103" customWidth="1"/>
    <col min="3592" max="3592" width="8.58203125" style="103"/>
    <col min="3593" max="3597" width="0" style="103" hidden="1" customWidth="1"/>
    <col min="3598" max="3840" width="8.58203125" style="103"/>
    <col min="3841" max="3841" width="4.08203125" style="103" customWidth="1"/>
    <col min="3842" max="3842" width="23" style="103" customWidth="1"/>
    <col min="3843" max="3843" width="7.58203125" style="103" customWidth="1"/>
    <col min="3844" max="3846" width="19.5" style="103" customWidth="1"/>
    <col min="3847" max="3847" width="10.58203125" style="103" customWidth="1"/>
    <col min="3848" max="3848" width="8.58203125" style="103"/>
    <col min="3849" max="3853" width="0" style="103" hidden="1" customWidth="1"/>
    <col min="3854" max="4096" width="8.58203125" style="103"/>
    <col min="4097" max="4097" width="4.08203125" style="103" customWidth="1"/>
    <col min="4098" max="4098" width="23" style="103" customWidth="1"/>
    <col min="4099" max="4099" width="7.58203125" style="103" customWidth="1"/>
    <col min="4100" max="4102" width="19.5" style="103" customWidth="1"/>
    <col min="4103" max="4103" width="10.58203125" style="103" customWidth="1"/>
    <col min="4104" max="4104" width="8.58203125" style="103"/>
    <col min="4105" max="4109" width="0" style="103" hidden="1" customWidth="1"/>
    <col min="4110" max="4352" width="8.58203125" style="103"/>
    <col min="4353" max="4353" width="4.08203125" style="103" customWidth="1"/>
    <col min="4354" max="4354" width="23" style="103" customWidth="1"/>
    <col min="4355" max="4355" width="7.58203125" style="103" customWidth="1"/>
    <col min="4356" max="4358" width="19.5" style="103" customWidth="1"/>
    <col min="4359" max="4359" width="10.58203125" style="103" customWidth="1"/>
    <col min="4360" max="4360" width="8.58203125" style="103"/>
    <col min="4361" max="4365" width="0" style="103" hidden="1" customWidth="1"/>
    <col min="4366" max="4608" width="8.58203125" style="103"/>
    <col min="4609" max="4609" width="4.08203125" style="103" customWidth="1"/>
    <col min="4610" max="4610" width="23" style="103" customWidth="1"/>
    <col min="4611" max="4611" width="7.58203125" style="103" customWidth="1"/>
    <col min="4612" max="4614" width="19.5" style="103" customWidth="1"/>
    <col min="4615" max="4615" width="10.58203125" style="103" customWidth="1"/>
    <col min="4616" max="4616" width="8.58203125" style="103"/>
    <col min="4617" max="4621" width="0" style="103" hidden="1" customWidth="1"/>
    <col min="4622" max="4864" width="8.58203125" style="103"/>
    <col min="4865" max="4865" width="4.08203125" style="103" customWidth="1"/>
    <col min="4866" max="4866" width="23" style="103" customWidth="1"/>
    <col min="4867" max="4867" width="7.58203125" style="103" customWidth="1"/>
    <col min="4868" max="4870" width="19.5" style="103" customWidth="1"/>
    <col min="4871" max="4871" width="10.58203125" style="103" customWidth="1"/>
    <col min="4872" max="4872" width="8.58203125" style="103"/>
    <col min="4873" max="4877" width="0" style="103" hidden="1" customWidth="1"/>
    <col min="4878" max="5120" width="8.58203125" style="103"/>
    <col min="5121" max="5121" width="4.08203125" style="103" customWidth="1"/>
    <col min="5122" max="5122" width="23" style="103" customWidth="1"/>
    <col min="5123" max="5123" width="7.58203125" style="103" customWidth="1"/>
    <col min="5124" max="5126" width="19.5" style="103" customWidth="1"/>
    <col min="5127" max="5127" width="10.58203125" style="103" customWidth="1"/>
    <col min="5128" max="5128" width="8.58203125" style="103"/>
    <col min="5129" max="5133" width="0" style="103" hidden="1" customWidth="1"/>
    <col min="5134" max="5376" width="8.58203125" style="103"/>
    <col min="5377" max="5377" width="4.08203125" style="103" customWidth="1"/>
    <col min="5378" max="5378" width="23" style="103" customWidth="1"/>
    <col min="5379" max="5379" width="7.58203125" style="103" customWidth="1"/>
    <col min="5380" max="5382" width="19.5" style="103" customWidth="1"/>
    <col min="5383" max="5383" width="10.58203125" style="103" customWidth="1"/>
    <col min="5384" max="5384" width="8.58203125" style="103"/>
    <col min="5385" max="5389" width="0" style="103" hidden="1" customWidth="1"/>
    <col min="5390" max="5632" width="8.58203125" style="103"/>
    <col min="5633" max="5633" width="4.08203125" style="103" customWidth="1"/>
    <col min="5634" max="5634" width="23" style="103" customWidth="1"/>
    <col min="5635" max="5635" width="7.58203125" style="103" customWidth="1"/>
    <col min="5636" max="5638" width="19.5" style="103" customWidth="1"/>
    <col min="5639" max="5639" width="10.58203125" style="103" customWidth="1"/>
    <col min="5640" max="5640" width="8.58203125" style="103"/>
    <col min="5641" max="5645" width="0" style="103" hidden="1" customWidth="1"/>
    <col min="5646" max="5888" width="8.58203125" style="103"/>
    <col min="5889" max="5889" width="4.08203125" style="103" customWidth="1"/>
    <col min="5890" max="5890" width="23" style="103" customWidth="1"/>
    <col min="5891" max="5891" width="7.58203125" style="103" customWidth="1"/>
    <col min="5892" max="5894" width="19.5" style="103" customWidth="1"/>
    <col min="5895" max="5895" width="10.58203125" style="103" customWidth="1"/>
    <col min="5896" max="5896" width="8.58203125" style="103"/>
    <col min="5897" max="5901" width="0" style="103" hidden="1" customWidth="1"/>
    <col min="5902" max="6144" width="8.58203125" style="103"/>
    <col min="6145" max="6145" width="4.08203125" style="103" customWidth="1"/>
    <col min="6146" max="6146" width="23" style="103" customWidth="1"/>
    <col min="6147" max="6147" width="7.58203125" style="103" customWidth="1"/>
    <col min="6148" max="6150" width="19.5" style="103" customWidth="1"/>
    <col min="6151" max="6151" width="10.58203125" style="103" customWidth="1"/>
    <col min="6152" max="6152" width="8.58203125" style="103"/>
    <col min="6153" max="6157" width="0" style="103" hidden="1" customWidth="1"/>
    <col min="6158" max="6400" width="8.58203125" style="103"/>
    <col min="6401" max="6401" width="4.08203125" style="103" customWidth="1"/>
    <col min="6402" max="6402" width="23" style="103" customWidth="1"/>
    <col min="6403" max="6403" width="7.58203125" style="103" customWidth="1"/>
    <col min="6404" max="6406" width="19.5" style="103" customWidth="1"/>
    <col min="6407" max="6407" width="10.58203125" style="103" customWidth="1"/>
    <col min="6408" max="6408" width="8.58203125" style="103"/>
    <col min="6409" max="6413" width="0" style="103" hidden="1" customWidth="1"/>
    <col min="6414" max="6656" width="8.58203125" style="103"/>
    <col min="6657" max="6657" width="4.08203125" style="103" customWidth="1"/>
    <col min="6658" max="6658" width="23" style="103" customWidth="1"/>
    <col min="6659" max="6659" width="7.58203125" style="103" customWidth="1"/>
    <col min="6660" max="6662" width="19.5" style="103" customWidth="1"/>
    <col min="6663" max="6663" width="10.58203125" style="103" customWidth="1"/>
    <col min="6664" max="6664" width="8.58203125" style="103"/>
    <col min="6665" max="6669" width="0" style="103" hidden="1" customWidth="1"/>
    <col min="6670" max="6912" width="8.58203125" style="103"/>
    <col min="6913" max="6913" width="4.08203125" style="103" customWidth="1"/>
    <col min="6914" max="6914" width="23" style="103" customWidth="1"/>
    <col min="6915" max="6915" width="7.58203125" style="103" customWidth="1"/>
    <col min="6916" max="6918" width="19.5" style="103" customWidth="1"/>
    <col min="6919" max="6919" width="10.58203125" style="103" customWidth="1"/>
    <col min="6920" max="6920" width="8.58203125" style="103"/>
    <col min="6921" max="6925" width="0" style="103" hidden="1" customWidth="1"/>
    <col min="6926" max="7168" width="8.58203125" style="103"/>
    <col min="7169" max="7169" width="4.08203125" style="103" customWidth="1"/>
    <col min="7170" max="7170" width="23" style="103" customWidth="1"/>
    <col min="7171" max="7171" width="7.58203125" style="103" customWidth="1"/>
    <col min="7172" max="7174" width="19.5" style="103" customWidth="1"/>
    <col min="7175" max="7175" width="10.58203125" style="103" customWidth="1"/>
    <col min="7176" max="7176" width="8.58203125" style="103"/>
    <col min="7177" max="7181" width="0" style="103" hidden="1" customWidth="1"/>
    <col min="7182" max="7424" width="8.58203125" style="103"/>
    <col min="7425" max="7425" width="4.08203125" style="103" customWidth="1"/>
    <col min="7426" max="7426" width="23" style="103" customWidth="1"/>
    <col min="7427" max="7427" width="7.58203125" style="103" customWidth="1"/>
    <col min="7428" max="7430" width="19.5" style="103" customWidth="1"/>
    <col min="7431" max="7431" width="10.58203125" style="103" customWidth="1"/>
    <col min="7432" max="7432" width="8.58203125" style="103"/>
    <col min="7433" max="7437" width="0" style="103" hidden="1" customWidth="1"/>
    <col min="7438" max="7680" width="8.58203125" style="103"/>
    <col min="7681" max="7681" width="4.08203125" style="103" customWidth="1"/>
    <col min="7682" max="7682" width="23" style="103" customWidth="1"/>
    <col min="7683" max="7683" width="7.58203125" style="103" customWidth="1"/>
    <col min="7684" max="7686" width="19.5" style="103" customWidth="1"/>
    <col min="7687" max="7687" width="10.58203125" style="103" customWidth="1"/>
    <col min="7688" max="7688" width="8.58203125" style="103"/>
    <col min="7689" max="7693" width="0" style="103" hidden="1" customWidth="1"/>
    <col min="7694" max="7936" width="8.58203125" style="103"/>
    <col min="7937" max="7937" width="4.08203125" style="103" customWidth="1"/>
    <col min="7938" max="7938" width="23" style="103" customWidth="1"/>
    <col min="7939" max="7939" width="7.58203125" style="103" customWidth="1"/>
    <col min="7940" max="7942" width="19.5" style="103" customWidth="1"/>
    <col min="7943" max="7943" width="10.58203125" style="103" customWidth="1"/>
    <col min="7944" max="7944" width="8.58203125" style="103"/>
    <col min="7945" max="7949" width="0" style="103" hidden="1" customWidth="1"/>
    <col min="7950" max="8192" width="8.58203125" style="103"/>
    <col min="8193" max="8193" width="4.08203125" style="103" customWidth="1"/>
    <col min="8194" max="8194" width="23" style="103" customWidth="1"/>
    <col min="8195" max="8195" width="7.58203125" style="103" customWidth="1"/>
    <col min="8196" max="8198" width="19.5" style="103" customWidth="1"/>
    <col min="8199" max="8199" width="10.58203125" style="103" customWidth="1"/>
    <col min="8200" max="8200" width="8.58203125" style="103"/>
    <col min="8201" max="8205" width="0" style="103" hidden="1" customWidth="1"/>
    <col min="8206" max="8448" width="8.58203125" style="103"/>
    <col min="8449" max="8449" width="4.08203125" style="103" customWidth="1"/>
    <col min="8450" max="8450" width="23" style="103" customWidth="1"/>
    <col min="8451" max="8451" width="7.58203125" style="103" customWidth="1"/>
    <col min="8452" max="8454" width="19.5" style="103" customWidth="1"/>
    <col min="8455" max="8455" width="10.58203125" style="103" customWidth="1"/>
    <col min="8456" max="8456" width="8.58203125" style="103"/>
    <col min="8457" max="8461" width="0" style="103" hidden="1" customWidth="1"/>
    <col min="8462" max="8704" width="8.58203125" style="103"/>
    <col min="8705" max="8705" width="4.08203125" style="103" customWidth="1"/>
    <col min="8706" max="8706" width="23" style="103" customWidth="1"/>
    <col min="8707" max="8707" width="7.58203125" style="103" customWidth="1"/>
    <col min="8708" max="8710" width="19.5" style="103" customWidth="1"/>
    <col min="8711" max="8711" width="10.58203125" style="103" customWidth="1"/>
    <col min="8712" max="8712" width="8.58203125" style="103"/>
    <col min="8713" max="8717" width="0" style="103" hidden="1" customWidth="1"/>
    <col min="8718" max="8960" width="8.58203125" style="103"/>
    <col min="8961" max="8961" width="4.08203125" style="103" customWidth="1"/>
    <col min="8962" max="8962" width="23" style="103" customWidth="1"/>
    <col min="8963" max="8963" width="7.58203125" style="103" customWidth="1"/>
    <col min="8964" max="8966" width="19.5" style="103" customWidth="1"/>
    <col min="8967" max="8967" width="10.58203125" style="103" customWidth="1"/>
    <col min="8968" max="8968" width="8.58203125" style="103"/>
    <col min="8969" max="8973" width="0" style="103" hidden="1" customWidth="1"/>
    <col min="8974" max="9216" width="8.58203125" style="103"/>
    <col min="9217" max="9217" width="4.08203125" style="103" customWidth="1"/>
    <col min="9218" max="9218" width="23" style="103" customWidth="1"/>
    <col min="9219" max="9219" width="7.58203125" style="103" customWidth="1"/>
    <col min="9220" max="9222" width="19.5" style="103" customWidth="1"/>
    <col min="9223" max="9223" width="10.58203125" style="103" customWidth="1"/>
    <col min="9224" max="9224" width="8.58203125" style="103"/>
    <col min="9225" max="9229" width="0" style="103" hidden="1" customWidth="1"/>
    <col min="9230" max="9472" width="8.58203125" style="103"/>
    <col min="9473" max="9473" width="4.08203125" style="103" customWidth="1"/>
    <col min="9474" max="9474" width="23" style="103" customWidth="1"/>
    <col min="9475" max="9475" width="7.58203125" style="103" customWidth="1"/>
    <col min="9476" max="9478" width="19.5" style="103" customWidth="1"/>
    <col min="9479" max="9479" width="10.58203125" style="103" customWidth="1"/>
    <col min="9480" max="9480" width="8.58203125" style="103"/>
    <col min="9481" max="9485" width="0" style="103" hidden="1" customWidth="1"/>
    <col min="9486" max="9728" width="8.58203125" style="103"/>
    <col min="9729" max="9729" width="4.08203125" style="103" customWidth="1"/>
    <col min="9730" max="9730" width="23" style="103" customWidth="1"/>
    <col min="9731" max="9731" width="7.58203125" style="103" customWidth="1"/>
    <col min="9732" max="9734" width="19.5" style="103" customWidth="1"/>
    <col min="9735" max="9735" width="10.58203125" style="103" customWidth="1"/>
    <col min="9736" max="9736" width="8.58203125" style="103"/>
    <col min="9737" max="9741" width="0" style="103" hidden="1" customWidth="1"/>
    <col min="9742" max="9984" width="8.58203125" style="103"/>
    <col min="9985" max="9985" width="4.08203125" style="103" customWidth="1"/>
    <col min="9986" max="9986" width="23" style="103" customWidth="1"/>
    <col min="9987" max="9987" width="7.58203125" style="103" customWidth="1"/>
    <col min="9988" max="9990" width="19.5" style="103" customWidth="1"/>
    <col min="9991" max="9991" width="10.58203125" style="103" customWidth="1"/>
    <col min="9992" max="9992" width="8.58203125" style="103"/>
    <col min="9993" max="9997" width="0" style="103" hidden="1" customWidth="1"/>
    <col min="9998" max="10240" width="8.58203125" style="103"/>
    <col min="10241" max="10241" width="4.08203125" style="103" customWidth="1"/>
    <col min="10242" max="10242" width="23" style="103" customWidth="1"/>
    <col min="10243" max="10243" width="7.58203125" style="103" customWidth="1"/>
    <col min="10244" max="10246" width="19.5" style="103" customWidth="1"/>
    <col min="10247" max="10247" width="10.58203125" style="103" customWidth="1"/>
    <col min="10248" max="10248" width="8.58203125" style="103"/>
    <col min="10249" max="10253" width="0" style="103" hidden="1" customWidth="1"/>
    <col min="10254" max="10496" width="8.58203125" style="103"/>
    <col min="10497" max="10497" width="4.08203125" style="103" customWidth="1"/>
    <col min="10498" max="10498" width="23" style="103" customWidth="1"/>
    <col min="10499" max="10499" width="7.58203125" style="103" customWidth="1"/>
    <col min="10500" max="10502" width="19.5" style="103" customWidth="1"/>
    <col min="10503" max="10503" width="10.58203125" style="103" customWidth="1"/>
    <col min="10504" max="10504" width="8.58203125" style="103"/>
    <col min="10505" max="10509" width="0" style="103" hidden="1" customWidth="1"/>
    <col min="10510" max="10752" width="8.58203125" style="103"/>
    <col min="10753" max="10753" width="4.08203125" style="103" customWidth="1"/>
    <col min="10754" max="10754" width="23" style="103" customWidth="1"/>
    <col min="10755" max="10755" width="7.58203125" style="103" customWidth="1"/>
    <col min="10756" max="10758" width="19.5" style="103" customWidth="1"/>
    <col min="10759" max="10759" width="10.58203125" style="103" customWidth="1"/>
    <col min="10760" max="10760" width="8.58203125" style="103"/>
    <col min="10761" max="10765" width="0" style="103" hidden="1" customWidth="1"/>
    <col min="10766" max="11008" width="8.58203125" style="103"/>
    <col min="11009" max="11009" width="4.08203125" style="103" customWidth="1"/>
    <col min="11010" max="11010" width="23" style="103" customWidth="1"/>
    <col min="11011" max="11011" width="7.58203125" style="103" customWidth="1"/>
    <col min="11012" max="11014" width="19.5" style="103" customWidth="1"/>
    <col min="11015" max="11015" width="10.58203125" style="103" customWidth="1"/>
    <col min="11016" max="11016" width="8.58203125" style="103"/>
    <col min="11017" max="11021" width="0" style="103" hidden="1" customWidth="1"/>
    <col min="11022" max="11264" width="8.58203125" style="103"/>
    <col min="11265" max="11265" width="4.08203125" style="103" customWidth="1"/>
    <col min="11266" max="11266" width="23" style="103" customWidth="1"/>
    <col min="11267" max="11267" width="7.58203125" style="103" customWidth="1"/>
    <col min="11268" max="11270" width="19.5" style="103" customWidth="1"/>
    <col min="11271" max="11271" width="10.58203125" style="103" customWidth="1"/>
    <col min="11272" max="11272" width="8.58203125" style="103"/>
    <col min="11273" max="11277" width="0" style="103" hidden="1" customWidth="1"/>
    <col min="11278" max="11520" width="8.58203125" style="103"/>
    <col min="11521" max="11521" width="4.08203125" style="103" customWidth="1"/>
    <col min="11522" max="11522" width="23" style="103" customWidth="1"/>
    <col min="11523" max="11523" width="7.58203125" style="103" customWidth="1"/>
    <col min="11524" max="11526" width="19.5" style="103" customWidth="1"/>
    <col min="11527" max="11527" width="10.58203125" style="103" customWidth="1"/>
    <col min="11528" max="11528" width="8.58203125" style="103"/>
    <col min="11529" max="11533" width="0" style="103" hidden="1" customWidth="1"/>
    <col min="11534" max="11776" width="8.58203125" style="103"/>
    <col min="11777" max="11777" width="4.08203125" style="103" customWidth="1"/>
    <col min="11778" max="11778" width="23" style="103" customWidth="1"/>
    <col min="11779" max="11779" width="7.58203125" style="103" customWidth="1"/>
    <col min="11780" max="11782" width="19.5" style="103" customWidth="1"/>
    <col min="11783" max="11783" width="10.58203125" style="103" customWidth="1"/>
    <col min="11784" max="11784" width="8.58203125" style="103"/>
    <col min="11785" max="11789" width="0" style="103" hidden="1" customWidth="1"/>
    <col min="11790" max="12032" width="8.58203125" style="103"/>
    <col min="12033" max="12033" width="4.08203125" style="103" customWidth="1"/>
    <col min="12034" max="12034" width="23" style="103" customWidth="1"/>
    <col min="12035" max="12035" width="7.58203125" style="103" customWidth="1"/>
    <col min="12036" max="12038" width="19.5" style="103" customWidth="1"/>
    <col min="12039" max="12039" width="10.58203125" style="103" customWidth="1"/>
    <col min="12040" max="12040" width="8.58203125" style="103"/>
    <col min="12041" max="12045" width="0" style="103" hidden="1" customWidth="1"/>
    <col min="12046" max="12288" width="8.58203125" style="103"/>
    <col min="12289" max="12289" width="4.08203125" style="103" customWidth="1"/>
    <col min="12290" max="12290" width="23" style="103" customWidth="1"/>
    <col min="12291" max="12291" width="7.58203125" style="103" customWidth="1"/>
    <col min="12292" max="12294" width="19.5" style="103" customWidth="1"/>
    <col min="12295" max="12295" width="10.58203125" style="103" customWidth="1"/>
    <col min="12296" max="12296" width="8.58203125" style="103"/>
    <col min="12297" max="12301" width="0" style="103" hidden="1" customWidth="1"/>
    <col min="12302" max="12544" width="8.58203125" style="103"/>
    <col min="12545" max="12545" width="4.08203125" style="103" customWidth="1"/>
    <col min="12546" max="12546" width="23" style="103" customWidth="1"/>
    <col min="12547" max="12547" width="7.58203125" style="103" customWidth="1"/>
    <col min="12548" max="12550" width="19.5" style="103" customWidth="1"/>
    <col min="12551" max="12551" width="10.58203125" style="103" customWidth="1"/>
    <col min="12552" max="12552" width="8.58203125" style="103"/>
    <col min="12553" max="12557" width="0" style="103" hidden="1" customWidth="1"/>
    <col min="12558" max="12800" width="8.58203125" style="103"/>
    <col min="12801" max="12801" width="4.08203125" style="103" customWidth="1"/>
    <col min="12802" max="12802" width="23" style="103" customWidth="1"/>
    <col min="12803" max="12803" width="7.58203125" style="103" customWidth="1"/>
    <col min="12804" max="12806" width="19.5" style="103" customWidth="1"/>
    <col min="12807" max="12807" width="10.58203125" style="103" customWidth="1"/>
    <col min="12808" max="12808" width="8.58203125" style="103"/>
    <col min="12809" max="12813" width="0" style="103" hidden="1" customWidth="1"/>
    <col min="12814" max="13056" width="8.58203125" style="103"/>
    <col min="13057" max="13057" width="4.08203125" style="103" customWidth="1"/>
    <col min="13058" max="13058" width="23" style="103" customWidth="1"/>
    <col min="13059" max="13059" width="7.58203125" style="103" customWidth="1"/>
    <col min="13060" max="13062" width="19.5" style="103" customWidth="1"/>
    <col min="13063" max="13063" width="10.58203125" style="103" customWidth="1"/>
    <col min="13064" max="13064" width="8.58203125" style="103"/>
    <col min="13065" max="13069" width="0" style="103" hidden="1" customWidth="1"/>
    <col min="13070" max="13312" width="8.58203125" style="103"/>
    <col min="13313" max="13313" width="4.08203125" style="103" customWidth="1"/>
    <col min="13314" max="13314" width="23" style="103" customWidth="1"/>
    <col min="13315" max="13315" width="7.58203125" style="103" customWidth="1"/>
    <col min="13316" max="13318" width="19.5" style="103" customWidth="1"/>
    <col min="13319" max="13319" width="10.58203125" style="103" customWidth="1"/>
    <col min="13320" max="13320" width="8.58203125" style="103"/>
    <col min="13321" max="13325" width="0" style="103" hidden="1" customWidth="1"/>
    <col min="13326" max="13568" width="8.58203125" style="103"/>
    <col min="13569" max="13569" width="4.08203125" style="103" customWidth="1"/>
    <col min="13570" max="13570" width="23" style="103" customWidth="1"/>
    <col min="13571" max="13571" width="7.58203125" style="103" customWidth="1"/>
    <col min="13572" max="13574" width="19.5" style="103" customWidth="1"/>
    <col min="13575" max="13575" width="10.58203125" style="103" customWidth="1"/>
    <col min="13576" max="13576" width="8.58203125" style="103"/>
    <col min="13577" max="13581" width="0" style="103" hidden="1" customWidth="1"/>
    <col min="13582" max="13824" width="8.58203125" style="103"/>
    <col min="13825" max="13825" width="4.08203125" style="103" customWidth="1"/>
    <col min="13826" max="13826" width="23" style="103" customWidth="1"/>
    <col min="13827" max="13827" width="7.58203125" style="103" customWidth="1"/>
    <col min="13828" max="13830" width="19.5" style="103" customWidth="1"/>
    <col min="13831" max="13831" width="10.58203125" style="103" customWidth="1"/>
    <col min="13832" max="13832" width="8.58203125" style="103"/>
    <col min="13833" max="13837" width="0" style="103" hidden="1" customWidth="1"/>
    <col min="13838" max="14080" width="8.58203125" style="103"/>
    <col min="14081" max="14081" width="4.08203125" style="103" customWidth="1"/>
    <col min="14082" max="14082" width="23" style="103" customWidth="1"/>
    <col min="14083" max="14083" width="7.58203125" style="103" customWidth="1"/>
    <col min="14084" max="14086" width="19.5" style="103" customWidth="1"/>
    <col min="14087" max="14087" width="10.58203125" style="103" customWidth="1"/>
    <col min="14088" max="14088" width="8.58203125" style="103"/>
    <col min="14089" max="14093" width="0" style="103" hidden="1" customWidth="1"/>
    <col min="14094" max="14336" width="8.58203125" style="103"/>
    <col min="14337" max="14337" width="4.08203125" style="103" customWidth="1"/>
    <col min="14338" max="14338" width="23" style="103" customWidth="1"/>
    <col min="14339" max="14339" width="7.58203125" style="103" customWidth="1"/>
    <col min="14340" max="14342" width="19.5" style="103" customWidth="1"/>
    <col min="14343" max="14343" width="10.58203125" style="103" customWidth="1"/>
    <col min="14344" max="14344" width="8.58203125" style="103"/>
    <col min="14345" max="14349" width="0" style="103" hidden="1" customWidth="1"/>
    <col min="14350" max="14592" width="8.58203125" style="103"/>
    <col min="14593" max="14593" width="4.08203125" style="103" customWidth="1"/>
    <col min="14594" max="14594" width="23" style="103" customWidth="1"/>
    <col min="14595" max="14595" width="7.58203125" style="103" customWidth="1"/>
    <col min="14596" max="14598" width="19.5" style="103" customWidth="1"/>
    <col min="14599" max="14599" width="10.58203125" style="103" customWidth="1"/>
    <col min="14600" max="14600" width="8.58203125" style="103"/>
    <col min="14601" max="14605" width="0" style="103" hidden="1" customWidth="1"/>
    <col min="14606" max="14848" width="8.58203125" style="103"/>
    <col min="14849" max="14849" width="4.08203125" style="103" customWidth="1"/>
    <col min="14850" max="14850" width="23" style="103" customWidth="1"/>
    <col min="14851" max="14851" width="7.58203125" style="103" customWidth="1"/>
    <col min="14852" max="14854" width="19.5" style="103" customWidth="1"/>
    <col min="14855" max="14855" width="10.58203125" style="103" customWidth="1"/>
    <col min="14856" max="14856" width="8.58203125" style="103"/>
    <col min="14857" max="14861" width="0" style="103" hidden="1" customWidth="1"/>
    <col min="14862" max="15104" width="8.58203125" style="103"/>
    <col min="15105" max="15105" width="4.08203125" style="103" customWidth="1"/>
    <col min="15106" max="15106" width="23" style="103" customWidth="1"/>
    <col min="15107" max="15107" width="7.58203125" style="103" customWidth="1"/>
    <col min="15108" max="15110" width="19.5" style="103" customWidth="1"/>
    <col min="15111" max="15111" width="10.58203125" style="103" customWidth="1"/>
    <col min="15112" max="15112" width="8.58203125" style="103"/>
    <col min="15113" max="15117" width="0" style="103" hidden="1" customWidth="1"/>
    <col min="15118" max="15360" width="8.58203125" style="103"/>
    <col min="15361" max="15361" width="4.08203125" style="103" customWidth="1"/>
    <col min="15362" max="15362" width="23" style="103" customWidth="1"/>
    <col min="15363" max="15363" width="7.58203125" style="103" customWidth="1"/>
    <col min="15364" max="15366" width="19.5" style="103" customWidth="1"/>
    <col min="15367" max="15367" width="10.58203125" style="103" customWidth="1"/>
    <col min="15368" max="15368" width="8.58203125" style="103"/>
    <col min="15369" max="15373" width="0" style="103" hidden="1" customWidth="1"/>
    <col min="15374" max="15616" width="8.58203125" style="103"/>
    <col min="15617" max="15617" width="4.08203125" style="103" customWidth="1"/>
    <col min="15618" max="15618" width="23" style="103" customWidth="1"/>
    <col min="15619" max="15619" width="7.58203125" style="103" customWidth="1"/>
    <col min="15620" max="15622" width="19.5" style="103" customWidth="1"/>
    <col min="15623" max="15623" width="10.58203125" style="103" customWidth="1"/>
    <col min="15624" max="15624" width="8.58203125" style="103"/>
    <col min="15625" max="15629" width="0" style="103" hidden="1" customWidth="1"/>
    <col min="15630" max="15872" width="8.58203125" style="103"/>
    <col min="15873" max="15873" width="4.08203125" style="103" customWidth="1"/>
    <col min="15874" max="15874" width="23" style="103" customWidth="1"/>
    <col min="15875" max="15875" width="7.58203125" style="103" customWidth="1"/>
    <col min="15876" max="15878" width="19.5" style="103" customWidth="1"/>
    <col min="15879" max="15879" width="10.58203125" style="103" customWidth="1"/>
    <col min="15880" max="15880" width="8.58203125" style="103"/>
    <col min="15881" max="15885" width="0" style="103" hidden="1" customWidth="1"/>
    <col min="15886" max="16128" width="8.58203125" style="103"/>
    <col min="16129" max="16129" width="4.08203125" style="103" customWidth="1"/>
    <col min="16130" max="16130" width="23" style="103" customWidth="1"/>
    <col min="16131" max="16131" width="7.58203125" style="103" customWidth="1"/>
    <col min="16132" max="16134" width="19.5" style="103" customWidth="1"/>
    <col min="16135" max="16135" width="10.58203125" style="103" customWidth="1"/>
    <col min="16136" max="16136" width="8.58203125" style="103"/>
    <col min="16137" max="16141" width="0" style="103" hidden="1" customWidth="1"/>
    <col min="16142" max="16384" width="8.58203125" style="103"/>
  </cols>
  <sheetData>
    <row r="1" spans="1:12" ht="18" customHeight="1" x14ac:dyDescent="0.55000000000000004">
      <c r="A1" s="151" t="s">
        <v>208</v>
      </c>
      <c r="F1" s="1030" t="s">
        <v>209</v>
      </c>
      <c r="G1" s="1030"/>
    </row>
    <row r="2" spans="1:12" ht="3.75" customHeight="1" x14ac:dyDescent="0.55000000000000004">
      <c r="A2" s="153"/>
    </row>
    <row r="3" spans="1:12" ht="21.75" customHeight="1" x14ac:dyDescent="0.55000000000000004">
      <c r="A3" s="1031" t="s">
        <v>210</v>
      </c>
      <c r="B3" s="1031"/>
      <c r="C3" s="1031"/>
      <c r="D3" s="1031"/>
      <c r="E3" s="1031"/>
      <c r="F3" s="1031"/>
      <c r="G3" s="1031"/>
    </row>
    <row r="4" spans="1:12" ht="18" customHeight="1" x14ac:dyDescent="0.55000000000000004">
      <c r="A4" s="154"/>
      <c r="B4" s="154"/>
      <c r="C4" s="154"/>
      <c r="D4" s="154"/>
      <c r="E4" s="154"/>
      <c r="F4" s="1032" t="s">
        <v>131</v>
      </c>
      <c r="G4" s="1032"/>
    </row>
    <row r="5" spans="1:12" ht="27" customHeight="1" thickBot="1" x14ac:dyDescent="0.6">
      <c r="A5" s="154"/>
      <c r="B5" s="155" t="s">
        <v>132</v>
      </c>
      <c r="C5" s="1033"/>
      <c r="D5" s="1034"/>
      <c r="E5" s="1034"/>
      <c r="F5" s="1034"/>
      <c r="G5" s="1035"/>
    </row>
    <row r="6" spans="1:12" ht="14.25" customHeight="1" thickTop="1" x14ac:dyDescent="0.55000000000000004">
      <c r="B6" s="1036" t="s">
        <v>211</v>
      </c>
      <c r="C6" s="156"/>
      <c r="D6" s="157"/>
      <c r="E6" s="158"/>
      <c r="F6" s="158"/>
      <c r="G6" s="159"/>
    </row>
    <row r="7" spans="1:12" ht="25" customHeight="1" x14ac:dyDescent="0.55000000000000004">
      <c r="B7" s="1037"/>
      <c r="C7" s="160"/>
      <c r="D7" s="161"/>
      <c r="E7" s="162" t="s">
        <v>124</v>
      </c>
      <c r="F7" s="162" t="s">
        <v>128</v>
      </c>
      <c r="G7" s="163"/>
    </row>
    <row r="8" spans="1:12" ht="25" customHeight="1" x14ac:dyDescent="0.55000000000000004">
      <c r="B8" s="1037"/>
      <c r="C8" s="160"/>
      <c r="D8" s="161" t="s">
        <v>212</v>
      </c>
      <c r="E8" s="164"/>
      <c r="F8" s="164"/>
      <c r="G8" s="163"/>
      <c r="K8" s="165" t="s">
        <v>125</v>
      </c>
      <c r="L8" s="165" t="s">
        <v>213</v>
      </c>
    </row>
    <row r="9" spans="1:12" ht="25" customHeight="1" x14ac:dyDescent="0.55000000000000004">
      <c r="B9" s="1037"/>
      <c r="C9" s="160"/>
      <c r="D9" s="166" t="s">
        <v>214</v>
      </c>
      <c r="E9" s="164"/>
      <c r="F9" s="164"/>
      <c r="G9" s="163"/>
      <c r="K9" s="165" t="s">
        <v>127</v>
      </c>
      <c r="L9" s="165" t="s">
        <v>215</v>
      </c>
    </row>
    <row r="10" spans="1:12" ht="25" customHeight="1" x14ac:dyDescent="0.55000000000000004">
      <c r="B10" s="1037"/>
      <c r="C10" s="160"/>
      <c r="D10" s="166" t="s">
        <v>216</v>
      </c>
      <c r="E10" s="167">
        <v>0</v>
      </c>
      <c r="F10" s="167">
        <v>0</v>
      </c>
      <c r="G10" s="163"/>
      <c r="K10" s="165"/>
      <c r="L10" s="165" t="s">
        <v>179</v>
      </c>
    </row>
    <row r="11" spans="1:12" ht="25" customHeight="1" x14ac:dyDescent="0.55000000000000004">
      <c r="B11" s="1037"/>
      <c r="C11" s="160"/>
      <c r="D11" s="166" t="s">
        <v>217</v>
      </c>
      <c r="E11" s="168"/>
      <c r="F11" s="168"/>
      <c r="G11" s="163"/>
    </row>
    <row r="12" spans="1:12" ht="25" customHeight="1" x14ac:dyDescent="0.55000000000000004">
      <c r="B12" s="1037"/>
      <c r="C12" s="160"/>
      <c r="D12" s="166" t="s">
        <v>218</v>
      </c>
      <c r="E12" s="168"/>
      <c r="F12" s="168"/>
      <c r="G12" s="163"/>
    </row>
    <row r="13" spans="1:12" ht="25" customHeight="1" x14ac:dyDescent="0.55000000000000004">
      <c r="B13" s="1037"/>
      <c r="C13" s="160"/>
      <c r="D13" s="166" t="s">
        <v>219</v>
      </c>
      <c r="E13" s="168"/>
      <c r="F13" s="168"/>
      <c r="G13" s="163"/>
    </row>
    <row r="14" spans="1:12" ht="12" customHeight="1" x14ac:dyDescent="0.55000000000000004">
      <c r="B14" s="1038"/>
      <c r="C14" s="169"/>
      <c r="D14" s="170"/>
      <c r="E14" s="170"/>
      <c r="F14" s="170"/>
      <c r="G14" s="171"/>
    </row>
    <row r="15" spans="1:12" ht="37.5" customHeight="1" x14ac:dyDescent="0.55000000000000004">
      <c r="B15" s="1029" t="s">
        <v>220</v>
      </c>
      <c r="C15" s="1029"/>
      <c r="D15" s="1029"/>
      <c r="E15" s="1029"/>
      <c r="F15" s="1029"/>
      <c r="G15" s="1029"/>
    </row>
    <row r="16" spans="1:12" x14ac:dyDescent="0.55000000000000004">
      <c r="B16" s="1039" t="s">
        <v>221</v>
      </c>
      <c r="C16" s="172"/>
      <c r="D16" s="172"/>
      <c r="E16" s="172"/>
      <c r="F16" s="172"/>
      <c r="G16" s="173"/>
    </row>
    <row r="17" spans="2:9" ht="38.25" customHeight="1" x14ac:dyDescent="0.55000000000000004">
      <c r="B17" s="1040"/>
      <c r="C17" s="174"/>
      <c r="D17" s="161" t="s">
        <v>222</v>
      </c>
      <c r="E17" s="164"/>
      <c r="F17" s="1042"/>
      <c r="G17" s="1043"/>
    </row>
    <row r="18" spans="2:9" ht="42.75" customHeight="1" x14ac:dyDescent="0.55000000000000004">
      <c r="B18" s="1040"/>
      <c r="C18" s="174"/>
      <c r="D18" s="175" t="s">
        <v>223</v>
      </c>
      <c r="E18" s="176"/>
      <c r="G18" s="163"/>
      <c r="I18" s="165">
        <v>2</v>
      </c>
    </row>
    <row r="19" spans="2:9" ht="17.25" customHeight="1" x14ac:dyDescent="0.55000000000000004">
      <c r="B19" s="1040"/>
      <c r="C19" s="174"/>
      <c r="E19" s="174"/>
      <c r="F19" s="174"/>
      <c r="G19" s="163"/>
    </row>
    <row r="20" spans="2:9" ht="21.75" customHeight="1" x14ac:dyDescent="0.55000000000000004">
      <c r="B20" s="1040"/>
      <c r="C20" s="174"/>
      <c r="D20" s="174" t="s">
        <v>224</v>
      </c>
      <c r="F20" s="174"/>
      <c r="G20" s="163"/>
    </row>
    <row r="21" spans="2:9" ht="4.5" customHeight="1" x14ac:dyDescent="0.55000000000000004">
      <c r="B21" s="1040"/>
      <c r="C21" s="174"/>
      <c r="E21" s="174"/>
      <c r="F21" s="174"/>
      <c r="G21" s="163"/>
    </row>
    <row r="22" spans="2:9" ht="26.15" customHeight="1" x14ac:dyDescent="0.55000000000000004">
      <c r="B22" s="1040"/>
      <c r="C22" s="174"/>
      <c r="D22" s="177" t="s">
        <v>225</v>
      </c>
      <c r="E22" s="177" t="s">
        <v>155</v>
      </c>
      <c r="G22" s="163"/>
    </row>
    <row r="23" spans="2:9" ht="26.15" customHeight="1" x14ac:dyDescent="0.55000000000000004">
      <c r="B23" s="1040"/>
      <c r="C23" s="174"/>
      <c r="D23" s="178"/>
      <c r="E23" s="178"/>
      <c r="G23" s="163"/>
    </row>
    <row r="24" spans="2:9" ht="26.15" customHeight="1" x14ac:dyDescent="0.55000000000000004">
      <c r="B24" s="1040"/>
      <c r="C24" s="174"/>
      <c r="D24" s="178"/>
      <c r="E24" s="178"/>
      <c r="G24" s="163"/>
    </row>
    <row r="25" spans="2:9" ht="26.15" customHeight="1" x14ac:dyDescent="0.55000000000000004">
      <c r="B25" s="1040"/>
      <c r="C25" s="174"/>
      <c r="D25" s="178"/>
      <c r="E25" s="178"/>
      <c r="G25" s="163"/>
    </row>
    <row r="26" spans="2:9" ht="26.15" customHeight="1" x14ac:dyDescent="0.55000000000000004">
      <c r="B26" s="1040"/>
      <c r="C26" s="174"/>
      <c r="D26" s="178"/>
      <c r="E26" s="178"/>
      <c r="G26" s="163"/>
    </row>
    <row r="27" spans="2:9" ht="26.15" customHeight="1" x14ac:dyDescent="0.55000000000000004">
      <c r="B27" s="1040"/>
      <c r="C27" s="174"/>
      <c r="D27" s="178"/>
      <c r="E27" s="178"/>
      <c r="G27" s="163"/>
    </row>
    <row r="28" spans="2:9" ht="26.15" customHeight="1" x14ac:dyDescent="0.55000000000000004">
      <c r="B28" s="1040"/>
      <c r="C28" s="174"/>
      <c r="D28" s="178"/>
      <c r="E28" s="178"/>
      <c r="G28" s="163"/>
    </row>
    <row r="29" spans="2:9" ht="7.5" customHeight="1" x14ac:dyDescent="0.55000000000000004">
      <c r="B29" s="1041"/>
      <c r="C29" s="170"/>
      <c r="D29" s="170"/>
      <c r="E29" s="170"/>
      <c r="F29" s="170"/>
      <c r="G29" s="171"/>
    </row>
    <row r="30" spans="2:9" ht="13.5" thickBot="1" x14ac:dyDescent="0.6">
      <c r="B30" s="179"/>
      <c r="C30" s="180"/>
      <c r="D30" s="181"/>
      <c r="E30" s="181"/>
      <c r="F30" s="181"/>
      <c r="G30" s="182"/>
    </row>
    <row r="31" spans="2:9" ht="14" thickTop="1" thickBot="1" x14ac:dyDescent="0.6">
      <c r="B31" s="183" t="s">
        <v>226</v>
      </c>
      <c r="C31" s="184"/>
      <c r="D31" s="185" t="s">
        <v>227</v>
      </c>
      <c r="E31" s="1044" t="str">
        <f>IF(AND(E17&gt;=1,I18=1,OR(E23&lt;&gt;"",E24&lt;&gt;"",E25&lt;&gt;"",E26&lt;&gt;"",E27&lt;&gt;"",E28&lt;&gt;"")),"栄養マネジメント加算該当","非該当")</f>
        <v>非該当</v>
      </c>
      <c r="F31" s="1045"/>
      <c r="G31" s="186"/>
    </row>
    <row r="32" spans="2:9" ht="13.5" thickTop="1" x14ac:dyDescent="0.55000000000000004">
      <c r="B32" s="183"/>
      <c r="C32" s="160"/>
      <c r="D32" s="174"/>
      <c r="E32" s="174"/>
      <c r="F32" s="174"/>
      <c r="G32" s="163"/>
    </row>
    <row r="33" spans="2:7" ht="7.5" customHeight="1" x14ac:dyDescent="0.55000000000000004">
      <c r="B33" s="172"/>
      <c r="C33" s="172"/>
      <c r="D33" s="172"/>
      <c r="E33" s="172"/>
      <c r="F33" s="172"/>
      <c r="G33" s="172"/>
    </row>
    <row r="34" spans="2:7" ht="79.400000000000006" customHeight="1" x14ac:dyDescent="0.55000000000000004">
      <c r="B34" s="1046" t="s">
        <v>228</v>
      </c>
      <c r="C34" s="1046"/>
      <c r="D34" s="1046"/>
      <c r="E34" s="1046"/>
      <c r="F34" s="1046"/>
      <c r="G34" s="1046"/>
    </row>
    <row r="35" spans="2:7" ht="24.75" customHeight="1" x14ac:dyDescent="0.55000000000000004">
      <c r="B35" s="1047" t="s">
        <v>229</v>
      </c>
      <c r="C35" s="1047"/>
      <c r="D35" s="1047"/>
      <c r="E35" s="1047"/>
      <c r="F35" s="1047"/>
      <c r="G35" s="1047"/>
    </row>
    <row r="36" spans="2:7" ht="13.5" customHeight="1" x14ac:dyDescent="0.55000000000000004">
      <c r="B36" s="1047"/>
      <c r="C36" s="1047"/>
      <c r="D36" s="1047"/>
      <c r="E36" s="1047"/>
      <c r="F36" s="1047"/>
      <c r="G36" s="1047"/>
    </row>
    <row r="37" spans="2:7" ht="299.25" customHeight="1" x14ac:dyDescent="0.55000000000000004">
      <c r="B37" s="1047"/>
      <c r="C37" s="1047"/>
      <c r="D37" s="1047"/>
      <c r="E37" s="1047"/>
      <c r="F37" s="1047"/>
      <c r="G37" s="1047"/>
    </row>
    <row r="40" spans="2:7" x14ac:dyDescent="0.55000000000000004">
      <c r="C40" s="103" t="s">
        <v>149</v>
      </c>
    </row>
  </sheetData>
  <sheetProtection algorithmName="SHA-512" hashValue="6c/+v7bVRQ+i1kCSh/KSEBW9Jr8uc6xcVjjc92Vsvy3UWbkg45d7X4Wfakl5aM265daFSVJt1LGbXdR6y8ip2w==" saltValue="hKmc/0Cqo7+hf73cZAJ4DQ==" spinCount="100000" sheet="1" objects="1" scenarios="1"/>
  <mergeCells count="11">
    <mergeCell ref="B16:B29"/>
    <mergeCell ref="F17:G17"/>
    <mergeCell ref="E31:F31"/>
    <mergeCell ref="B34:G34"/>
    <mergeCell ref="B35:G37"/>
    <mergeCell ref="B15:G15"/>
    <mergeCell ref="F1:G1"/>
    <mergeCell ref="A3:G3"/>
    <mergeCell ref="F4:G4"/>
    <mergeCell ref="C5:G5"/>
    <mergeCell ref="B6:B14"/>
  </mergeCells>
  <phoneticPr fontId="3"/>
  <dataValidations count="3">
    <dataValidation type="list" allowBlank="1" showInputMessage="1" showErrorMessage="1" sqref="E9:F9 JA9:JB9 SW9:SX9 ACS9:ACT9 AMO9:AMP9 AWK9:AWL9 BGG9:BGH9 BQC9:BQD9 BZY9:BZZ9 CJU9:CJV9 CTQ9:CTR9 DDM9:DDN9 DNI9:DNJ9 DXE9:DXF9 EHA9:EHB9 EQW9:EQX9 FAS9:FAT9 FKO9:FKP9 FUK9:FUL9 GEG9:GEH9 GOC9:GOD9 GXY9:GXZ9 HHU9:HHV9 HRQ9:HRR9 IBM9:IBN9 ILI9:ILJ9 IVE9:IVF9 JFA9:JFB9 JOW9:JOX9 JYS9:JYT9 KIO9:KIP9 KSK9:KSL9 LCG9:LCH9 LMC9:LMD9 LVY9:LVZ9 MFU9:MFV9 MPQ9:MPR9 MZM9:MZN9 NJI9:NJJ9 NTE9:NTF9 ODA9:ODB9 OMW9:OMX9 OWS9:OWT9 PGO9:PGP9 PQK9:PQL9 QAG9:QAH9 QKC9:QKD9 QTY9:QTZ9 RDU9:RDV9 RNQ9:RNR9 RXM9:RXN9 SHI9:SHJ9 SRE9:SRF9 TBA9:TBB9 TKW9:TKX9 TUS9:TUT9 UEO9:UEP9 UOK9:UOL9 UYG9:UYH9 VIC9:VID9 VRY9:VRZ9 WBU9:WBV9 WLQ9:WLR9 WVM9:WVN9 E65545:F65545 JA65545:JB65545 SW65545:SX65545 ACS65545:ACT65545 AMO65545:AMP65545 AWK65545:AWL65545 BGG65545:BGH65545 BQC65545:BQD65545 BZY65545:BZZ65545 CJU65545:CJV65545 CTQ65545:CTR65545 DDM65545:DDN65545 DNI65545:DNJ65545 DXE65545:DXF65545 EHA65545:EHB65545 EQW65545:EQX65545 FAS65545:FAT65545 FKO65545:FKP65545 FUK65545:FUL65545 GEG65545:GEH65545 GOC65545:GOD65545 GXY65545:GXZ65545 HHU65545:HHV65545 HRQ65545:HRR65545 IBM65545:IBN65545 ILI65545:ILJ65545 IVE65545:IVF65545 JFA65545:JFB65545 JOW65545:JOX65545 JYS65545:JYT65545 KIO65545:KIP65545 KSK65545:KSL65545 LCG65545:LCH65545 LMC65545:LMD65545 LVY65545:LVZ65545 MFU65545:MFV65545 MPQ65545:MPR65545 MZM65545:MZN65545 NJI65545:NJJ65545 NTE65545:NTF65545 ODA65545:ODB65545 OMW65545:OMX65545 OWS65545:OWT65545 PGO65545:PGP65545 PQK65545:PQL65545 QAG65545:QAH65545 QKC65545:QKD65545 QTY65545:QTZ65545 RDU65545:RDV65545 RNQ65545:RNR65545 RXM65545:RXN65545 SHI65545:SHJ65545 SRE65545:SRF65545 TBA65545:TBB65545 TKW65545:TKX65545 TUS65545:TUT65545 UEO65545:UEP65545 UOK65545:UOL65545 UYG65545:UYH65545 VIC65545:VID65545 VRY65545:VRZ65545 WBU65545:WBV65545 WLQ65545:WLR65545 WVM65545:WVN65545 E131081:F131081 JA131081:JB131081 SW131081:SX131081 ACS131081:ACT131081 AMO131081:AMP131081 AWK131081:AWL131081 BGG131081:BGH131081 BQC131081:BQD131081 BZY131081:BZZ131081 CJU131081:CJV131081 CTQ131081:CTR131081 DDM131081:DDN131081 DNI131081:DNJ131081 DXE131081:DXF131081 EHA131081:EHB131081 EQW131081:EQX131081 FAS131081:FAT131081 FKO131081:FKP131081 FUK131081:FUL131081 GEG131081:GEH131081 GOC131081:GOD131081 GXY131081:GXZ131081 HHU131081:HHV131081 HRQ131081:HRR131081 IBM131081:IBN131081 ILI131081:ILJ131081 IVE131081:IVF131081 JFA131081:JFB131081 JOW131081:JOX131081 JYS131081:JYT131081 KIO131081:KIP131081 KSK131081:KSL131081 LCG131081:LCH131081 LMC131081:LMD131081 LVY131081:LVZ131081 MFU131081:MFV131081 MPQ131081:MPR131081 MZM131081:MZN131081 NJI131081:NJJ131081 NTE131081:NTF131081 ODA131081:ODB131081 OMW131081:OMX131081 OWS131081:OWT131081 PGO131081:PGP131081 PQK131081:PQL131081 QAG131081:QAH131081 QKC131081:QKD131081 QTY131081:QTZ131081 RDU131081:RDV131081 RNQ131081:RNR131081 RXM131081:RXN131081 SHI131081:SHJ131081 SRE131081:SRF131081 TBA131081:TBB131081 TKW131081:TKX131081 TUS131081:TUT131081 UEO131081:UEP131081 UOK131081:UOL131081 UYG131081:UYH131081 VIC131081:VID131081 VRY131081:VRZ131081 WBU131081:WBV131081 WLQ131081:WLR131081 WVM131081:WVN131081 E196617:F196617 JA196617:JB196617 SW196617:SX196617 ACS196617:ACT196617 AMO196617:AMP196617 AWK196617:AWL196617 BGG196617:BGH196617 BQC196617:BQD196617 BZY196617:BZZ196617 CJU196617:CJV196617 CTQ196617:CTR196617 DDM196617:DDN196617 DNI196617:DNJ196617 DXE196617:DXF196617 EHA196617:EHB196617 EQW196617:EQX196617 FAS196617:FAT196617 FKO196617:FKP196617 FUK196617:FUL196617 GEG196617:GEH196617 GOC196617:GOD196617 GXY196617:GXZ196617 HHU196617:HHV196617 HRQ196617:HRR196617 IBM196617:IBN196617 ILI196617:ILJ196617 IVE196617:IVF196617 JFA196617:JFB196617 JOW196617:JOX196617 JYS196617:JYT196617 KIO196617:KIP196617 KSK196617:KSL196617 LCG196617:LCH196617 LMC196617:LMD196617 LVY196617:LVZ196617 MFU196617:MFV196617 MPQ196617:MPR196617 MZM196617:MZN196617 NJI196617:NJJ196617 NTE196617:NTF196617 ODA196617:ODB196617 OMW196617:OMX196617 OWS196617:OWT196617 PGO196617:PGP196617 PQK196617:PQL196617 QAG196617:QAH196617 QKC196617:QKD196617 QTY196617:QTZ196617 RDU196617:RDV196617 RNQ196617:RNR196617 RXM196617:RXN196617 SHI196617:SHJ196617 SRE196617:SRF196617 TBA196617:TBB196617 TKW196617:TKX196617 TUS196617:TUT196617 UEO196617:UEP196617 UOK196617:UOL196617 UYG196617:UYH196617 VIC196617:VID196617 VRY196617:VRZ196617 WBU196617:WBV196617 WLQ196617:WLR196617 WVM196617:WVN196617 E262153:F262153 JA262153:JB262153 SW262153:SX262153 ACS262153:ACT262153 AMO262153:AMP262153 AWK262153:AWL262153 BGG262153:BGH262153 BQC262153:BQD262153 BZY262153:BZZ262153 CJU262153:CJV262153 CTQ262153:CTR262153 DDM262153:DDN262153 DNI262153:DNJ262153 DXE262153:DXF262153 EHA262153:EHB262153 EQW262153:EQX262153 FAS262153:FAT262153 FKO262153:FKP262153 FUK262153:FUL262153 GEG262153:GEH262153 GOC262153:GOD262153 GXY262153:GXZ262153 HHU262153:HHV262153 HRQ262153:HRR262153 IBM262153:IBN262153 ILI262153:ILJ262153 IVE262153:IVF262153 JFA262153:JFB262153 JOW262153:JOX262153 JYS262153:JYT262153 KIO262153:KIP262153 KSK262153:KSL262153 LCG262153:LCH262153 LMC262153:LMD262153 LVY262153:LVZ262153 MFU262153:MFV262153 MPQ262153:MPR262153 MZM262153:MZN262153 NJI262153:NJJ262153 NTE262153:NTF262153 ODA262153:ODB262153 OMW262153:OMX262153 OWS262153:OWT262153 PGO262153:PGP262153 PQK262153:PQL262153 QAG262153:QAH262153 QKC262153:QKD262153 QTY262153:QTZ262153 RDU262153:RDV262153 RNQ262153:RNR262153 RXM262153:RXN262153 SHI262153:SHJ262153 SRE262153:SRF262153 TBA262153:TBB262153 TKW262153:TKX262153 TUS262153:TUT262153 UEO262153:UEP262153 UOK262153:UOL262153 UYG262153:UYH262153 VIC262153:VID262153 VRY262153:VRZ262153 WBU262153:WBV262153 WLQ262153:WLR262153 WVM262153:WVN262153 E327689:F327689 JA327689:JB327689 SW327689:SX327689 ACS327689:ACT327689 AMO327689:AMP327689 AWK327689:AWL327689 BGG327689:BGH327689 BQC327689:BQD327689 BZY327689:BZZ327689 CJU327689:CJV327689 CTQ327689:CTR327689 DDM327689:DDN327689 DNI327689:DNJ327689 DXE327689:DXF327689 EHA327689:EHB327689 EQW327689:EQX327689 FAS327689:FAT327689 FKO327689:FKP327689 FUK327689:FUL327689 GEG327689:GEH327689 GOC327689:GOD327689 GXY327689:GXZ327689 HHU327689:HHV327689 HRQ327689:HRR327689 IBM327689:IBN327689 ILI327689:ILJ327689 IVE327689:IVF327689 JFA327689:JFB327689 JOW327689:JOX327689 JYS327689:JYT327689 KIO327689:KIP327689 KSK327689:KSL327689 LCG327689:LCH327689 LMC327689:LMD327689 LVY327689:LVZ327689 MFU327689:MFV327689 MPQ327689:MPR327689 MZM327689:MZN327689 NJI327689:NJJ327689 NTE327689:NTF327689 ODA327689:ODB327689 OMW327689:OMX327689 OWS327689:OWT327689 PGO327689:PGP327689 PQK327689:PQL327689 QAG327689:QAH327689 QKC327689:QKD327689 QTY327689:QTZ327689 RDU327689:RDV327689 RNQ327689:RNR327689 RXM327689:RXN327689 SHI327689:SHJ327689 SRE327689:SRF327689 TBA327689:TBB327689 TKW327689:TKX327689 TUS327689:TUT327689 UEO327689:UEP327689 UOK327689:UOL327689 UYG327689:UYH327689 VIC327689:VID327689 VRY327689:VRZ327689 WBU327689:WBV327689 WLQ327689:WLR327689 WVM327689:WVN327689 E393225:F393225 JA393225:JB393225 SW393225:SX393225 ACS393225:ACT393225 AMO393225:AMP393225 AWK393225:AWL393225 BGG393225:BGH393225 BQC393225:BQD393225 BZY393225:BZZ393225 CJU393225:CJV393225 CTQ393225:CTR393225 DDM393225:DDN393225 DNI393225:DNJ393225 DXE393225:DXF393225 EHA393225:EHB393225 EQW393225:EQX393225 FAS393225:FAT393225 FKO393225:FKP393225 FUK393225:FUL393225 GEG393225:GEH393225 GOC393225:GOD393225 GXY393225:GXZ393225 HHU393225:HHV393225 HRQ393225:HRR393225 IBM393225:IBN393225 ILI393225:ILJ393225 IVE393225:IVF393225 JFA393225:JFB393225 JOW393225:JOX393225 JYS393225:JYT393225 KIO393225:KIP393225 KSK393225:KSL393225 LCG393225:LCH393225 LMC393225:LMD393225 LVY393225:LVZ393225 MFU393225:MFV393225 MPQ393225:MPR393225 MZM393225:MZN393225 NJI393225:NJJ393225 NTE393225:NTF393225 ODA393225:ODB393225 OMW393225:OMX393225 OWS393225:OWT393225 PGO393225:PGP393225 PQK393225:PQL393225 QAG393225:QAH393225 QKC393225:QKD393225 QTY393225:QTZ393225 RDU393225:RDV393225 RNQ393225:RNR393225 RXM393225:RXN393225 SHI393225:SHJ393225 SRE393225:SRF393225 TBA393225:TBB393225 TKW393225:TKX393225 TUS393225:TUT393225 UEO393225:UEP393225 UOK393225:UOL393225 UYG393225:UYH393225 VIC393225:VID393225 VRY393225:VRZ393225 WBU393225:WBV393225 WLQ393225:WLR393225 WVM393225:WVN393225 E458761:F458761 JA458761:JB458761 SW458761:SX458761 ACS458761:ACT458761 AMO458761:AMP458761 AWK458761:AWL458761 BGG458761:BGH458761 BQC458761:BQD458761 BZY458761:BZZ458761 CJU458761:CJV458761 CTQ458761:CTR458761 DDM458761:DDN458761 DNI458761:DNJ458761 DXE458761:DXF458761 EHA458761:EHB458761 EQW458761:EQX458761 FAS458761:FAT458761 FKO458761:FKP458761 FUK458761:FUL458761 GEG458761:GEH458761 GOC458761:GOD458761 GXY458761:GXZ458761 HHU458761:HHV458761 HRQ458761:HRR458761 IBM458761:IBN458761 ILI458761:ILJ458761 IVE458761:IVF458761 JFA458761:JFB458761 JOW458761:JOX458761 JYS458761:JYT458761 KIO458761:KIP458761 KSK458761:KSL458761 LCG458761:LCH458761 LMC458761:LMD458761 LVY458761:LVZ458761 MFU458761:MFV458761 MPQ458761:MPR458761 MZM458761:MZN458761 NJI458761:NJJ458761 NTE458761:NTF458761 ODA458761:ODB458761 OMW458761:OMX458761 OWS458761:OWT458761 PGO458761:PGP458761 PQK458761:PQL458761 QAG458761:QAH458761 QKC458761:QKD458761 QTY458761:QTZ458761 RDU458761:RDV458761 RNQ458761:RNR458761 RXM458761:RXN458761 SHI458761:SHJ458761 SRE458761:SRF458761 TBA458761:TBB458761 TKW458761:TKX458761 TUS458761:TUT458761 UEO458761:UEP458761 UOK458761:UOL458761 UYG458761:UYH458761 VIC458761:VID458761 VRY458761:VRZ458761 WBU458761:WBV458761 WLQ458761:WLR458761 WVM458761:WVN458761 E524297:F524297 JA524297:JB524297 SW524297:SX524297 ACS524297:ACT524297 AMO524297:AMP524297 AWK524297:AWL524297 BGG524297:BGH524297 BQC524297:BQD524297 BZY524297:BZZ524297 CJU524297:CJV524297 CTQ524297:CTR524297 DDM524297:DDN524297 DNI524297:DNJ524297 DXE524297:DXF524297 EHA524297:EHB524297 EQW524297:EQX524297 FAS524297:FAT524297 FKO524297:FKP524297 FUK524297:FUL524297 GEG524297:GEH524297 GOC524297:GOD524297 GXY524297:GXZ524297 HHU524297:HHV524297 HRQ524297:HRR524297 IBM524297:IBN524297 ILI524297:ILJ524297 IVE524297:IVF524297 JFA524297:JFB524297 JOW524297:JOX524297 JYS524297:JYT524297 KIO524297:KIP524297 KSK524297:KSL524297 LCG524297:LCH524297 LMC524297:LMD524297 LVY524297:LVZ524297 MFU524297:MFV524297 MPQ524297:MPR524297 MZM524297:MZN524297 NJI524297:NJJ524297 NTE524297:NTF524297 ODA524297:ODB524297 OMW524297:OMX524297 OWS524297:OWT524297 PGO524297:PGP524297 PQK524297:PQL524297 QAG524297:QAH524297 QKC524297:QKD524297 QTY524297:QTZ524297 RDU524297:RDV524297 RNQ524297:RNR524297 RXM524297:RXN524297 SHI524297:SHJ524297 SRE524297:SRF524297 TBA524297:TBB524297 TKW524297:TKX524297 TUS524297:TUT524297 UEO524297:UEP524297 UOK524297:UOL524297 UYG524297:UYH524297 VIC524297:VID524297 VRY524297:VRZ524297 WBU524297:WBV524297 WLQ524297:WLR524297 WVM524297:WVN524297 E589833:F589833 JA589833:JB589833 SW589833:SX589833 ACS589833:ACT589833 AMO589833:AMP589833 AWK589833:AWL589833 BGG589833:BGH589833 BQC589833:BQD589833 BZY589833:BZZ589833 CJU589833:CJV589833 CTQ589833:CTR589833 DDM589833:DDN589833 DNI589833:DNJ589833 DXE589833:DXF589833 EHA589833:EHB589833 EQW589833:EQX589833 FAS589833:FAT589833 FKO589833:FKP589833 FUK589833:FUL589833 GEG589833:GEH589833 GOC589833:GOD589833 GXY589833:GXZ589833 HHU589833:HHV589833 HRQ589833:HRR589833 IBM589833:IBN589833 ILI589833:ILJ589833 IVE589833:IVF589833 JFA589833:JFB589833 JOW589833:JOX589833 JYS589833:JYT589833 KIO589833:KIP589833 KSK589833:KSL589833 LCG589833:LCH589833 LMC589833:LMD589833 LVY589833:LVZ589833 MFU589833:MFV589833 MPQ589833:MPR589833 MZM589833:MZN589833 NJI589833:NJJ589833 NTE589833:NTF589833 ODA589833:ODB589833 OMW589833:OMX589833 OWS589833:OWT589833 PGO589833:PGP589833 PQK589833:PQL589833 QAG589833:QAH589833 QKC589833:QKD589833 QTY589833:QTZ589833 RDU589833:RDV589833 RNQ589833:RNR589833 RXM589833:RXN589833 SHI589833:SHJ589833 SRE589833:SRF589833 TBA589833:TBB589833 TKW589833:TKX589833 TUS589833:TUT589833 UEO589833:UEP589833 UOK589833:UOL589833 UYG589833:UYH589833 VIC589833:VID589833 VRY589833:VRZ589833 WBU589833:WBV589833 WLQ589833:WLR589833 WVM589833:WVN589833 E655369:F655369 JA655369:JB655369 SW655369:SX655369 ACS655369:ACT655369 AMO655369:AMP655369 AWK655369:AWL655369 BGG655369:BGH655369 BQC655369:BQD655369 BZY655369:BZZ655369 CJU655369:CJV655369 CTQ655369:CTR655369 DDM655369:DDN655369 DNI655369:DNJ655369 DXE655369:DXF655369 EHA655369:EHB655369 EQW655369:EQX655369 FAS655369:FAT655369 FKO655369:FKP655369 FUK655369:FUL655369 GEG655369:GEH655369 GOC655369:GOD655369 GXY655369:GXZ655369 HHU655369:HHV655369 HRQ655369:HRR655369 IBM655369:IBN655369 ILI655369:ILJ655369 IVE655369:IVF655369 JFA655369:JFB655369 JOW655369:JOX655369 JYS655369:JYT655369 KIO655369:KIP655369 KSK655369:KSL655369 LCG655369:LCH655369 LMC655369:LMD655369 LVY655369:LVZ655369 MFU655369:MFV655369 MPQ655369:MPR655369 MZM655369:MZN655369 NJI655369:NJJ655369 NTE655369:NTF655369 ODA655369:ODB655369 OMW655369:OMX655369 OWS655369:OWT655369 PGO655369:PGP655369 PQK655369:PQL655369 QAG655369:QAH655369 QKC655369:QKD655369 QTY655369:QTZ655369 RDU655369:RDV655369 RNQ655369:RNR655369 RXM655369:RXN655369 SHI655369:SHJ655369 SRE655369:SRF655369 TBA655369:TBB655369 TKW655369:TKX655369 TUS655369:TUT655369 UEO655369:UEP655369 UOK655369:UOL655369 UYG655369:UYH655369 VIC655369:VID655369 VRY655369:VRZ655369 WBU655369:WBV655369 WLQ655369:WLR655369 WVM655369:WVN655369 E720905:F720905 JA720905:JB720905 SW720905:SX720905 ACS720905:ACT720905 AMO720905:AMP720905 AWK720905:AWL720905 BGG720905:BGH720905 BQC720905:BQD720905 BZY720905:BZZ720905 CJU720905:CJV720905 CTQ720905:CTR720905 DDM720905:DDN720905 DNI720905:DNJ720905 DXE720905:DXF720905 EHA720905:EHB720905 EQW720905:EQX720905 FAS720905:FAT720905 FKO720905:FKP720905 FUK720905:FUL720905 GEG720905:GEH720905 GOC720905:GOD720905 GXY720905:GXZ720905 HHU720905:HHV720905 HRQ720905:HRR720905 IBM720905:IBN720905 ILI720905:ILJ720905 IVE720905:IVF720905 JFA720905:JFB720905 JOW720905:JOX720905 JYS720905:JYT720905 KIO720905:KIP720905 KSK720905:KSL720905 LCG720905:LCH720905 LMC720905:LMD720905 LVY720905:LVZ720905 MFU720905:MFV720905 MPQ720905:MPR720905 MZM720905:MZN720905 NJI720905:NJJ720905 NTE720905:NTF720905 ODA720905:ODB720905 OMW720905:OMX720905 OWS720905:OWT720905 PGO720905:PGP720905 PQK720905:PQL720905 QAG720905:QAH720905 QKC720905:QKD720905 QTY720905:QTZ720905 RDU720905:RDV720905 RNQ720905:RNR720905 RXM720905:RXN720905 SHI720905:SHJ720905 SRE720905:SRF720905 TBA720905:TBB720905 TKW720905:TKX720905 TUS720905:TUT720905 UEO720905:UEP720905 UOK720905:UOL720905 UYG720905:UYH720905 VIC720905:VID720905 VRY720905:VRZ720905 WBU720905:WBV720905 WLQ720905:WLR720905 WVM720905:WVN720905 E786441:F786441 JA786441:JB786441 SW786441:SX786441 ACS786441:ACT786441 AMO786441:AMP786441 AWK786441:AWL786441 BGG786441:BGH786441 BQC786441:BQD786441 BZY786441:BZZ786441 CJU786441:CJV786441 CTQ786441:CTR786441 DDM786441:DDN786441 DNI786441:DNJ786441 DXE786441:DXF786441 EHA786441:EHB786441 EQW786441:EQX786441 FAS786441:FAT786441 FKO786441:FKP786441 FUK786441:FUL786441 GEG786441:GEH786441 GOC786441:GOD786441 GXY786441:GXZ786441 HHU786441:HHV786441 HRQ786441:HRR786441 IBM786441:IBN786441 ILI786441:ILJ786441 IVE786441:IVF786441 JFA786441:JFB786441 JOW786441:JOX786441 JYS786441:JYT786441 KIO786441:KIP786441 KSK786441:KSL786441 LCG786441:LCH786441 LMC786441:LMD786441 LVY786441:LVZ786441 MFU786441:MFV786441 MPQ786441:MPR786441 MZM786441:MZN786441 NJI786441:NJJ786441 NTE786441:NTF786441 ODA786441:ODB786441 OMW786441:OMX786441 OWS786441:OWT786441 PGO786441:PGP786441 PQK786441:PQL786441 QAG786441:QAH786441 QKC786441:QKD786441 QTY786441:QTZ786441 RDU786441:RDV786441 RNQ786441:RNR786441 RXM786441:RXN786441 SHI786441:SHJ786441 SRE786441:SRF786441 TBA786441:TBB786441 TKW786441:TKX786441 TUS786441:TUT786441 UEO786441:UEP786441 UOK786441:UOL786441 UYG786441:UYH786441 VIC786441:VID786441 VRY786441:VRZ786441 WBU786441:WBV786441 WLQ786441:WLR786441 WVM786441:WVN786441 E851977:F851977 JA851977:JB851977 SW851977:SX851977 ACS851977:ACT851977 AMO851977:AMP851977 AWK851977:AWL851977 BGG851977:BGH851977 BQC851977:BQD851977 BZY851977:BZZ851977 CJU851977:CJV851977 CTQ851977:CTR851977 DDM851977:DDN851977 DNI851977:DNJ851977 DXE851977:DXF851977 EHA851977:EHB851977 EQW851977:EQX851977 FAS851977:FAT851977 FKO851977:FKP851977 FUK851977:FUL851977 GEG851977:GEH851977 GOC851977:GOD851977 GXY851977:GXZ851977 HHU851977:HHV851977 HRQ851977:HRR851977 IBM851977:IBN851977 ILI851977:ILJ851977 IVE851977:IVF851977 JFA851977:JFB851977 JOW851977:JOX851977 JYS851977:JYT851977 KIO851977:KIP851977 KSK851977:KSL851977 LCG851977:LCH851977 LMC851977:LMD851977 LVY851977:LVZ851977 MFU851977:MFV851977 MPQ851977:MPR851977 MZM851977:MZN851977 NJI851977:NJJ851977 NTE851977:NTF851977 ODA851977:ODB851977 OMW851977:OMX851977 OWS851977:OWT851977 PGO851977:PGP851977 PQK851977:PQL851977 QAG851977:QAH851977 QKC851977:QKD851977 QTY851977:QTZ851977 RDU851977:RDV851977 RNQ851977:RNR851977 RXM851977:RXN851977 SHI851977:SHJ851977 SRE851977:SRF851977 TBA851977:TBB851977 TKW851977:TKX851977 TUS851977:TUT851977 UEO851977:UEP851977 UOK851977:UOL851977 UYG851977:UYH851977 VIC851977:VID851977 VRY851977:VRZ851977 WBU851977:WBV851977 WLQ851977:WLR851977 WVM851977:WVN851977 E917513:F917513 JA917513:JB917513 SW917513:SX917513 ACS917513:ACT917513 AMO917513:AMP917513 AWK917513:AWL917513 BGG917513:BGH917513 BQC917513:BQD917513 BZY917513:BZZ917513 CJU917513:CJV917513 CTQ917513:CTR917513 DDM917513:DDN917513 DNI917513:DNJ917513 DXE917513:DXF917513 EHA917513:EHB917513 EQW917513:EQX917513 FAS917513:FAT917513 FKO917513:FKP917513 FUK917513:FUL917513 GEG917513:GEH917513 GOC917513:GOD917513 GXY917513:GXZ917513 HHU917513:HHV917513 HRQ917513:HRR917513 IBM917513:IBN917513 ILI917513:ILJ917513 IVE917513:IVF917513 JFA917513:JFB917513 JOW917513:JOX917513 JYS917513:JYT917513 KIO917513:KIP917513 KSK917513:KSL917513 LCG917513:LCH917513 LMC917513:LMD917513 LVY917513:LVZ917513 MFU917513:MFV917513 MPQ917513:MPR917513 MZM917513:MZN917513 NJI917513:NJJ917513 NTE917513:NTF917513 ODA917513:ODB917513 OMW917513:OMX917513 OWS917513:OWT917513 PGO917513:PGP917513 PQK917513:PQL917513 QAG917513:QAH917513 QKC917513:QKD917513 QTY917513:QTZ917513 RDU917513:RDV917513 RNQ917513:RNR917513 RXM917513:RXN917513 SHI917513:SHJ917513 SRE917513:SRF917513 TBA917513:TBB917513 TKW917513:TKX917513 TUS917513:TUT917513 UEO917513:UEP917513 UOK917513:UOL917513 UYG917513:UYH917513 VIC917513:VID917513 VRY917513:VRZ917513 WBU917513:WBV917513 WLQ917513:WLR917513 WVM917513:WVN917513 E983049:F983049 JA983049:JB983049 SW983049:SX983049 ACS983049:ACT983049 AMO983049:AMP983049 AWK983049:AWL983049 BGG983049:BGH983049 BQC983049:BQD983049 BZY983049:BZZ983049 CJU983049:CJV983049 CTQ983049:CTR983049 DDM983049:DDN983049 DNI983049:DNJ983049 DXE983049:DXF983049 EHA983049:EHB983049 EQW983049:EQX983049 FAS983049:FAT983049 FKO983049:FKP983049 FUK983049:FUL983049 GEG983049:GEH983049 GOC983049:GOD983049 GXY983049:GXZ983049 HHU983049:HHV983049 HRQ983049:HRR983049 IBM983049:IBN983049 ILI983049:ILJ983049 IVE983049:IVF983049 JFA983049:JFB983049 JOW983049:JOX983049 JYS983049:JYT983049 KIO983049:KIP983049 KSK983049:KSL983049 LCG983049:LCH983049 LMC983049:LMD983049 LVY983049:LVZ983049 MFU983049:MFV983049 MPQ983049:MPR983049 MZM983049:MZN983049 NJI983049:NJJ983049 NTE983049:NTF983049 ODA983049:ODB983049 OMW983049:OMX983049 OWS983049:OWT983049 PGO983049:PGP983049 PQK983049:PQL983049 QAG983049:QAH983049 QKC983049:QKD983049 QTY983049:QTZ983049 RDU983049:RDV983049 RNQ983049:RNR983049 RXM983049:RXN983049 SHI983049:SHJ983049 SRE983049:SRF983049 TBA983049:TBB983049 TKW983049:TKX983049 TUS983049:TUT983049 UEO983049:UEP983049 UOK983049:UOL983049 UYG983049:UYH983049 VIC983049:VID983049 VRY983049:VRZ983049 WBU983049:WBV983049 WLQ983049:WLR983049 WVM983049:WVN983049">
      <formula1>$L$8:$L$11</formula1>
    </dataValidation>
    <dataValidation type="list" allowBlank="1" showInputMessage="1" showErrorMessage="1" sqref="E8:F8 JA8:JB8 SW8:SX8 ACS8:ACT8 AMO8:AMP8 AWK8:AWL8 BGG8:BGH8 BQC8:BQD8 BZY8:BZZ8 CJU8:CJV8 CTQ8:CTR8 DDM8:DDN8 DNI8:DNJ8 DXE8:DXF8 EHA8:EHB8 EQW8:EQX8 FAS8:FAT8 FKO8:FKP8 FUK8:FUL8 GEG8:GEH8 GOC8:GOD8 GXY8:GXZ8 HHU8:HHV8 HRQ8:HRR8 IBM8:IBN8 ILI8:ILJ8 IVE8:IVF8 JFA8:JFB8 JOW8:JOX8 JYS8:JYT8 KIO8:KIP8 KSK8:KSL8 LCG8:LCH8 LMC8:LMD8 LVY8:LVZ8 MFU8:MFV8 MPQ8:MPR8 MZM8:MZN8 NJI8:NJJ8 NTE8:NTF8 ODA8:ODB8 OMW8:OMX8 OWS8:OWT8 PGO8:PGP8 PQK8:PQL8 QAG8:QAH8 QKC8:QKD8 QTY8:QTZ8 RDU8:RDV8 RNQ8:RNR8 RXM8:RXN8 SHI8:SHJ8 SRE8:SRF8 TBA8:TBB8 TKW8:TKX8 TUS8:TUT8 UEO8:UEP8 UOK8:UOL8 UYG8:UYH8 VIC8:VID8 VRY8:VRZ8 WBU8:WBV8 WLQ8:WLR8 WVM8:WVN8 E65544:F65544 JA65544:JB65544 SW65544:SX65544 ACS65544:ACT65544 AMO65544:AMP65544 AWK65544:AWL65544 BGG65544:BGH65544 BQC65544:BQD65544 BZY65544:BZZ65544 CJU65544:CJV65544 CTQ65544:CTR65544 DDM65544:DDN65544 DNI65544:DNJ65544 DXE65544:DXF65544 EHA65544:EHB65544 EQW65544:EQX65544 FAS65544:FAT65544 FKO65544:FKP65544 FUK65544:FUL65544 GEG65544:GEH65544 GOC65544:GOD65544 GXY65544:GXZ65544 HHU65544:HHV65544 HRQ65544:HRR65544 IBM65544:IBN65544 ILI65544:ILJ65544 IVE65544:IVF65544 JFA65544:JFB65544 JOW65544:JOX65544 JYS65544:JYT65544 KIO65544:KIP65544 KSK65544:KSL65544 LCG65544:LCH65544 LMC65544:LMD65544 LVY65544:LVZ65544 MFU65544:MFV65544 MPQ65544:MPR65544 MZM65544:MZN65544 NJI65544:NJJ65544 NTE65544:NTF65544 ODA65544:ODB65544 OMW65544:OMX65544 OWS65544:OWT65544 PGO65544:PGP65544 PQK65544:PQL65544 QAG65544:QAH65544 QKC65544:QKD65544 QTY65544:QTZ65544 RDU65544:RDV65544 RNQ65544:RNR65544 RXM65544:RXN65544 SHI65544:SHJ65544 SRE65544:SRF65544 TBA65544:TBB65544 TKW65544:TKX65544 TUS65544:TUT65544 UEO65544:UEP65544 UOK65544:UOL65544 UYG65544:UYH65544 VIC65544:VID65544 VRY65544:VRZ65544 WBU65544:WBV65544 WLQ65544:WLR65544 WVM65544:WVN65544 E131080:F131080 JA131080:JB131080 SW131080:SX131080 ACS131080:ACT131080 AMO131080:AMP131080 AWK131080:AWL131080 BGG131080:BGH131080 BQC131080:BQD131080 BZY131080:BZZ131080 CJU131080:CJV131080 CTQ131080:CTR131080 DDM131080:DDN131080 DNI131080:DNJ131080 DXE131080:DXF131080 EHA131080:EHB131080 EQW131080:EQX131080 FAS131080:FAT131080 FKO131080:FKP131080 FUK131080:FUL131080 GEG131080:GEH131080 GOC131080:GOD131080 GXY131080:GXZ131080 HHU131080:HHV131080 HRQ131080:HRR131080 IBM131080:IBN131080 ILI131080:ILJ131080 IVE131080:IVF131080 JFA131080:JFB131080 JOW131080:JOX131080 JYS131080:JYT131080 KIO131080:KIP131080 KSK131080:KSL131080 LCG131080:LCH131080 LMC131080:LMD131080 LVY131080:LVZ131080 MFU131080:MFV131080 MPQ131080:MPR131080 MZM131080:MZN131080 NJI131080:NJJ131080 NTE131080:NTF131080 ODA131080:ODB131080 OMW131080:OMX131080 OWS131080:OWT131080 PGO131080:PGP131080 PQK131080:PQL131080 QAG131080:QAH131080 QKC131080:QKD131080 QTY131080:QTZ131080 RDU131080:RDV131080 RNQ131080:RNR131080 RXM131080:RXN131080 SHI131080:SHJ131080 SRE131080:SRF131080 TBA131080:TBB131080 TKW131080:TKX131080 TUS131080:TUT131080 UEO131080:UEP131080 UOK131080:UOL131080 UYG131080:UYH131080 VIC131080:VID131080 VRY131080:VRZ131080 WBU131080:WBV131080 WLQ131080:WLR131080 WVM131080:WVN131080 E196616:F196616 JA196616:JB196616 SW196616:SX196616 ACS196616:ACT196616 AMO196616:AMP196616 AWK196616:AWL196616 BGG196616:BGH196616 BQC196616:BQD196616 BZY196616:BZZ196616 CJU196616:CJV196616 CTQ196616:CTR196616 DDM196616:DDN196616 DNI196616:DNJ196616 DXE196616:DXF196616 EHA196616:EHB196616 EQW196616:EQX196616 FAS196616:FAT196616 FKO196616:FKP196616 FUK196616:FUL196616 GEG196616:GEH196616 GOC196616:GOD196616 GXY196616:GXZ196616 HHU196616:HHV196616 HRQ196616:HRR196616 IBM196616:IBN196616 ILI196616:ILJ196616 IVE196616:IVF196616 JFA196616:JFB196616 JOW196616:JOX196616 JYS196616:JYT196616 KIO196616:KIP196616 KSK196616:KSL196616 LCG196616:LCH196616 LMC196616:LMD196616 LVY196616:LVZ196616 MFU196616:MFV196616 MPQ196616:MPR196616 MZM196616:MZN196616 NJI196616:NJJ196616 NTE196616:NTF196616 ODA196616:ODB196616 OMW196616:OMX196616 OWS196616:OWT196616 PGO196616:PGP196616 PQK196616:PQL196616 QAG196616:QAH196616 QKC196616:QKD196616 QTY196616:QTZ196616 RDU196616:RDV196616 RNQ196616:RNR196616 RXM196616:RXN196616 SHI196616:SHJ196616 SRE196616:SRF196616 TBA196616:TBB196616 TKW196616:TKX196616 TUS196616:TUT196616 UEO196616:UEP196616 UOK196616:UOL196616 UYG196616:UYH196616 VIC196616:VID196616 VRY196616:VRZ196616 WBU196616:WBV196616 WLQ196616:WLR196616 WVM196616:WVN196616 E262152:F262152 JA262152:JB262152 SW262152:SX262152 ACS262152:ACT262152 AMO262152:AMP262152 AWK262152:AWL262152 BGG262152:BGH262152 BQC262152:BQD262152 BZY262152:BZZ262152 CJU262152:CJV262152 CTQ262152:CTR262152 DDM262152:DDN262152 DNI262152:DNJ262152 DXE262152:DXF262152 EHA262152:EHB262152 EQW262152:EQX262152 FAS262152:FAT262152 FKO262152:FKP262152 FUK262152:FUL262152 GEG262152:GEH262152 GOC262152:GOD262152 GXY262152:GXZ262152 HHU262152:HHV262152 HRQ262152:HRR262152 IBM262152:IBN262152 ILI262152:ILJ262152 IVE262152:IVF262152 JFA262152:JFB262152 JOW262152:JOX262152 JYS262152:JYT262152 KIO262152:KIP262152 KSK262152:KSL262152 LCG262152:LCH262152 LMC262152:LMD262152 LVY262152:LVZ262152 MFU262152:MFV262152 MPQ262152:MPR262152 MZM262152:MZN262152 NJI262152:NJJ262152 NTE262152:NTF262152 ODA262152:ODB262152 OMW262152:OMX262152 OWS262152:OWT262152 PGO262152:PGP262152 PQK262152:PQL262152 QAG262152:QAH262152 QKC262152:QKD262152 QTY262152:QTZ262152 RDU262152:RDV262152 RNQ262152:RNR262152 RXM262152:RXN262152 SHI262152:SHJ262152 SRE262152:SRF262152 TBA262152:TBB262152 TKW262152:TKX262152 TUS262152:TUT262152 UEO262152:UEP262152 UOK262152:UOL262152 UYG262152:UYH262152 VIC262152:VID262152 VRY262152:VRZ262152 WBU262152:WBV262152 WLQ262152:WLR262152 WVM262152:WVN262152 E327688:F327688 JA327688:JB327688 SW327688:SX327688 ACS327688:ACT327688 AMO327688:AMP327688 AWK327688:AWL327688 BGG327688:BGH327688 BQC327688:BQD327688 BZY327688:BZZ327688 CJU327688:CJV327688 CTQ327688:CTR327688 DDM327688:DDN327688 DNI327688:DNJ327688 DXE327688:DXF327688 EHA327688:EHB327688 EQW327688:EQX327688 FAS327688:FAT327688 FKO327688:FKP327688 FUK327688:FUL327688 GEG327688:GEH327688 GOC327688:GOD327688 GXY327688:GXZ327688 HHU327688:HHV327688 HRQ327688:HRR327688 IBM327688:IBN327688 ILI327688:ILJ327688 IVE327688:IVF327688 JFA327688:JFB327688 JOW327688:JOX327688 JYS327688:JYT327688 KIO327688:KIP327688 KSK327688:KSL327688 LCG327688:LCH327688 LMC327688:LMD327688 LVY327688:LVZ327688 MFU327688:MFV327688 MPQ327688:MPR327688 MZM327688:MZN327688 NJI327688:NJJ327688 NTE327688:NTF327688 ODA327688:ODB327688 OMW327688:OMX327688 OWS327688:OWT327688 PGO327688:PGP327688 PQK327688:PQL327688 QAG327688:QAH327688 QKC327688:QKD327688 QTY327688:QTZ327688 RDU327688:RDV327688 RNQ327688:RNR327688 RXM327688:RXN327688 SHI327688:SHJ327688 SRE327688:SRF327688 TBA327688:TBB327688 TKW327688:TKX327688 TUS327688:TUT327688 UEO327688:UEP327688 UOK327688:UOL327688 UYG327688:UYH327688 VIC327688:VID327688 VRY327688:VRZ327688 WBU327688:WBV327688 WLQ327688:WLR327688 WVM327688:WVN327688 E393224:F393224 JA393224:JB393224 SW393224:SX393224 ACS393224:ACT393224 AMO393224:AMP393224 AWK393224:AWL393224 BGG393224:BGH393224 BQC393224:BQD393224 BZY393224:BZZ393224 CJU393224:CJV393224 CTQ393224:CTR393224 DDM393224:DDN393224 DNI393224:DNJ393224 DXE393224:DXF393224 EHA393224:EHB393224 EQW393224:EQX393224 FAS393224:FAT393224 FKO393224:FKP393224 FUK393224:FUL393224 GEG393224:GEH393224 GOC393224:GOD393224 GXY393224:GXZ393224 HHU393224:HHV393224 HRQ393224:HRR393224 IBM393224:IBN393224 ILI393224:ILJ393224 IVE393224:IVF393224 JFA393224:JFB393224 JOW393224:JOX393224 JYS393224:JYT393224 KIO393224:KIP393224 KSK393224:KSL393224 LCG393224:LCH393224 LMC393224:LMD393224 LVY393224:LVZ393224 MFU393224:MFV393224 MPQ393224:MPR393224 MZM393224:MZN393224 NJI393224:NJJ393224 NTE393224:NTF393224 ODA393224:ODB393224 OMW393224:OMX393224 OWS393224:OWT393224 PGO393224:PGP393224 PQK393224:PQL393224 QAG393224:QAH393224 QKC393224:QKD393224 QTY393224:QTZ393224 RDU393224:RDV393224 RNQ393224:RNR393224 RXM393224:RXN393224 SHI393224:SHJ393224 SRE393224:SRF393224 TBA393224:TBB393224 TKW393224:TKX393224 TUS393224:TUT393224 UEO393224:UEP393224 UOK393224:UOL393224 UYG393224:UYH393224 VIC393224:VID393224 VRY393224:VRZ393224 WBU393224:WBV393224 WLQ393224:WLR393224 WVM393224:WVN393224 E458760:F458760 JA458760:JB458760 SW458760:SX458760 ACS458760:ACT458760 AMO458760:AMP458760 AWK458760:AWL458760 BGG458760:BGH458760 BQC458760:BQD458760 BZY458760:BZZ458760 CJU458760:CJV458760 CTQ458760:CTR458760 DDM458760:DDN458760 DNI458760:DNJ458760 DXE458760:DXF458760 EHA458760:EHB458760 EQW458760:EQX458760 FAS458760:FAT458760 FKO458760:FKP458760 FUK458760:FUL458760 GEG458760:GEH458760 GOC458760:GOD458760 GXY458760:GXZ458760 HHU458760:HHV458760 HRQ458760:HRR458760 IBM458760:IBN458760 ILI458760:ILJ458760 IVE458760:IVF458760 JFA458760:JFB458760 JOW458760:JOX458760 JYS458760:JYT458760 KIO458760:KIP458760 KSK458760:KSL458760 LCG458760:LCH458760 LMC458760:LMD458760 LVY458760:LVZ458760 MFU458760:MFV458760 MPQ458760:MPR458760 MZM458760:MZN458760 NJI458760:NJJ458760 NTE458760:NTF458760 ODA458760:ODB458760 OMW458760:OMX458760 OWS458760:OWT458760 PGO458760:PGP458760 PQK458760:PQL458760 QAG458760:QAH458760 QKC458760:QKD458760 QTY458760:QTZ458760 RDU458760:RDV458760 RNQ458760:RNR458760 RXM458760:RXN458760 SHI458760:SHJ458760 SRE458760:SRF458760 TBA458760:TBB458760 TKW458760:TKX458760 TUS458760:TUT458760 UEO458760:UEP458760 UOK458760:UOL458760 UYG458760:UYH458760 VIC458760:VID458760 VRY458760:VRZ458760 WBU458760:WBV458760 WLQ458760:WLR458760 WVM458760:WVN458760 E524296:F524296 JA524296:JB524296 SW524296:SX524296 ACS524296:ACT524296 AMO524296:AMP524296 AWK524296:AWL524296 BGG524296:BGH524296 BQC524296:BQD524296 BZY524296:BZZ524296 CJU524296:CJV524296 CTQ524296:CTR524296 DDM524296:DDN524296 DNI524296:DNJ524296 DXE524296:DXF524296 EHA524296:EHB524296 EQW524296:EQX524296 FAS524296:FAT524296 FKO524296:FKP524296 FUK524296:FUL524296 GEG524296:GEH524296 GOC524296:GOD524296 GXY524296:GXZ524296 HHU524296:HHV524296 HRQ524296:HRR524296 IBM524296:IBN524296 ILI524296:ILJ524296 IVE524296:IVF524296 JFA524296:JFB524296 JOW524296:JOX524296 JYS524296:JYT524296 KIO524296:KIP524296 KSK524296:KSL524296 LCG524296:LCH524296 LMC524296:LMD524296 LVY524296:LVZ524296 MFU524296:MFV524296 MPQ524296:MPR524296 MZM524296:MZN524296 NJI524296:NJJ524296 NTE524296:NTF524296 ODA524296:ODB524296 OMW524296:OMX524296 OWS524296:OWT524296 PGO524296:PGP524296 PQK524296:PQL524296 QAG524296:QAH524296 QKC524296:QKD524296 QTY524296:QTZ524296 RDU524296:RDV524296 RNQ524296:RNR524296 RXM524296:RXN524296 SHI524296:SHJ524296 SRE524296:SRF524296 TBA524296:TBB524296 TKW524296:TKX524296 TUS524296:TUT524296 UEO524296:UEP524296 UOK524296:UOL524296 UYG524296:UYH524296 VIC524296:VID524296 VRY524296:VRZ524296 WBU524296:WBV524296 WLQ524296:WLR524296 WVM524296:WVN524296 E589832:F589832 JA589832:JB589832 SW589832:SX589832 ACS589832:ACT589832 AMO589832:AMP589832 AWK589832:AWL589832 BGG589832:BGH589832 BQC589832:BQD589832 BZY589832:BZZ589832 CJU589832:CJV589832 CTQ589832:CTR589832 DDM589832:DDN589832 DNI589832:DNJ589832 DXE589832:DXF589832 EHA589832:EHB589832 EQW589832:EQX589832 FAS589832:FAT589832 FKO589832:FKP589832 FUK589832:FUL589832 GEG589832:GEH589832 GOC589832:GOD589832 GXY589832:GXZ589832 HHU589832:HHV589832 HRQ589832:HRR589832 IBM589832:IBN589832 ILI589832:ILJ589832 IVE589832:IVF589832 JFA589832:JFB589832 JOW589832:JOX589832 JYS589832:JYT589832 KIO589832:KIP589832 KSK589832:KSL589832 LCG589832:LCH589832 LMC589832:LMD589832 LVY589832:LVZ589832 MFU589832:MFV589832 MPQ589832:MPR589832 MZM589832:MZN589832 NJI589832:NJJ589832 NTE589832:NTF589832 ODA589832:ODB589832 OMW589832:OMX589832 OWS589832:OWT589832 PGO589832:PGP589832 PQK589832:PQL589832 QAG589832:QAH589832 QKC589832:QKD589832 QTY589832:QTZ589832 RDU589832:RDV589832 RNQ589832:RNR589832 RXM589832:RXN589832 SHI589832:SHJ589832 SRE589832:SRF589832 TBA589832:TBB589832 TKW589832:TKX589832 TUS589832:TUT589832 UEO589832:UEP589832 UOK589832:UOL589832 UYG589832:UYH589832 VIC589832:VID589832 VRY589832:VRZ589832 WBU589832:WBV589832 WLQ589832:WLR589832 WVM589832:WVN589832 E655368:F655368 JA655368:JB655368 SW655368:SX655368 ACS655368:ACT655368 AMO655368:AMP655368 AWK655368:AWL655368 BGG655368:BGH655368 BQC655368:BQD655368 BZY655368:BZZ655368 CJU655368:CJV655368 CTQ655368:CTR655368 DDM655368:DDN655368 DNI655368:DNJ655368 DXE655368:DXF655368 EHA655368:EHB655368 EQW655368:EQX655368 FAS655368:FAT655368 FKO655368:FKP655368 FUK655368:FUL655368 GEG655368:GEH655368 GOC655368:GOD655368 GXY655368:GXZ655368 HHU655368:HHV655368 HRQ655368:HRR655368 IBM655368:IBN655368 ILI655368:ILJ655368 IVE655368:IVF655368 JFA655368:JFB655368 JOW655368:JOX655368 JYS655368:JYT655368 KIO655368:KIP655368 KSK655368:KSL655368 LCG655368:LCH655368 LMC655368:LMD655368 LVY655368:LVZ655368 MFU655368:MFV655368 MPQ655368:MPR655368 MZM655368:MZN655368 NJI655368:NJJ655368 NTE655368:NTF655368 ODA655368:ODB655368 OMW655368:OMX655368 OWS655368:OWT655368 PGO655368:PGP655368 PQK655368:PQL655368 QAG655368:QAH655368 QKC655368:QKD655368 QTY655368:QTZ655368 RDU655368:RDV655368 RNQ655368:RNR655368 RXM655368:RXN655368 SHI655368:SHJ655368 SRE655368:SRF655368 TBA655368:TBB655368 TKW655368:TKX655368 TUS655368:TUT655368 UEO655368:UEP655368 UOK655368:UOL655368 UYG655368:UYH655368 VIC655368:VID655368 VRY655368:VRZ655368 WBU655368:WBV655368 WLQ655368:WLR655368 WVM655368:WVN655368 E720904:F720904 JA720904:JB720904 SW720904:SX720904 ACS720904:ACT720904 AMO720904:AMP720904 AWK720904:AWL720904 BGG720904:BGH720904 BQC720904:BQD720904 BZY720904:BZZ720904 CJU720904:CJV720904 CTQ720904:CTR720904 DDM720904:DDN720904 DNI720904:DNJ720904 DXE720904:DXF720904 EHA720904:EHB720904 EQW720904:EQX720904 FAS720904:FAT720904 FKO720904:FKP720904 FUK720904:FUL720904 GEG720904:GEH720904 GOC720904:GOD720904 GXY720904:GXZ720904 HHU720904:HHV720904 HRQ720904:HRR720904 IBM720904:IBN720904 ILI720904:ILJ720904 IVE720904:IVF720904 JFA720904:JFB720904 JOW720904:JOX720904 JYS720904:JYT720904 KIO720904:KIP720904 KSK720904:KSL720904 LCG720904:LCH720904 LMC720904:LMD720904 LVY720904:LVZ720904 MFU720904:MFV720904 MPQ720904:MPR720904 MZM720904:MZN720904 NJI720904:NJJ720904 NTE720904:NTF720904 ODA720904:ODB720904 OMW720904:OMX720904 OWS720904:OWT720904 PGO720904:PGP720904 PQK720904:PQL720904 QAG720904:QAH720904 QKC720904:QKD720904 QTY720904:QTZ720904 RDU720904:RDV720904 RNQ720904:RNR720904 RXM720904:RXN720904 SHI720904:SHJ720904 SRE720904:SRF720904 TBA720904:TBB720904 TKW720904:TKX720904 TUS720904:TUT720904 UEO720904:UEP720904 UOK720904:UOL720904 UYG720904:UYH720904 VIC720904:VID720904 VRY720904:VRZ720904 WBU720904:WBV720904 WLQ720904:WLR720904 WVM720904:WVN720904 E786440:F786440 JA786440:JB786440 SW786440:SX786440 ACS786440:ACT786440 AMO786440:AMP786440 AWK786440:AWL786440 BGG786440:BGH786440 BQC786440:BQD786440 BZY786440:BZZ786440 CJU786440:CJV786440 CTQ786440:CTR786440 DDM786440:DDN786440 DNI786440:DNJ786440 DXE786440:DXF786440 EHA786440:EHB786440 EQW786440:EQX786440 FAS786440:FAT786440 FKO786440:FKP786440 FUK786440:FUL786440 GEG786440:GEH786440 GOC786440:GOD786440 GXY786440:GXZ786440 HHU786440:HHV786440 HRQ786440:HRR786440 IBM786440:IBN786440 ILI786440:ILJ786440 IVE786440:IVF786440 JFA786440:JFB786440 JOW786440:JOX786440 JYS786440:JYT786440 KIO786440:KIP786440 KSK786440:KSL786440 LCG786440:LCH786440 LMC786440:LMD786440 LVY786440:LVZ786440 MFU786440:MFV786440 MPQ786440:MPR786440 MZM786440:MZN786440 NJI786440:NJJ786440 NTE786440:NTF786440 ODA786440:ODB786440 OMW786440:OMX786440 OWS786440:OWT786440 PGO786440:PGP786440 PQK786440:PQL786440 QAG786440:QAH786440 QKC786440:QKD786440 QTY786440:QTZ786440 RDU786440:RDV786440 RNQ786440:RNR786440 RXM786440:RXN786440 SHI786440:SHJ786440 SRE786440:SRF786440 TBA786440:TBB786440 TKW786440:TKX786440 TUS786440:TUT786440 UEO786440:UEP786440 UOK786440:UOL786440 UYG786440:UYH786440 VIC786440:VID786440 VRY786440:VRZ786440 WBU786440:WBV786440 WLQ786440:WLR786440 WVM786440:WVN786440 E851976:F851976 JA851976:JB851976 SW851976:SX851976 ACS851976:ACT851976 AMO851976:AMP851976 AWK851976:AWL851976 BGG851976:BGH851976 BQC851976:BQD851976 BZY851976:BZZ851976 CJU851976:CJV851976 CTQ851976:CTR851976 DDM851976:DDN851976 DNI851976:DNJ851976 DXE851976:DXF851976 EHA851976:EHB851976 EQW851976:EQX851976 FAS851976:FAT851976 FKO851976:FKP851976 FUK851976:FUL851976 GEG851976:GEH851976 GOC851976:GOD851976 GXY851976:GXZ851976 HHU851976:HHV851976 HRQ851976:HRR851976 IBM851976:IBN851976 ILI851976:ILJ851976 IVE851976:IVF851976 JFA851976:JFB851976 JOW851976:JOX851976 JYS851976:JYT851976 KIO851976:KIP851976 KSK851976:KSL851976 LCG851976:LCH851976 LMC851976:LMD851976 LVY851976:LVZ851976 MFU851976:MFV851976 MPQ851976:MPR851976 MZM851976:MZN851976 NJI851976:NJJ851976 NTE851976:NTF851976 ODA851976:ODB851976 OMW851976:OMX851976 OWS851976:OWT851976 PGO851976:PGP851976 PQK851976:PQL851976 QAG851976:QAH851976 QKC851976:QKD851976 QTY851976:QTZ851976 RDU851976:RDV851976 RNQ851976:RNR851976 RXM851976:RXN851976 SHI851976:SHJ851976 SRE851976:SRF851976 TBA851976:TBB851976 TKW851976:TKX851976 TUS851976:TUT851976 UEO851976:UEP851976 UOK851976:UOL851976 UYG851976:UYH851976 VIC851976:VID851976 VRY851976:VRZ851976 WBU851976:WBV851976 WLQ851976:WLR851976 WVM851976:WVN851976 E917512:F917512 JA917512:JB917512 SW917512:SX917512 ACS917512:ACT917512 AMO917512:AMP917512 AWK917512:AWL917512 BGG917512:BGH917512 BQC917512:BQD917512 BZY917512:BZZ917512 CJU917512:CJV917512 CTQ917512:CTR917512 DDM917512:DDN917512 DNI917512:DNJ917512 DXE917512:DXF917512 EHA917512:EHB917512 EQW917512:EQX917512 FAS917512:FAT917512 FKO917512:FKP917512 FUK917512:FUL917512 GEG917512:GEH917512 GOC917512:GOD917512 GXY917512:GXZ917512 HHU917512:HHV917512 HRQ917512:HRR917512 IBM917512:IBN917512 ILI917512:ILJ917512 IVE917512:IVF917512 JFA917512:JFB917512 JOW917512:JOX917512 JYS917512:JYT917512 KIO917512:KIP917512 KSK917512:KSL917512 LCG917512:LCH917512 LMC917512:LMD917512 LVY917512:LVZ917512 MFU917512:MFV917512 MPQ917512:MPR917512 MZM917512:MZN917512 NJI917512:NJJ917512 NTE917512:NTF917512 ODA917512:ODB917512 OMW917512:OMX917512 OWS917512:OWT917512 PGO917512:PGP917512 PQK917512:PQL917512 QAG917512:QAH917512 QKC917512:QKD917512 QTY917512:QTZ917512 RDU917512:RDV917512 RNQ917512:RNR917512 RXM917512:RXN917512 SHI917512:SHJ917512 SRE917512:SRF917512 TBA917512:TBB917512 TKW917512:TKX917512 TUS917512:TUT917512 UEO917512:UEP917512 UOK917512:UOL917512 UYG917512:UYH917512 VIC917512:VID917512 VRY917512:VRZ917512 WBU917512:WBV917512 WLQ917512:WLR917512 WVM917512:WVN917512 E983048:F983048 JA983048:JB983048 SW983048:SX983048 ACS983048:ACT983048 AMO983048:AMP983048 AWK983048:AWL983048 BGG983048:BGH983048 BQC983048:BQD983048 BZY983048:BZZ983048 CJU983048:CJV983048 CTQ983048:CTR983048 DDM983048:DDN983048 DNI983048:DNJ983048 DXE983048:DXF983048 EHA983048:EHB983048 EQW983048:EQX983048 FAS983048:FAT983048 FKO983048:FKP983048 FUK983048:FUL983048 GEG983048:GEH983048 GOC983048:GOD983048 GXY983048:GXZ983048 HHU983048:HHV983048 HRQ983048:HRR983048 IBM983048:IBN983048 ILI983048:ILJ983048 IVE983048:IVF983048 JFA983048:JFB983048 JOW983048:JOX983048 JYS983048:JYT983048 KIO983048:KIP983048 KSK983048:KSL983048 LCG983048:LCH983048 LMC983048:LMD983048 LVY983048:LVZ983048 MFU983048:MFV983048 MPQ983048:MPR983048 MZM983048:MZN983048 NJI983048:NJJ983048 NTE983048:NTF983048 ODA983048:ODB983048 OMW983048:OMX983048 OWS983048:OWT983048 PGO983048:PGP983048 PQK983048:PQL983048 QAG983048:QAH983048 QKC983048:QKD983048 QTY983048:QTZ983048 RDU983048:RDV983048 RNQ983048:RNR983048 RXM983048:RXN983048 SHI983048:SHJ983048 SRE983048:SRF983048 TBA983048:TBB983048 TKW983048:TKX983048 TUS983048:TUT983048 UEO983048:UEP983048 UOK983048:UOL983048 UYG983048:UYH983048 VIC983048:VID983048 VRY983048:VRZ983048 WBU983048:WBV983048 WLQ983048:WLR983048 WVM983048:WVN983048">
      <formula1>$K$8:$K$11</formula1>
    </dataValidation>
    <dataValidation allowBlank="1" showInputMessage="1" showErrorMessage="1" sqref="E1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3 JA65553 SW65553 ACS65553 AMO65553 AWK65553 BGG65553 BQC65553 BZY65553 CJU65553 CTQ65553 DDM65553 DNI65553 DXE65553 EHA65553 EQW65553 FAS65553 FKO65553 FUK65553 GEG65553 GOC65553 GXY65553 HHU65553 HRQ65553 IBM65553 ILI65553 IVE65553 JFA65553 JOW65553 JYS65553 KIO65553 KSK65553 LCG65553 LMC65553 LVY65553 MFU65553 MPQ65553 MZM65553 NJI65553 NTE65553 ODA65553 OMW65553 OWS65553 PGO65553 PQK65553 QAG65553 QKC65553 QTY65553 RDU65553 RNQ65553 RXM65553 SHI65553 SRE65553 TBA65553 TKW65553 TUS65553 UEO65553 UOK65553 UYG65553 VIC65553 VRY65553 WBU65553 WLQ65553 WVM65553 E131089 JA131089 SW131089 ACS131089 AMO131089 AWK131089 BGG131089 BQC131089 BZY131089 CJU131089 CTQ131089 DDM131089 DNI131089 DXE131089 EHA131089 EQW131089 FAS131089 FKO131089 FUK131089 GEG131089 GOC131089 GXY131089 HHU131089 HRQ131089 IBM131089 ILI131089 IVE131089 JFA131089 JOW131089 JYS131089 KIO131089 KSK131089 LCG131089 LMC131089 LVY131089 MFU131089 MPQ131089 MZM131089 NJI131089 NTE131089 ODA131089 OMW131089 OWS131089 PGO131089 PQK131089 QAG131089 QKC131089 QTY131089 RDU131089 RNQ131089 RXM131089 SHI131089 SRE131089 TBA131089 TKW131089 TUS131089 UEO131089 UOK131089 UYG131089 VIC131089 VRY131089 WBU131089 WLQ131089 WVM131089 E196625 JA196625 SW196625 ACS196625 AMO196625 AWK196625 BGG196625 BQC196625 BZY196625 CJU196625 CTQ196625 DDM196625 DNI196625 DXE196625 EHA196625 EQW196625 FAS196625 FKO196625 FUK196625 GEG196625 GOC196625 GXY196625 HHU196625 HRQ196625 IBM196625 ILI196625 IVE196625 JFA196625 JOW196625 JYS196625 KIO196625 KSK196625 LCG196625 LMC196625 LVY196625 MFU196625 MPQ196625 MZM196625 NJI196625 NTE196625 ODA196625 OMW196625 OWS196625 PGO196625 PQK196625 QAG196625 QKC196625 QTY196625 RDU196625 RNQ196625 RXM196625 SHI196625 SRE196625 TBA196625 TKW196625 TUS196625 UEO196625 UOK196625 UYG196625 VIC196625 VRY196625 WBU196625 WLQ196625 WVM196625 E262161 JA262161 SW262161 ACS262161 AMO262161 AWK262161 BGG262161 BQC262161 BZY262161 CJU262161 CTQ262161 DDM262161 DNI262161 DXE262161 EHA262161 EQW262161 FAS262161 FKO262161 FUK262161 GEG262161 GOC262161 GXY262161 HHU262161 HRQ262161 IBM262161 ILI262161 IVE262161 JFA262161 JOW262161 JYS262161 KIO262161 KSK262161 LCG262161 LMC262161 LVY262161 MFU262161 MPQ262161 MZM262161 NJI262161 NTE262161 ODA262161 OMW262161 OWS262161 PGO262161 PQK262161 QAG262161 QKC262161 QTY262161 RDU262161 RNQ262161 RXM262161 SHI262161 SRE262161 TBA262161 TKW262161 TUS262161 UEO262161 UOK262161 UYG262161 VIC262161 VRY262161 WBU262161 WLQ262161 WVM262161 E327697 JA327697 SW327697 ACS327697 AMO327697 AWK327697 BGG327697 BQC327697 BZY327697 CJU327697 CTQ327697 DDM327697 DNI327697 DXE327697 EHA327697 EQW327697 FAS327697 FKO327697 FUK327697 GEG327697 GOC327697 GXY327697 HHU327697 HRQ327697 IBM327697 ILI327697 IVE327697 JFA327697 JOW327697 JYS327697 KIO327697 KSK327697 LCG327697 LMC327697 LVY327697 MFU327697 MPQ327697 MZM327697 NJI327697 NTE327697 ODA327697 OMW327697 OWS327697 PGO327697 PQK327697 QAG327697 QKC327697 QTY327697 RDU327697 RNQ327697 RXM327697 SHI327697 SRE327697 TBA327697 TKW327697 TUS327697 UEO327697 UOK327697 UYG327697 VIC327697 VRY327697 WBU327697 WLQ327697 WVM327697 E393233 JA393233 SW393233 ACS393233 AMO393233 AWK393233 BGG393233 BQC393233 BZY393233 CJU393233 CTQ393233 DDM393233 DNI393233 DXE393233 EHA393233 EQW393233 FAS393233 FKO393233 FUK393233 GEG393233 GOC393233 GXY393233 HHU393233 HRQ393233 IBM393233 ILI393233 IVE393233 JFA393233 JOW393233 JYS393233 KIO393233 KSK393233 LCG393233 LMC393233 LVY393233 MFU393233 MPQ393233 MZM393233 NJI393233 NTE393233 ODA393233 OMW393233 OWS393233 PGO393233 PQK393233 QAG393233 QKC393233 QTY393233 RDU393233 RNQ393233 RXM393233 SHI393233 SRE393233 TBA393233 TKW393233 TUS393233 UEO393233 UOK393233 UYG393233 VIC393233 VRY393233 WBU393233 WLQ393233 WVM393233 E458769 JA458769 SW458769 ACS458769 AMO458769 AWK458769 BGG458769 BQC458769 BZY458769 CJU458769 CTQ458769 DDM458769 DNI458769 DXE458769 EHA458769 EQW458769 FAS458769 FKO458769 FUK458769 GEG458769 GOC458769 GXY458769 HHU458769 HRQ458769 IBM458769 ILI458769 IVE458769 JFA458769 JOW458769 JYS458769 KIO458769 KSK458769 LCG458769 LMC458769 LVY458769 MFU458769 MPQ458769 MZM458769 NJI458769 NTE458769 ODA458769 OMW458769 OWS458769 PGO458769 PQK458769 QAG458769 QKC458769 QTY458769 RDU458769 RNQ458769 RXM458769 SHI458769 SRE458769 TBA458769 TKW458769 TUS458769 UEO458769 UOK458769 UYG458769 VIC458769 VRY458769 WBU458769 WLQ458769 WVM458769 E524305 JA524305 SW524305 ACS524305 AMO524305 AWK524305 BGG524305 BQC524305 BZY524305 CJU524305 CTQ524305 DDM524305 DNI524305 DXE524305 EHA524305 EQW524305 FAS524305 FKO524305 FUK524305 GEG524305 GOC524305 GXY524305 HHU524305 HRQ524305 IBM524305 ILI524305 IVE524305 JFA524305 JOW524305 JYS524305 KIO524305 KSK524305 LCG524305 LMC524305 LVY524305 MFU524305 MPQ524305 MZM524305 NJI524305 NTE524305 ODA524305 OMW524305 OWS524305 PGO524305 PQK524305 QAG524305 QKC524305 QTY524305 RDU524305 RNQ524305 RXM524305 SHI524305 SRE524305 TBA524305 TKW524305 TUS524305 UEO524305 UOK524305 UYG524305 VIC524305 VRY524305 WBU524305 WLQ524305 WVM524305 E589841 JA589841 SW589841 ACS589841 AMO589841 AWK589841 BGG589841 BQC589841 BZY589841 CJU589841 CTQ589841 DDM589841 DNI589841 DXE589841 EHA589841 EQW589841 FAS589841 FKO589841 FUK589841 GEG589841 GOC589841 GXY589841 HHU589841 HRQ589841 IBM589841 ILI589841 IVE589841 JFA589841 JOW589841 JYS589841 KIO589841 KSK589841 LCG589841 LMC589841 LVY589841 MFU589841 MPQ589841 MZM589841 NJI589841 NTE589841 ODA589841 OMW589841 OWS589841 PGO589841 PQK589841 QAG589841 QKC589841 QTY589841 RDU589841 RNQ589841 RXM589841 SHI589841 SRE589841 TBA589841 TKW589841 TUS589841 UEO589841 UOK589841 UYG589841 VIC589841 VRY589841 WBU589841 WLQ589841 WVM589841 E655377 JA655377 SW655377 ACS655377 AMO655377 AWK655377 BGG655377 BQC655377 BZY655377 CJU655377 CTQ655377 DDM655377 DNI655377 DXE655377 EHA655377 EQW655377 FAS655377 FKO655377 FUK655377 GEG655377 GOC655377 GXY655377 HHU655377 HRQ655377 IBM655377 ILI655377 IVE655377 JFA655377 JOW655377 JYS655377 KIO655377 KSK655377 LCG655377 LMC655377 LVY655377 MFU655377 MPQ655377 MZM655377 NJI655377 NTE655377 ODA655377 OMW655377 OWS655377 PGO655377 PQK655377 QAG655377 QKC655377 QTY655377 RDU655377 RNQ655377 RXM655377 SHI655377 SRE655377 TBA655377 TKW655377 TUS655377 UEO655377 UOK655377 UYG655377 VIC655377 VRY655377 WBU655377 WLQ655377 WVM655377 E720913 JA720913 SW720913 ACS720913 AMO720913 AWK720913 BGG720913 BQC720913 BZY720913 CJU720913 CTQ720913 DDM720913 DNI720913 DXE720913 EHA720913 EQW720913 FAS720913 FKO720913 FUK720913 GEG720913 GOC720913 GXY720913 HHU720913 HRQ720913 IBM720913 ILI720913 IVE720913 JFA720913 JOW720913 JYS720913 KIO720913 KSK720913 LCG720913 LMC720913 LVY720913 MFU720913 MPQ720913 MZM720913 NJI720913 NTE720913 ODA720913 OMW720913 OWS720913 PGO720913 PQK720913 QAG720913 QKC720913 QTY720913 RDU720913 RNQ720913 RXM720913 SHI720913 SRE720913 TBA720913 TKW720913 TUS720913 UEO720913 UOK720913 UYG720913 VIC720913 VRY720913 WBU720913 WLQ720913 WVM720913 E786449 JA786449 SW786449 ACS786449 AMO786449 AWK786449 BGG786449 BQC786449 BZY786449 CJU786449 CTQ786449 DDM786449 DNI786449 DXE786449 EHA786449 EQW786449 FAS786449 FKO786449 FUK786449 GEG786449 GOC786449 GXY786449 HHU786449 HRQ786449 IBM786449 ILI786449 IVE786449 JFA786449 JOW786449 JYS786449 KIO786449 KSK786449 LCG786449 LMC786449 LVY786449 MFU786449 MPQ786449 MZM786449 NJI786449 NTE786449 ODA786449 OMW786449 OWS786449 PGO786449 PQK786449 QAG786449 QKC786449 QTY786449 RDU786449 RNQ786449 RXM786449 SHI786449 SRE786449 TBA786449 TKW786449 TUS786449 UEO786449 UOK786449 UYG786449 VIC786449 VRY786449 WBU786449 WLQ786449 WVM786449 E851985 JA851985 SW851985 ACS851985 AMO851985 AWK851985 BGG851985 BQC851985 BZY851985 CJU851985 CTQ851985 DDM851985 DNI851985 DXE851985 EHA851985 EQW851985 FAS851985 FKO851985 FUK851985 GEG851985 GOC851985 GXY851985 HHU851985 HRQ851985 IBM851985 ILI851985 IVE851985 JFA851985 JOW851985 JYS851985 KIO851985 KSK851985 LCG851985 LMC851985 LVY851985 MFU851985 MPQ851985 MZM851985 NJI851985 NTE851985 ODA851985 OMW851985 OWS851985 PGO851985 PQK851985 QAG851985 QKC851985 QTY851985 RDU851985 RNQ851985 RXM851985 SHI851985 SRE851985 TBA851985 TKW851985 TUS851985 UEO851985 UOK851985 UYG851985 VIC851985 VRY851985 WBU851985 WLQ851985 WVM851985 E917521 JA917521 SW917521 ACS917521 AMO917521 AWK917521 BGG917521 BQC917521 BZY917521 CJU917521 CTQ917521 DDM917521 DNI917521 DXE917521 EHA917521 EQW917521 FAS917521 FKO917521 FUK917521 GEG917521 GOC917521 GXY917521 HHU917521 HRQ917521 IBM917521 ILI917521 IVE917521 JFA917521 JOW917521 JYS917521 KIO917521 KSK917521 LCG917521 LMC917521 LVY917521 MFU917521 MPQ917521 MZM917521 NJI917521 NTE917521 ODA917521 OMW917521 OWS917521 PGO917521 PQK917521 QAG917521 QKC917521 QTY917521 RDU917521 RNQ917521 RXM917521 SHI917521 SRE917521 TBA917521 TKW917521 TUS917521 UEO917521 UOK917521 UYG917521 VIC917521 VRY917521 WBU917521 WLQ917521 WVM917521 E983057 JA983057 SW983057 ACS983057 AMO983057 AWK983057 BGG983057 BQC983057 BZY983057 CJU983057 CTQ983057 DDM983057 DNI983057 DXE983057 EHA983057 EQW983057 FAS983057 FKO983057 FUK983057 GEG983057 GOC983057 GXY983057 HHU983057 HRQ983057 IBM983057 ILI983057 IVE983057 JFA983057 JOW983057 JYS983057 KIO983057 KSK983057 LCG983057 LMC983057 LVY983057 MFU983057 MPQ983057 MZM983057 NJI983057 NTE983057 ODA983057 OMW983057 OWS983057 PGO983057 PQK983057 QAG983057 QKC983057 QTY983057 RDU983057 RNQ983057 RXM983057 SHI983057 SRE983057 TBA983057 TKW983057 TUS983057 UEO983057 UOK983057 UYG983057 VIC983057 VRY983057 WBU983057 WLQ983057 WVM983057 E7:F7 JA7:JB7 SW7:SX7 ACS7:ACT7 AMO7:AMP7 AWK7:AWL7 BGG7:BGH7 BQC7:BQD7 BZY7:BZZ7 CJU7:CJV7 CTQ7:CTR7 DDM7:DDN7 DNI7:DNJ7 DXE7:DXF7 EHA7:EHB7 EQW7:EQX7 FAS7:FAT7 FKO7:FKP7 FUK7:FUL7 GEG7:GEH7 GOC7:GOD7 GXY7:GXZ7 HHU7:HHV7 HRQ7:HRR7 IBM7:IBN7 ILI7:ILJ7 IVE7:IVF7 JFA7:JFB7 JOW7:JOX7 JYS7:JYT7 KIO7:KIP7 KSK7:KSL7 LCG7:LCH7 LMC7:LMD7 LVY7:LVZ7 MFU7:MFV7 MPQ7:MPR7 MZM7:MZN7 NJI7:NJJ7 NTE7:NTF7 ODA7:ODB7 OMW7:OMX7 OWS7:OWT7 PGO7:PGP7 PQK7:PQL7 QAG7:QAH7 QKC7:QKD7 QTY7:QTZ7 RDU7:RDV7 RNQ7:RNR7 RXM7:RXN7 SHI7:SHJ7 SRE7:SRF7 TBA7:TBB7 TKW7:TKX7 TUS7:TUT7 UEO7:UEP7 UOK7:UOL7 UYG7:UYH7 VIC7:VID7 VRY7:VRZ7 WBU7:WBV7 WLQ7:WLR7 WVM7:WVN7 E65543:F65543 JA65543:JB65543 SW65543:SX65543 ACS65543:ACT65543 AMO65543:AMP65543 AWK65543:AWL65543 BGG65543:BGH65543 BQC65543:BQD65543 BZY65543:BZZ65543 CJU65543:CJV65543 CTQ65543:CTR65543 DDM65543:DDN65543 DNI65543:DNJ65543 DXE65543:DXF65543 EHA65543:EHB65543 EQW65543:EQX65543 FAS65543:FAT65543 FKO65543:FKP65543 FUK65543:FUL65543 GEG65543:GEH65543 GOC65543:GOD65543 GXY65543:GXZ65543 HHU65543:HHV65543 HRQ65543:HRR65543 IBM65543:IBN65543 ILI65543:ILJ65543 IVE65543:IVF65543 JFA65543:JFB65543 JOW65543:JOX65543 JYS65543:JYT65543 KIO65543:KIP65543 KSK65543:KSL65543 LCG65543:LCH65543 LMC65543:LMD65543 LVY65543:LVZ65543 MFU65543:MFV65543 MPQ65543:MPR65543 MZM65543:MZN65543 NJI65543:NJJ65543 NTE65543:NTF65543 ODA65543:ODB65543 OMW65543:OMX65543 OWS65543:OWT65543 PGO65543:PGP65543 PQK65543:PQL65543 QAG65543:QAH65543 QKC65543:QKD65543 QTY65543:QTZ65543 RDU65543:RDV65543 RNQ65543:RNR65543 RXM65543:RXN65543 SHI65543:SHJ65543 SRE65543:SRF65543 TBA65543:TBB65543 TKW65543:TKX65543 TUS65543:TUT65543 UEO65543:UEP65543 UOK65543:UOL65543 UYG65543:UYH65543 VIC65543:VID65543 VRY65543:VRZ65543 WBU65543:WBV65543 WLQ65543:WLR65543 WVM65543:WVN65543 E131079:F131079 JA131079:JB131079 SW131079:SX131079 ACS131079:ACT131079 AMO131079:AMP131079 AWK131079:AWL131079 BGG131079:BGH131079 BQC131079:BQD131079 BZY131079:BZZ131079 CJU131079:CJV131079 CTQ131079:CTR131079 DDM131079:DDN131079 DNI131079:DNJ131079 DXE131079:DXF131079 EHA131079:EHB131079 EQW131079:EQX131079 FAS131079:FAT131079 FKO131079:FKP131079 FUK131079:FUL131079 GEG131079:GEH131079 GOC131079:GOD131079 GXY131079:GXZ131079 HHU131079:HHV131079 HRQ131079:HRR131079 IBM131079:IBN131079 ILI131079:ILJ131079 IVE131079:IVF131079 JFA131079:JFB131079 JOW131079:JOX131079 JYS131079:JYT131079 KIO131079:KIP131079 KSK131079:KSL131079 LCG131079:LCH131079 LMC131079:LMD131079 LVY131079:LVZ131079 MFU131079:MFV131079 MPQ131079:MPR131079 MZM131079:MZN131079 NJI131079:NJJ131079 NTE131079:NTF131079 ODA131079:ODB131079 OMW131079:OMX131079 OWS131079:OWT131079 PGO131079:PGP131079 PQK131079:PQL131079 QAG131079:QAH131079 QKC131079:QKD131079 QTY131079:QTZ131079 RDU131079:RDV131079 RNQ131079:RNR131079 RXM131079:RXN131079 SHI131079:SHJ131079 SRE131079:SRF131079 TBA131079:TBB131079 TKW131079:TKX131079 TUS131079:TUT131079 UEO131079:UEP131079 UOK131079:UOL131079 UYG131079:UYH131079 VIC131079:VID131079 VRY131079:VRZ131079 WBU131079:WBV131079 WLQ131079:WLR131079 WVM131079:WVN131079 E196615:F196615 JA196615:JB196615 SW196615:SX196615 ACS196615:ACT196615 AMO196615:AMP196615 AWK196615:AWL196615 BGG196615:BGH196615 BQC196615:BQD196615 BZY196615:BZZ196615 CJU196615:CJV196615 CTQ196615:CTR196615 DDM196615:DDN196615 DNI196615:DNJ196615 DXE196615:DXF196615 EHA196615:EHB196615 EQW196615:EQX196615 FAS196615:FAT196615 FKO196615:FKP196615 FUK196615:FUL196615 GEG196615:GEH196615 GOC196615:GOD196615 GXY196615:GXZ196615 HHU196615:HHV196615 HRQ196615:HRR196615 IBM196615:IBN196615 ILI196615:ILJ196615 IVE196615:IVF196615 JFA196615:JFB196615 JOW196615:JOX196615 JYS196615:JYT196615 KIO196615:KIP196615 KSK196615:KSL196615 LCG196615:LCH196615 LMC196615:LMD196615 LVY196615:LVZ196615 MFU196615:MFV196615 MPQ196615:MPR196615 MZM196615:MZN196615 NJI196615:NJJ196615 NTE196615:NTF196615 ODA196615:ODB196615 OMW196615:OMX196615 OWS196615:OWT196615 PGO196615:PGP196615 PQK196615:PQL196615 QAG196615:QAH196615 QKC196615:QKD196615 QTY196615:QTZ196615 RDU196615:RDV196615 RNQ196615:RNR196615 RXM196615:RXN196615 SHI196615:SHJ196615 SRE196615:SRF196615 TBA196615:TBB196615 TKW196615:TKX196615 TUS196615:TUT196615 UEO196615:UEP196615 UOK196615:UOL196615 UYG196615:UYH196615 VIC196615:VID196615 VRY196615:VRZ196615 WBU196615:WBV196615 WLQ196615:WLR196615 WVM196615:WVN196615 E262151:F262151 JA262151:JB262151 SW262151:SX262151 ACS262151:ACT262151 AMO262151:AMP262151 AWK262151:AWL262151 BGG262151:BGH262151 BQC262151:BQD262151 BZY262151:BZZ262151 CJU262151:CJV262151 CTQ262151:CTR262151 DDM262151:DDN262151 DNI262151:DNJ262151 DXE262151:DXF262151 EHA262151:EHB262151 EQW262151:EQX262151 FAS262151:FAT262151 FKO262151:FKP262151 FUK262151:FUL262151 GEG262151:GEH262151 GOC262151:GOD262151 GXY262151:GXZ262151 HHU262151:HHV262151 HRQ262151:HRR262151 IBM262151:IBN262151 ILI262151:ILJ262151 IVE262151:IVF262151 JFA262151:JFB262151 JOW262151:JOX262151 JYS262151:JYT262151 KIO262151:KIP262151 KSK262151:KSL262151 LCG262151:LCH262151 LMC262151:LMD262151 LVY262151:LVZ262151 MFU262151:MFV262151 MPQ262151:MPR262151 MZM262151:MZN262151 NJI262151:NJJ262151 NTE262151:NTF262151 ODA262151:ODB262151 OMW262151:OMX262151 OWS262151:OWT262151 PGO262151:PGP262151 PQK262151:PQL262151 QAG262151:QAH262151 QKC262151:QKD262151 QTY262151:QTZ262151 RDU262151:RDV262151 RNQ262151:RNR262151 RXM262151:RXN262151 SHI262151:SHJ262151 SRE262151:SRF262151 TBA262151:TBB262151 TKW262151:TKX262151 TUS262151:TUT262151 UEO262151:UEP262151 UOK262151:UOL262151 UYG262151:UYH262151 VIC262151:VID262151 VRY262151:VRZ262151 WBU262151:WBV262151 WLQ262151:WLR262151 WVM262151:WVN262151 E327687:F327687 JA327687:JB327687 SW327687:SX327687 ACS327687:ACT327687 AMO327687:AMP327687 AWK327687:AWL327687 BGG327687:BGH327687 BQC327687:BQD327687 BZY327687:BZZ327687 CJU327687:CJV327687 CTQ327687:CTR327687 DDM327687:DDN327687 DNI327687:DNJ327687 DXE327687:DXF327687 EHA327687:EHB327687 EQW327687:EQX327687 FAS327687:FAT327687 FKO327687:FKP327687 FUK327687:FUL327687 GEG327687:GEH327687 GOC327687:GOD327687 GXY327687:GXZ327687 HHU327687:HHV327687 HRQ327687:HRR327687 IBM327687:IBN327687 ILI327687:ILJ327687 IVE327687:IVF327687 JFA327687:JFB327687 JOW327687:JOX327687 JYS327687:JYT327687 KIO327687:KIP327687 KSK327687:KSL327687 LCG327687:LCH327687 LMC327687:LMD327687 LVY327687:LVZ327687 MFU327687:MFV327687 MPQ327687:MPR327687 MZM327687:MZN327687 NJI327687:NJJ327687 NTE327687:NTF327687 ODA327687:ODB327687 OMW327687:OMX327687 OWS327687:OWT327687 PGO327687:PGP327687 PQK327687:PQL327687 QAG327687:QAH327687 QKC327687:QKD327687 QTY327687:QTZ327687 RDU327687:RDV327687 RNQ327687:RNR327687 RXM327687:RXN327687 SHI327687:SHJ327687 SRE327687:SRF327687 TBA327687:TBB327687 TKW327687:TKX327687 TUS327687:TUT327687 UEO327687:UEP327687 UOK327687:UOL327687 UYG327687:UYH327687 VIC327687:VID327687 VRY327687:VRZ327687 WBU327687:WBV327687 WLQ327687:WLR327687 WVM327687:WVN327687 E393223:F393223 JA393223:JB393223 SW393223:SX393223 ACS393223:ACT393223 AMO393223:AMP393223 AWK393223:AWL393223 BGG393223:BGH393223 BQC393223:BQD393223 BZY393223:BZZ393223 CJU393223:CJV393223 CTQ393223:CTR393223 DDM393223:DDN393223 DNI393223:DNJ393223 DXE393223:DXF393223 EHA393223:EHB393223 EQW393223:EQX393223 FAS393223:FAT393223 FKO393223:FKP393223 FUK393223:FUL393223 GEG393223:GEH393223 GOC393223:GOD393223 GXY393223:GXZ393223 HHU393223:HHV393223 HRQ393223:HRR393223 IBM393223:IBN393223 ILI393223:ILJ393223 IVE393223:IVF393223 JFA393223:JFB393223 JOW393223:JOX393223 JYS393223:JYT393223 KIO393223:KIP393223 KSK393223:KSL393223 LCG393223:LCH393223 LMC393223:LMD393223 LVY393223:LVZ393223 MFU393223:MFV393223 MPQ393223:MPR393223 MZM393223:MZN393223 NJI393223:NJJ393223 NTE393223:NTF393223 ODA393223:ODB393223 OMW393223:OMX393223 OWS393223:OWT393223 PGO393223:PGP393223 PQK393223:PQL393223 QAG393223:QAH393223 QKC393223:QKD393223 QTY393223:QTZ393223 RDU393223:RDV393223 RNQ393223:RNR393223 RXM393223:RXN393223 SHI393223:SHJ393223 SRE393223:SRF393223 TBA393223:TBB393223 TKW393223:TKX393223 TUS393223:TUT393223 UEO393223:UEP393223 UOK393223:UOL393223 UYG393223:UYH393223 VIC393223:VID393223 VRY393223:VRZ393223 WBU393223:WBV393223 WLQ393223:WLR393223 WVM393223:WVN393223 E458759:F458759 JA458759:JB458759 SW458759:SX458759 ACS458759:ACT458759 AMO458759:AMP458759 AWK458759:AWL458759 BGG458759:BGH458759 BQC458759:BQD458759 BZY458759:BZZ458759 CJU458759:CJV458759 CTQ458759:CTR458759 DDM458759:DDN458759 DNI458759:DNJ458759 DXE458759:DXF458759 EHA458759:EHB458759 EQW458759:EQX458759 FAS458759:FAT458759 FKO458759:FKP458759 FUK458759:FUL458759 GEG458759:GEH458759 GOC458759:GOD458759 GXY458759:GXZ458759 HHU458759:HHV458759 HRQ458759:HRR458759 IBM458759:IBN458759 ILI458759:ILJ458759 IVE458759:IVF458759 JFA458759:JFB458759 JOW458759:JOX458759 JYS458759:JYT458759 KIO458759:KIP458759 KSK458759:KSL458759 LCG458759:LCH458759 LMC458759:LMD458759 LVY458759:LVZ458759 MFU458759:MFV458759 MPQ458759:MPR458759 MZM458759:MZN458759 NJI458759:NJJ458759 NTE458759:NTF458759 ODA458759:ODB458759 OMW458759:OMX458759 OWS458759:OWT458759 PGO458759:PGP458759 PQK458759:PQL458759 QAG458759:QAH458759 QKC458759:QKD458759 QTY458759:QTZ458759 RDU458759:RDV458759 RNQ458759:RNR458759 RXM458759:RXN458759 SHI458759:SHJ458759 SRE458759:SRF458759 TBA458759:TBB458759 TKW458759:TKX458759 TUS458759:TUT458759 UEO458759:UEP458759 UOK458759:UOL458759 UYG458759:UYH458759 VIC458759:VID458759 VRY458759:VRZ458759 WBU458759:WBV458759 WLQ458759:WLR458759 WVM458759:WVN458759 E524295:F524295 JA524295:JB524295 SW524295:SX524295 ACS524295:ACT524295 AMO524295:AMP524295 AWK524295:AWL524295 BGG524295:BGH524295 BQC524295:BQD524295 BZY524295:BZZ524295 CJU524295:CJV524295 CTQ524295:CTR524295 DDM524295:DDN524295 DNI524295:DNJ524295 DXE524295:DXF524295 EHA524295:EHB524295 EQW524295:EQX524295 FAS524295:FAT524295 FKO524295:FKP524295 FUK524295:FUL524295 GEG524295:GEH524295 GOC524295:GOD524295 GXY524295:GXZ524295 HHU524295:HHV524295 HRQ524295:HRR524295 IBM524295:IBN524295 ILI524295:ILJ524295 IVE524295:IVF524295 JFA524295:JFB524295 JOW524295:JOX524295 JYS524295:JYT524295 KIO524295:KIP524295 KSK524295:KSL524295 LCG524295:LCH524295 LMC524295:LMD524295 LVY524295:LVZ524295 MFU524295:MFV524295 MPQ524295:MPR524295 MZM524295:MZN524295 NJI524295:NJJ524295 NTE524295:NTF524295 ODA524295:ODB524295 OMW524295:OMX524295 OWS524295:OWT524295 PGO524295:PGP524295 PQK524295:PQL524295 QAG524295:QAH524295 QKC524295:QKD524295 QTY524295:QTZ524295 RDU524295:RDV524295 RNQ524295:RNR524295 RXM524295:RXN524295 SHI524295:SHJ524295 SRE524295:SRF524295 TBA524295:TBB524295 TKW524295:TKX524295 TUS524295:TUT524295 UEO524295:UEP524295 UOK524295:UOL524295 UYG524295:UYH524295 VIC524295:VID524295 VRY524295:VRZ524295 WBU524295:WBV524295 WLQ524295:WLR524295 WVM524295:WVN524295 E589831:F589831 JA589831:JB589831 SW589831:SX589831 ACS589831:ACT589831 AMO589831:AMP589831 AWK589831:AWL589831 BGG589831:BGH589831 BQC589831:BQD589831 BZY589831:BZZ589831 CJU589831:CJV589831 CTQ589831:CTR589831 DDM589831:DDN589831 DNI589831:DNJ589831 DXE589831:DXF589831 EHA589831:EHB589831 EQW589831:EQX589831 FAS589831:FAT589831 FKO589831:FKP589831 FUK589831:FUL589831 GEG589831:GEH589831 GOC589831:GOD589831 GXY589831:GXZ589831 HHU589831:HHV589831 HRQ589831:HRR589831 IBM589831:IBN589831 ILI589831:ILJ589831 IVE589831:IVF589831 JFA589831:JFB589831 JOW589831:JOX589831 JYS589831:JYT589831 KIO589831:KIP589831 KSK589831:KSL589831 LCG589831:LCH589831 LMC589831:LMD589831 LVY589831:LVZ589831 MFU589831:MFV589831 MPQ589831:MPR589831 MZM589831:MZN589831 NJI589831:NJJ589831 NTE589831:NTF589831 ODA589831:ODB589831 OMW589831:OMX589831 OWS589831:OWT589831 PGO589831:PGP589831 PQK589831:PQL589831 QAG589831:QAH589831 QKC589831:QKD589831 QTY589831:QTZ589831 RDU589831:RDV589831 RNQ589831:RNR589831 RXM589831:RXN589831 SHI589831:SHJ589831 SRE589831:SRF589831 TBA589831:TBB589831 TKW589831:TKX589831 TUS589831:TUT589831 UEO589831:UEP589831 UOK589831:UOL589831 UYG589831:UYH589831 VIC589831:VID589831 VRY589831:VRZ589831 WBU589831:WBV589831 WLQ589831:WLR589831 WVM589831:WVN589831 E655367:F655367 JA655367:JB655367 SW655367:SX655367 ACS655367:ACT655367 AMO655367:AMP655367 AWK655367:AWL655367 BGG655367:BGH655367 BQC655367:BQD655367 BZY655367:BZZ655367 CJU655367:CJV655367 CTQ655367:CTR655367 DDM655367:DDN655367 DNI655367:DNJ655367 DXE655367:DXF655367 EHA655367:EHB655367 EQW655367:EQX655367 FAS655367:FAT655367 FKO655367:FKP655367 FUK655367:FUL655367 GEG655367:GEH655367 GOC655367:GOD655367 GXY655367:GXZ655367 HHU655367:HHV655367 HRQ655367:HRR655367 IBM655367:IBN655367 ILI655367:ILJ655367 IVE655367:IVF655367 JFA655367:JFB655367 JOW655367:JOX655367 JYS655367:JYT655367 KIO655367:KIP655367 KSK655367:KSL655367 LCG655367:LCH655367 LMC655367:LMD655367 LVY655367:LVZ655367 MFU655367:MFV655367 MPQ655367:MPR655367 MZM655367:MZN655367 NJI655367:NJJ655367 NTE655367:NTF655367 ODA655367:ODB655367 OMW655367:OMX655367 OWS655367:OWT655367 PGO655367:PGP655367 PQK655367:PQL655367 QAG655367:QAH655367 QKC655367:QKD655367 QTY655367:QTZ655367 RDU655367:RDV655367 RNQ655367:RNR655367 RXM655367:RXN655367 SHI655367:SHJ655367 SRE655367:SRF655367 TBA655367:TBB655367 TKW655367:TKX655367 TUS655367:TUT655367 UEO655367:UEP655367 UOK655367:UOL655367 UYG655367:UYH655367 VIC655367:VID655367 VRY655367:VRZ655367 WBU655367:WBV655367 WLQ655367:WLR655367 WVM655367:WVN655367 E720903:F720903 JA720903:JB720903 SW720903:SX720903 ACS720903:ACT720903 AMO720903:AMP720903 AWK720903:AWL720903 BGG720903:BGH720903 BQC720903:BQD720903 BZY720903:BZZ720903 CJU720903:CJV720903 CTQ720903:CTR720903 DDM720903:DDN720903 DNI720903:DNJ720903 DXE720903:DXF720903 EHA720903:EHB720903 EQW720903:EQX720903 FAS720903:FAT720903 FKO720903:FKP720903 FUK720903:FUL720903 GEG720903:GEH720903 GOC720903:GOD720903 GXY720903:GXZ720903 HHU720903:HHV720903 HRQ720903:HRR720903 IBM720903:IBN720903 ILI720903:ILJ720903 IVE720903:IVF720903 JFA720903:JFB720903 JOW720903:JOX720903 JYS720903:JYT720903 KIO720903:KIP720903 KSK720903:KSL720903 LCG720903:LCH720903 LMC720903:LMD720903 LVY720903:LVZ720903 MFU720903:MFV720903 MPQ720903:MPR720903 MZM720903:MZN720903 NJI720903:NJJ720903 NTE720903:NTF720903 ODA720903:ODB720903 OMW720903:OMX720903 OWS720903:OWT720903 PGO720903:PGP720903 PQK720903:PQL720903 QAG720903:QAH720903 QKC720903:QKD720903 QTY720903:QTZ720903 RDU720903:RDV720903 RNQ720903:RNR720903 RXM720903:RXN720903 SHI720903:SHJ720903 SRE720903:SRF720903 TBA720903:TBB720903 TKW720903:TKX720903 TUS720903:TUT720903 UEO720903:UEP720903 UOK720903:UOL720903 UYG720903:UYH720903 VIC720903:VID720903 VRY720903:VRZ720903 WBU720903:WBV720903 WLQ720903:WLR720903 WVM720903:WVN720903 E786439:F786439 JA786439:JB786439 SW786439:SX786439 ACS786439:ACT786439 AMO786439:AMP786439 AWK786439:AWL786439 BGG786439:BGH786439 BQC786439:BQD786439 BZY786439:BZZ786439 CJU786439:CJV786439 CTQ786439:CTR786439 DDM786439:DDN786439 DNI786439:DNJ786439 DXE786439:DXF786439 EHA786439:EHB786439 EQW786439:EQX786439 FAS786439:FAT786439 FKO786439:FKP786439 FUK786439:FUL786439 GEG786439:GEH786439 GOC786439:GOD786439 GXY786439:GXZ786439 HHU786439:HHV786439 HRQ786439:HRR786439 IBM786439:IBN786439 ILI786439:ILJ786439 IVE786439:IVF786439 JFA786439:JFB786439 JOW786439:JOX786439 JYS786439:JYT786439 KIO786439:KIP786439 KSK786439:KSL786439 LCG786439:LCH786439 LMC786439:LMD786439 LVY786439:LVZ786439 MFU786439:MFV786439 MPQ786439:MPR786439 MZM786439:MZN786439 NJI786439:NJJ786439 NTE786439:NTF786439 ODA786439:ODB786439 OMW786439:OMX786439 OWS786439:OWT786439 PGO786439:PGP786439 PQK786439:PQL786439 QAG786439:QAH786439 QKC786439:QKD786439 QTY786439:QTZ786439 RDU786439:RDV786439 RNQ786439:RNR786439 RXM786439:RXN786439 SHI786439:SHJ786439 SRE786439:SRF786439 TBA786439:TBB786439 TKW786439:TKX786439 TUS786439:TUT786439 UEO786439:UEP786439 UOK786439:UOL786439 UYG786439:UYH786439 VIC786439:VID786439 VRY786439:VRZ786439 WBU786439:WBV786439 WLQ786439:WLR786439 WVM786439:WVN786439 E851975:F851975 JA851975:JB851975 SW851975:SX851975 ACS851975:ACT851975 AMO851975:AMP851975 AWK851975:AWL851975 BGG851975:BGH851975 BQC851975:BQD851975 BZY851975:BZZ851975 CJU851975:CJV851975 CTQ851975:CTR851975 DDM851975:DDN851975 DNI851975:DNJ851975 DXE851975:DXF851975 EHA851975:EHB851975 EQW851975:EQX851975 FAS851975:FAT851975 FKO851975:FKP851975 FUK851975:FUL851975 GEG851975:GEH851975 GOC851975:GOD851975 GXY851975:GXZ851975 HHU851975:HHV851975 HRQ851975:HRR851975 IBM851975:IBN851975 ILI851975:ILJ851975 IVE851975:IVF851975 JFA851975:JFB851975 JOW851975:JOX851975 JYS851975:JYT851975 KIO851975:KIP851975 KSK851975:KSL851975 LCG851975:LCH851975 LMC851975:LMD851975 LVY851975:LVZ851975 MFU851975:MFV851975 MPQ851975:MPR851975 MZM851975:MZN851975 NJI851975:NJJ851975 NTE851975:NTF851975 ODA851975:ODB851975 OMW851975:OMX851975 OWS851975:OWT851975 PGO851975:PGP851975 PQK851975:PQL851975 QAG851975:QAH851975 QKC851975:QKD851975 QTY851975:QTZ851975 RDU851975:RDV851975 RNQ851975:RNR851975 RXM851975:RXN851975 SHI851975:SHJ851975 SRE851975:SRF851975 TBA851975:TBB851975 TKW851975:TKX851975 TUS851975:TUT851975 UEO851975:UEP851975 UOK851975:UOL851975 UYG851975:UYH851975 VIC851975:VID851975 VRY851975:VRZ851975 WBU851975:WBV851975 WLQ851975:WLR851975 WVM851975:WVN851975 E917511:F917511 JA917511:JB917511 SW917511:SX917511 ACS917511:ACT917511 AMO917511:AMP917511 AWK917511:AWL917511 BGG917511:BGH917511 BQC917511:BQD917511 BZY917511:BZZ917511 CJU917511:CJV917511 CTQ917511:CTR917511 DDM917511:DDN917511 DNI917511:DNJ917511 DXE917511:DXF917511 EHA917511:EHB917511 EQW917511:EQX917511 FAS917511:FAT917511 FKO917511:FKP917511 FUK917511:FUL917511 GEG917511:GEH917511 GOC917511:GOD917511 GXY917511:GXZ917511 HHU917511:HHV917511 HRQ917511:HRR917511 IBM917511:IBN917511 ILI917511:ILJ917511 IVE917511:IVF917511 JFA917511:JFB917511 JOW917511:JOX917511 JYS917511:JYT917511 KIO917511:KIP917511 KSK917511:KSL917511 LCG917511:LCH917511 LMC917511:LMD917511 LVY917511:LVZ917511 MFU917511:MFV917511 MPQ917511:MPR917511 MZM917511:MZN917511 NJI917511:NJJ917511 NTE917511:NTF917511 ODA917511:ODB917511 OMW917511:OMX917511 OWS917511:OWT917511 PGO917511:PGP917511 PQK917511:PQL917511 QAG917511:QAH917511 QKC917511:QKD917511 QTY917511:QTZ917511 RDU917511:RDV917511 RNQ917511:RNR917511 RXM917511:RXN917511 SHI917511:SHJ917511 SRE917511:SRF917511 TBA917511:TBB917511 TKW917511:TKX917511 TUS917511:TUT917511 UEO917511:UEP917511 UOK917511:UOL917511 UYG917511:UYH917511 VIC917511:VID917511 VRY917511:VRZ917511 WBU917511:WBV917511 WLQ917511:WLR917511 WVM917511:WVN917511 E983047:F983047 JA983047:JB983047 SW983047:SX983047 ACS983047:ACT983047 AMO983047:AMP983047 AWK983047:AWL983047 BGG983047:BGH983047 BQC983047:BQD983047 BZY983047:BZZ983047 CJU983047:CJV983047 CTQ983047:CTR983047 DDM983047:DDN983047 DNI983047:DNJ983047 DXE983047:DXF983047 EHA983047:EHB983047 EQW983047:EQX983047 FAS983047:FAT983047 FKO983047:FKP983047 FUK983047:FUL983047 GEG983047:GEH983047 GOC983047:GOD983047 GXY983047:GXZ983047 HHU983047:HHV983047 HRQ983047:HRR983047 IBM983047:IBN983047 ILI983047:ILJ983047 IVE983047:IVF983047 JFA983047:JFB983047 JOW983047:JOX983047 JYS983047:JYT983047 KIO983047:KIP983047 KSK983047:KSL983047 LCG983047:LCH983047 LMC983047:LMD983047 LVY983047:LVZ983047 MFU983047:MFV983047 MPQ983047:MPR983047 MZM983047:MZN983047 NJI983047:NJJ983047 NTE983047:NTF983047 ODA983047:ODB983047 OMW983047:OMX983047 OWS983047:OWT983047 PGO983047:PGP983047 PQK983047:PQL983047 QAG983047:QAH983047 QKC983047:QKD983047 QTY983047:QTZ983047 RDU983047:RDV983047 RNQ983047:RNR983047 RXM983047:RXN983047 SHI983047:SHJ983047 SRE983047:SRF983047 TBA983047:TBB983047 TKW983047:TKX983047 TUS983047:TUT983047 UEO983047:UEP983047 UOK983047:UOL983047 UYG983047:UYH983047 VIC983047:VID983047 VRY983047:VRZ983047 WBU983047:WBV983047 WLQ983047:WLR983047 WVM983047:WVN983047 E10:F13 JA10:JB13 SW10:SX13 ACS10:ACT13 AMO10:AMP13 AWK10:AWL13 BGG10:BGH13 BQC10:BQD13 BZY10:BZZ13 CJU10:CJV13 CTQ10:CTR13 DDM10:DDN13 DNI10:DNJ13 DXE10:DXF13 EHA10:EHB13 EQW10:EQX13 FAS10:FAT13 FKO10:FKP13 FUK10:FUL13 GEG10:GEH13 GOC10:GOD13 GXY10:GXZ13 HHU10:HHV13 HRQ10:HRR13 IBM10:IBN13 ILI10:ILJ13 IVE10:IVF13 JFA10:JFB13 JOW10:JOX13 JYS10:JYT13 KIO10:KIP13 KSK10:KSL13 LCG10:LCH13 LMC10:LMD13 LVY10:LVZ13 MFU10:MFV13 MPQ10:MPR13 MZM10:MZN13 NJI10:NJJ13 NTE10:NTF13 ODA10:ODB13 OMW10:OMX13 OWS10:OWT13 PGO10:PGP13 PQK10:PQL13 QAG10:QAH13 QKC10:QKD13 QTY10:QTZ13 RDU10:RDV13 RNQ10:RNR13 RXM10:RXN13 SHI10:SHJ13 SRE10:SRF13 TBA10:TBB13 TKW10:TKX13 TUS10:TUT13 UEO10:UEP13 UOK10:UOL13 UYG10:UYH13 VIC10:VID13 VRY10:VRZ13 WBU10:WBV13 WLQ10:WLR13 WVM10:WVN13 E65546:F65549 JA65546:JB65549 SW65546:SX65549 ACS65546:ACT65549 AMO65546:AMP65549 AWK65546:AWL65549 BGG65546:BGH65549 BQC65546:BQD65549 BZY65546:BZZ65549 CJU65546:CJV65549 CTQ65546:CTR65549 DDM65546:DDN65549 DNI65546:DNJ65549 DXE65546:DXF65549 EHA65546:EHB65549 EQW65546:EQX65549 FAS65546:FAT65549 FKO65546:FKP65549 FUK65546:FUL65549 GEG65546:GEH65549 GOC65546:GOD65549 GXY65546:GXZ65549 HHU65546:HHV65549 HRQ65546:HRR65549 IBM65546:IBN65549 ILI65546:ILJ65549 IVE65546:IVF65549 JFA65546:JFB65549 JOW65546:JOX65549 JYS65546:JYT65549 KIO65546:KIP65549 KSK65546:KSL65549 LCG65546:LCH65549 LMC65546:LMD65549 LVY65546:LVZ65549 MFU65546:MFV65549 MPQ65546:MPR65549 MZM65546:MZN65549 NJI65546:NJJ65549 NTE65546:NTF65549 ODA65546:ODB65549 OMW65546:OMX65549 OWS65546:OWT65549 PGO65546:PGP65549 PQK65546:PQL65549 QAG65546:QAH65549 QKC65546:QKD65549 QTY65546:QTZ65549 RDU65546:RDV65549 RNQ65546:RNR65549 RXM65546:RXN65549 SHI65546:SHJ65549 SRE65546:SRF65549 TBA65546:TBB65549 TKW65546:TKX65549 TUS65546:TUT65549 UEO65546:UEP65549 UOK65546:UOL65549 UYG65546:UYH65549 VIC65546:VID65549 VRY65546:VRZ65549 WBU65546:WBV65549 WLQ65546:WLR65549 WVM65546:WVN65549 E131082:F131085 JA131082:JB131085 SW131082:SX131085 ACS131082:ACT131085 AMO131082:AMP131085 AWK131082:AWL131085 BGG131082:BGH131085 BQC131082:BQD131085 BZY131082:BZZ131085 CJU131082:CJV131085 CTQ131082:CTR131085 DDM131082:DDN131085 DNI131082:DNJ131085 DXE131082:DXF131085 EHA131082:EHB131085 EQW131082:EQX131085 FAS131082:FAT131085 FKO131082:FKP131085 FUK131082:FUL131085 GEG131082:GEH131085 GOC131082:GOD131085 GXY131082:GXZ131085 HHU131082:HHV131085 HRQ131082:HRR131085 IBM131082:IBN131085 ILI131082:ILJ131085 IVE131082:IVF131085 JFA131082:JFB131085 JOW131082:JOX131085 JYS131082:JYT131085 KIO131082:KIP131085 KSK131082:KSL131085 LCG131082:LCH131085 LMC131082:LMD131085 LVY131082:LVZ131085 MFU131082:MFV131085 MPQ131082:MPR131085 MZM131082:MZN131085 NJI131082:NJJ131085 NTE131082:NTF131085 ODA131082:ODB131085 OMW131082:OMX131085 OWS131082:OWT131085 PGO131082:PGP131085 PQK131082:PQL131085 QAG131082:QAH131085 QKC131082:QKD131085 QTY131082:QTZ131085 RDU131082:RDV131085 RNQ131082:RNR131085 RXM131082:RXN131085 SHI131082:SHJ131085 SRE131082:SRF131085 TBA131082:TBB131085 TKW131082:TKX131085 TUS131082:TUT131085 UEO131082:UEP131085 UOK131082:UOL131085 UYG131082:UYH131085 VIC131082:VID131085 VRY131082:VRZ131085 WBU131082:WBV131085 WLQ131082:WLR131085 WVM131082:WVN131085 E196618:F196621 JA196618:JB196621 SW196618:SX196621 ACS196618:ACT196621 AMO196618:AMP196621 AWK196618:AWL196621 BGG196618:BGH196621 BQC196618:BQD196621 BZY196618:BZZ196621 CJU196618:CJV196621 CTQ196618:CTR196621 DDM196618:DDN196621 DNI196618:DNJ196621 DXE196618:DXF196621 EHA196618:EHB196621 EQW196618:EQX196621 FAS196618:FAT196621 FKO196618:FKP196621 FUK196618:FUL196621 GEG196618:GEH196621 GOC196618:GOD196621 GXY196618:GXZ196621 HHU196618:HHV196621 HRQ196618:HRR196621 IBM196618:IBN196621 ILI196618:ILJ196621 IVE196618:IVF196621 JFA196618:JFB196621 JOW196618:JOX196621 JYS196618:JYT196621 KIO196618:KIP196621 KSK196618:KSL196621 LCG196618:LCH196621 LMC196618:LMD196621 LVY196618:LVZ196621 MFU196618:MFV196621 MPQ196618:MPR196621 MZM196618:MZN196621 NJI196618:NJJ196621 NTE196618:NTF196621 ODA196618:ODB196621 OMW196618:OMX196621 OWS196618:OWT196621 PGO196618:PGP196621 PQK196618:PQL196621 QAG196618:QAH196621 QKC196618:QKD196621 QTY196618:QTZ196621 RDU196618:RDV196621 RNQ196618:RNR196621 RXM196618:RXN196621 SHI196618:SHJ196621 SRE196618:SRF196621 TBA196618:TBB196621 TKW196618:TKX196621 TUS196618:TUT196621 UEO196618:UEP196621 UOK196618:UOL196621 UYG196618:UYH196621 VIC196618:VID196621 VRY196618:VRZ196621 WBU196618:WBV196621 WLQ196618:WLR196621 WVM196618:WVN196621 E262154:F262157 JA262154:JB262157 SW262154:SX262157 ACS262154:ACT262157 AMO262154:AMP262157 AWK262154:AWL262157 BGG262154:BGH262157 BQC262154:BQD262157 BZY262154:BZZ262157 CJU262154:CJV262157 CTQ262154:CTR262157 DDM262154:DDN262157 DNI262154:DNJ262157 DXE262154:DXF262157 EHA262154:EHB262157 EQW262154:EQX262157 FAS262154:FAT262157 FKO262154:FKP262157 FUK262154:FUL262157 GEG262154:GEH262157 GOC262154:GOD262157 GXY262154:GXZ262157 HHU262154:HHV262157 HRQ262154:HRR262157 IBM262154:IBN262157 ILI262154:ILJ262157 IVE262154:IVF262157 JFA262154:JFB262157 JOW262154:JOX262157 JYS262154:JYT262157 KIO262154:KIP262157 KSK262154:KSL262157 LCG262154:LCH262157 LMC262154:LMD262157 LVY262154:LVZ262157 MFU262154:MFV262157 MPQ262154:MPR262157 MZM262154:MZN262157 NJI262154:NJJ262157 NTE262154:NTF262157 ODA262154:ODB262157 OMW262154:OMX262157 OWS262154:OWT262157 PGO262154:PGP262157 PQK262154:PQL262157 QAG262154:QAH262157 QKC262154:QKD262157 QTY262154:QTZ262157 RDU262154:RDV262157 RNQ262154:RNR262157 RXM262154:RXN262157 SHI262154:SHJ262157 SRE262154:SRF262157 TBA262154:TBB262157 TKW262154:TKX262157 TUS262154:TUT262157 UEO262154:UEP262157 UOK262154:UOL262157 UYG262154:UYH262157 VIC262154:VID262157 VRY262154:VRZ262157 WBU262154:WBV262157 WLQ262154:WLR262157 WVM262154:WVN262157 E327690:F327693 JA327690:JB327693 SW327690:SX327693 ACS327690:ACT327693 AMO327690:AMP327693 AWK327690:AWL327693 BGG327690:BGH327693 BQC327690:BQD327693 BZY327690:BZZ327693 CJU327690:CJV327693 CTQ327690:CTR327693 DDM327690:DDN327693 DNI327690:DNJ327693 DXE327690:DXF327693 EHA327690:EHB327693 EQW327690:EQX327693 FAS327690:FAT327693 FKO327690:FKP327693 FUK327690:FUL327693 GEG327690:GEH327693 GOC327690:GOD327693 GXY327690:GXZ327693 HHU327690:HHV327693 HRQ327690:HRR327693 IBM327690:IBN327693 ILI327690:ILJ327693 IVE327690:IVF327693 JFA327690:JFB327693 JOW327690:JOX327693 JYS327690:JYT327693 KIO327690:KIP327693 KSK327690:KSL327693 LCG327690:LCH327693 LMC327690:LMD327693 LVY327690:LVZ327693 MFU327690:MFV327693 MPQ327690:MPR327693 MZM327690:MZN327693 NJI327690:NJJ327693 NTE327690:NTF327693 ODA327690:ODB327693 OMW327690:OMX327693 OWS327690:OWT327693 PGO327690:PGP327693 PQK327690:PQL327693 QAG327690:QAH327693 QKC327690:QKD327693 QTY327690:QTZ327693 RDU327690:RDV327693 RNQ327690:RNR327693 RXM327690:RXN327693 SHI327690:SHJ327693 SRE327690:SRF327693 TBA327690:TBB327693 TKW327690:TKX327693 TUS327690:TUT327693 UEO327690:UEP327693 UOK327690:UOL327693 UYG327690:UYH327693 VIC327690:VID327693 VRY327690:VRZ327693 WBU327690:WBV327693 WLQ327690:WLR327693 WVM327690:WVN327693 E393226:F393229 JA393226:JB393229 SW393226:SX393229 ACS393226:ACT393229 AMO393226:AMP393229 AWK393226:AWL393229 BGG393226:BGH393229 BQC393226:BQD393229 BZY393226:BZZ393229 CJU393226:CJV393229 CTQ393226:CTR393229 DDM393226:DDN393229 DNI393226:DNJ393229 DXE393226:DXF393229 EHA393226:EHB393229 EQW393226:EQX393229 FAS393226:FAT393229 FKO393226:FKP393229 FUK393226:FUL393229 GEG393226:GEH393229 GOC393226:GOD393229 GXY393226:GXZ393229 HHU393226:HHV393229 HRQ393226:HRR393229 IBM393226:IBN393229 ILI393226:ILJ393229 IVE393226:IVF393229 JFA393226:JFB393229 JOW393226:JOX393229 JYS393226:JYT393229 KIO393226:KIP393229 KSK393226:KSL393229 LCG393226:LCH393229 LMC393226:LMD393229 LVY393226:LVZ393229 MFU393226:MFV393229 MPQ393226:MPR393229 MZM393226:MZN393229 NJI393226:NJJ393229 NTE393226:NTF393229 ODA393226:ODB393229 OMW393226:OMX393229 OWS393226:OWT393229 PGO393226:PGP393229 PQK393226:PQL393229 QAG393226:QAH393229 QKC393226:QKD393229 QTY393226:QTZ393229 RDU393226:RDV393229 RNQ393226:RNR393229 RXM393226:RXN393229 SHI393226:SHJ393229 SRE393226:SRF393229 TBA393226:TBB393229 TKW393226:TKX393229 TUS393226:TUT393229 UEO393226:UEP393229 UOK393226:UOL393229 UYG393226:UYH393229 VIC393226:VID393229 VRY393226:VRZ393229 WBU393226:WBV393229 WLQ393226:WLR393229 WVM393226:WVN393229 E458762:F458765 JA458762:JB458765 SW458762:SX458765 ACS458762:ACT458765 AMO458762:AMP458765 AWK458762:AWL458765 BGG458762:BGH458765 BQC458762:BQD458765 BZY458762:BZZ458765 CJU458762:CJV458765 CTQ458762:CTR458765 DDM458762:DDN458765 DNI458762:DNJ458765 DXE458762:DXF458765 EHA458762:EHB458765 EQW458762:EQX458765 FAS458762:FAT458765 FKO458762:FKP458765 FUK458762:FUL458765 GEG458762:GEH458765 GOC458762:GOD458765 GXY458762:GXZ458765 HHU458762:HHV458765 HRQ458762:HRR458765 IBM458762:IBN458765 ILI458762:ILJ458765 IVE458762:IVF458765 JFA458762:JFB458765 JOW458762:JOX458765 JYS458762:JYT458765 KIO458762:KIP458765 KSK458762:KSL458765 LCG458762:LCH458765 LMC458762:LMD458765 LVY458762:LVZ458765 MFU458762:MFV458765 MPQ458762:MPR458765 MZM458762:MZN458765 NJI458762:NJJ458765 NTE458762:NTF458765 ODA458762:ODB458765 OMW458762:OMX458765 OWS458762:OWT458765 PGO458762:PGP458765 PQK458762:PQL458765 QAG458762:QAH458765 QKC458762:QKD458765 QTY458762:QTZ458765 RDU458762:RDV458765 RNQ458762:RNR458765 RXM458762:RXN458765 SHI458762:SHJ458765 SRE458762:SRF458765 TBA458762:TBB458765 TKW458762:TKX458765 TUS458762:TUT458765 UEO458762:UEP458765 UOK458762:UOL458765 UYG458762:UYH458765 VIC458762:VID458765 VRY458762:VRZ458765 WBU458762:WBV458765 WLQ458762:WLR458765 WVM458762:WVN458765 E524298:F524301 JA524298:JB524301 SW524298:SX524301 ACS524298:ACT524301 AMO524298:AMP524301 AWK524298:AWL524301 BGG524298:BGH524301 BQC524298:BQD524301 BZY524298:BZZ524301 CJU524298:CJV524301 CTQ524298:CTR524301 DDM524298:DDN524301 DNI524298:DNJ524301 DXE524298:DXF524301 EHA524298:EHB524301 EQW524298:EQX524301 FAS524298:FAT524301 FKO524298:FKP524301 FUK524298:FUL524301 GEG524298:GEH524301 GOC524298:GOD524301 GXY524298:GXZ524301 HHU524298:HHV524301 HRQ524298:HRR524301 IBM524298:IBN524301 ILI524298:ILJ524301 IVE524298:IVF524301 JFA524298:JFB524301 JOW524298:JOX524301 JYS524298:JYT524301 KIO524298:KIP524301 KSK524298:KSL524301 LCG524298:LCH524301 LMC524298:LMD524301 LVY524298:LVZ524301 MFU524298:MFV524301 MPQ524298:MPR524301 MZM524298:MZN524301 NJI524298:NJJ524301 NTE524298:NTF524301 ODA524298:ODB524301 OMW524298:OMX524301 OWS524298:OWT524301 PGO524298:PGP524301 PQK524298:PQL524301 QAG524298:QAH524301 QKC524298:QKD524301 QTY524298:QTZ524301 RDU524298:RDV524301 RNQ524298:RNR524301 RXM524298:RXN524301 SHI524298:SHJ524301 SRE524298:SRF524301 TBA524298:TBB524301 TKW524298:TKX524301 TUS524298:TUT524301 UEO524298:UEP524301 UOK524298:UOL524301 UYG524298:UYH524301 VIC524298:VID524301 VRY524298:VRZ524301 WBU524298:WBV524301 WLQ524298:WLR524301 WVM524298:WVN524301 E589834:F589837 JA589834:JB589837 SW589834:SX589837 ACS589834:ACT589837 AMO589834:AMP589837 AWK589834:AWL589837 BGG589834:BGH589837 BQC589834:BQD589837 BZY589834:BZZ589837 CJU589834:CJV589837 CTQ589834:CTR589837 DDM589834:DDN589837 DNI589834:DNJ589837 DXE589834:DXF589837 EHA589834:EHB589837 EQW589834:EQX589837 FAS589834:FAT589837 FKO589834:FKP589837 FUK589834:FUL589837 GEG589834:GEH589837 GOC589834:GOD589837 GXY589834:GXZ589837 HHU589834:HHV589837 HRQ589834:HRR589837 IBM589834:IBN589837 ILI589834:ILJ589837 IVE589834:IVF589837 JFA589834:JFB589837 JOW589834:JOX589837 JYS589834:JYT589837 KIO589834:KIP589837 KSK589834:KSL589837 LCG589834:LCH589837 LMC589834:LMD589837 LVY589834:LVZ589837 MFU589834:MFV589837 MPQ589834:MPR589837 MZM589834:MZN589837 NJI589834:NJJ589837 NTE589834:NTF589837 ODA589834:ODB589837 OMW589834:OMX589837 OWS589834:OWT589837 PGO589834:PGP589837 PQK589834:PQL589837 QAG589834:QAH589837 QKC589834:QKD589837 QTY589834:QTZ589837 RDU589834:RDV589837 RNQ589834:RNR589837 RXM589834:RXN589837 SHI589834:SHJ589837 SRE589834:SRF589837 TBA589834:TBB589837 TKW589834:TKX589837 TUS589834:TUT589837 UEO589834:UEP589837 UOK589834:UOL589837 UYG589834:UYH589837 VIC589834:VID589837 VRY589834:VRZ589837 WBU589834:WBV589837 WLQ589834:WLR589837 WVM589834:WVN589837 E655370:F655373 JA655370:JB655373 SW655370:SX655373 ACS655370:ACT655373 AMO655370:AMP655373 AWK655370:AWL655373 BGG655370:BGH655373 BQC655370:BQD655373 BZY655370:BZZ655373 CJU655370:CJV655373 CTQ655370:CTR655373 DDM655370:DDN655373 DNI655370:DNJ655373 DXE655370:DXF655373 EHA655370:EHB655373 EQW655370:EQX655373 FAS655370:FAT655373 FKO655370:FKP655373 FUK655370:FUL655373 GEG655370:GEH655373 GOC655370:GOD655373 GXY655370:GXZ655373 HHU655370:HHV655373 HRQ655370:HRR655373 IBM655370:IBN655373 ILI655370:ILJ655373 IVE655370:IVF655373 JFA655370:JFB655373 JOW655370:JOX655373 JYS655370:JYT655373 KIO655370:KIP655373 KSK655370:KSL655373 LCG655370:LCH655373 LMC655370:LMD655373 LVY655370:LVZ655373 MFU655370:MFV655373 MPQ655370:MPR655373 MZM655370:MZN655373 NJI655370:NJJ655373 NTE655370:NTF655373 ODA655370:ODB655373 OMW655370:OMX655373 OWS655370:OWT655373 PGO655370:PGP655373 PQK655370:PQL655373 QAG655370:QAH655373 QKC655370:QKD655373 QTY655370:QTZ655373 RDU655370:RDV655373 RNQ655370:RNR655373 RXM655370:RXN655373 SHI655370:SHJ655373 SRE655370:SRF655373 TBA655370:TBB655373 TKW655370:TKX655373 TUS655370:TUT655373 UEO655370:UEP655373 UOK655370:UOL655373 UYG655370:UYH655373 VIC655370:VID655373 VRY655370:VRZ655373 WBU655370:WBV655373 WLQ655370:WLR655373 WVM655370:WVN655373 E720906:F720909 JA720906:JB720909 SW720906:SX720909 ACS720906:ACT720909 AMO720906:AMP720909 AWK720906:AWL720909 BGG720906:BGH720909 BQC720906:BQD720909 BZY720906:BZZ720909 CJU720906:CJV720909 CTQ720906:CTR720909 DDM720906:DDN720909 DNI720906:DNJ720909 DXE720906:DXF720909 EHA720906:EHB720909 EQW720906:EQX720909 FAS720906:FAT720909 FKO720906:FKP720909 FUK720906:FUL720909 GEG720906:GEH720909 GOC720906:GOD720909 GXY720906:GXZ720909 HHU720906:HHV720909 HRQ720906:HRR720909 IBM720906:IBN720909 ILI720906:ILJ720909 IVE720906:IVF720909 JFA720906:JFB720909 JOW720906:JOX720909 JYS720906:JYT720909 KIO720906:KIP720909 KSK720906:KSL720909 LCG720906:LCH720909 LMC720906:LMD720909 LVY720906:LVZ720909 MFU720906:MFV720909 MPQ720906:MPR720909 MZM720906:MZN720909 NJI720906:NJJ720909 NTE720906:NTF720909 ODA720906:ODB720909 OMW720906:OMX720909 OWS720906:OWT720909 PGO720906:PGP720909 PQK720906:PQL720909 QAG720906:QAH720909 QKC720906:QKD720909 QTY720906:QTZ720909 RDU720906:RDV720909 RNQ720906:RNR720909 RXM720906:RXN720909 SHI720906:SHJ720909 SRE720906:SRF720909 TBA720906:TBB720909 TKW720906:TKX720909 TUS720906:TUT720909 UEO720906:UEP720909 UOK720906:UOL720909 UYG720906:UYH720909 VIC720906:VID720909 VRY720906:VRZ720909 WBU720906:WBV720909 WLQ720906:WLR720909 WVM720906:WVN720909 E786442:F786445 JA786442:JB786445 SW786442:SX786445 ACS786442:ACT786445 AMO786442:AMP786445 AWK786442:AWL786445 BGG786442:BGH786445 BQC786442:BQD786445 BZY786442:BZZ786445 CJU786442:CJV786445 CTQ786442:CTR786445 DDM786442:DDN786445 DNI786442:DNJ786445 DXE786442:DXF786445 EHA786442:EHB786445 EQW786442:EQX786445 FAS786442:FAT786445 FKO786442:FKP786445 FUK786442:FUL786445 GEG786442:GEH786445 GOC786442:GOD786445 GXY786442:GXZ786445 HHU786442:HHV786445 HRQ786442:HRR786445 IBM786442:IBN786445 ILI786442:ILJ786445 IVE786442:IVF786445 JFA786442:JFB786445 JOW786442:JOX786445 JYS786442:JYT786445 KIO786442:KIP786445 KSK786442:KSL786445 LCG786442:LCH786445 LMC786442:LMD786445 LVY786442:LVZ786445 MFU786442:MFV786445 MPQ786442:MPR786445 MZM786442:MZN786445 NJI786442:NJJ786445 NTE786442:NTF786445 ODA786442:ODB786445 OMW786442:OMX786445 OWS786442:OWT786445 PGO786442:PGP786445 PQK786442:PQL786445 QAG786442:QAH786445 QKC786442:QKD786445 QTY786442:QTZ786445 RDU786442:RDV786445 RNQ786442:RNR786445 RXM786442:RXN786445 SHI786442:SHJ786445 SRE786442:SRF786445 TBA786442:TBB786445 TKW786442:TKX786445 TUS786442:TUT786445 UEO786442:UEP786445 UOK786442:UOL786445 UYG786442:UYH786445 VIC786442:VID786445 VRY786442:VRZ786445 WBU786442:WBV786445 WLQ786442:WLR786445 WVM786442:WVN786445 E851978:F851981 JA851978:JB851981 SW851978:SX851981 ACS851978:ACT851981 AMO851978:AMP851981 AWK851978:AWL851981 BGG851978:BGH851981 BQC851978:BQD851981 BZY851978:BZZ851981 CJU851978:CJV851981 CTQ851978:CTR851981 DDM851978:DDN851981 DNI851978:DNJ851981 DXE851978:DXF851981 EHA851978:EHB851981 EQW851978:EQX851981 FAS851978:FAT851981 FKO851978:FKP851981 FUK851978:FUL851981 GEG851978:GEH851981 GOC851978:GOD851981 GXY851978:GXZ851981 HHU851978:HHV851981 HRQ851978:HRR851981 IBM851978:IBN851981 ILI851978:ILJ851981 IVE851978:IVF851981 JFA851978:JFB851981 JOW851978:JOX851981 JYS851978:JYT851981 KIO851978:KIP851981 KSK851978:KSL851981 LCG851978:LCH851981 LMC851978:LMD851981 LVY851978:LVZ851981 MFU851978:MFV851981 MPQ851978:MPR851981 MZM851978:MZN851981 NJI851978:NJJ851981 NTE851978:NTF851981 ODA851978:ODB851981 OMW851978:OMX851981 OWS851978:OWT851981 PGO851978:PGP851981 PQK851978:PQL851981 QAG851978:QAH851981 QKC851978:QKD851981 QTY851978:QTZ851981 RDU851978:RDV851981 RNQ851978:RNR851981 RXM851978:RXN851981 SHI851978:SHJ851981 SRE851978:SRF851981 TBA851978:TBB851981 TKW851978:TKX851981 TUS851978:TUT851981 UEO851978:UEP851981 UOK851978:UOL851981 UYG851978:UYH851981 VIC851978:VID851981 VRY851978:VRZ851981 WBU851978:WBV851981 WLQ851978:WLR851981 WVM851978:WVN851981 E917514:F917517 JA917514:JB917517 SW917514:SX917517 ACS917514:ACT917517 AMO917514:AMP917517 AWK917514:AWL917517 BGG917514:BGH917517 BQC917514:BQD917517 BZY917514:BZZ917517 CJU917514:CJV917517 CTQ917514:CTR917517 DDM917514:DDN917517 DNI917514:DNJ917517 DXE917514:DXF917517 EHA917514:EHB917517 EQW917514:EQX917517 FAS917514:FAT917517 FKO917514:FKP917517 FUK917514:FUL917517 GEG917514:GEH917517 GOC917514:GOD917517 GXY917514:GXZ917517 HHU917514:HHV917517 HRQ917514:HRR917517 IBM917514:IBN917517 ILI917514:ILJ917517 IVE917514:IVF917517 JFA917514:JFB917517 JOW917514:JOX917517 JYS917514:JYT917517 KIO917514:KIP917517 KSK917514:KSL917517 LCG917514:LCH917517 LMC917514:LMD917517 LVY917514:LVZ917517 MFU917514:MFV917517 MPQ917514:MPR917517 MZM917514:MZN917517 NJI917514:NJJ917517 NTE917514:NTF917517 ODA917514:ODB917517 OMW917514:OMX917517 OWS917514:OWT917517 PGO917514:PGP917517 PQK917514:PQL917517 QAG917514:QAH917517 QKC917514:QKD917517 QTY917514:QTZ917517 RDU917514:RDV917517 RNQ917514:RNR917517 RXM917514:RXN917517 SHI917514:SHJ917517 SRE917514:SRF917517 TBA917514:TBB917517 TKW917514:TKX917517 TUS917514:TUT917517 UEO917514:UEP917517 UOK917514:UOL917517 UYG917514:UYH917517 VIC917514:VID917517 VRY917514:VRZ917517 WBU917514:WBV917517 WLQ917514:WLR917517 WVM917514:WVN917517 E983050:F983053 JA983050:JB983053 SW983050:SX983053 ACS983050:ACT983053 AMO983050:AMP983053 AWK983050:AWL983053 BGG983050:BGH983053 BQC983050:BQD983053 BZY983050:BZZ983053 CJU983050:CJV983053 CTQ983050:CTR983053 DDM983050:DDN983053 DNI983050:DNJ983053 DXE983050:DXF983053 EHA983050:EHB983053 EQW983050:EQX983053 FAS983050:FAT983053 FKO983050:FKP983053 FUK983050:FUL983053 GEG983050:GEH983053 GOC983050:GOD983053 GXY983050:GXZ983053 HHU983050:HHV983053 HRQ983050:HRR983053 IBM983050:IBN983053 ILI983050:ILJ983053 IVE983050:IVF983053 JFA983050:JFB983053 JOW983050:JOX983053 JYS983050:JYT983053 KIO983050:KIP983053 KSK983050:KSL983053 LCG983050:LCH983053 LMC983050:LMD983053 LVY983050:LVZ983053 MFU983050:MFV983053 MPQ983050:MPR983053 MZM983050:MZN983053 NJI983050:NJJ983053 NTE983050:NTF983053 ODA983050:ODB983053 OMW983050:OMX983053 OWS983050:OWT983053 PGO983050:PGP983053 PQK983050:PQL983053 QAG983050:QAH983053 QKC983050:QKD983053 QTY983050:QTZ983053 RDU983050:RDV983053 RNQ983050:RNR983053 RXM983050:RXN983053 SHI983050:SHJ983053 SRE983050:SRF983053 TBA983050:TBB983053 TKW983050:TKX983053 TUS983050:TUT983053 UEO983050:UEP983053 UOK983050:UOL983053 UYG983050:UYH983053 VIC983050:VID983053 VRY983050:VRZ983053 WBU983050:WBV983053 WLQ983050:WLR983053 WVM983050:WVN983053"/>
  </dataValidations>
  <printOptions horizontalCentered="1"/>
  <pageMargins left="0.55118110236220474" right="0.70866141732283472" top="0.75" bottom="0.47" header="0.51181102362204722" footer="0.3"/>
  <pageSetup paperSize="9" scale="73" orientation="portrait" r:id="rId1"/>
  <headerFooter alignWithMargins="0">
    <oddHeader xml:space="preserve">&amp;R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4</xdr:col>
                    <xdr:colOff>127000</xdr:colOff>
                    <xdr:row>17</xdr:row>
                    <xdr:rowOff>190500</xdr:rowOff>
                  </from>
                  <to>
                    <xdr:col>4</xdr:col>
                    <xdr:colOff>603250</xdr:colOff>
                    <xdr:row>17</xdr:row>
                    <xdr:rowOff>412750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4</xdr:col>
                    <xdr:colOff>685800</xdr:colOff>
                    <xdr:row>17</xdr:row>
                    <xdr:rowOff>146050</xdr:rowOff>
                  </from>
                  <to>
                    <xdr:col>4</xdr:col>
                    <xdr:colOff>1327150</xdr:colOff>
                    <xdr:row>17</xdr:row>
                    <xdr:rowOff>450850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4</xdr:col>
                    <xdr:colOff>0</xdr:colOff>
                    <xdr:row>17</xdr:row>
                    <xdr:rowOff>0</xdr:rowOff>
                  </from>
                  <to>
                    <xdr:col>5</xdr:col>
                    <xdr:colOff>0</xdr:colOff>
                    <xdr:row>18</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I23"/>
  <sheetViews>
    <sheetView showGridLines="0" view="pageBreakPreview" zoomScaleNormal="100" zoomScaleSheetLayoutView="100" workbookViewId="0">
      <selection activeCell="C5" sqref="C5:G5"/>
    </sheetView>
  </sheetViews>
  <sheetFormatPr defaultRowHeight="13" x14ac:dyDescent="0.55000000000000004"/>
  <cols>
    <col min="1" max="1" width="4.08203125" style="103" customWidth="1"/>
    <col min="2" max="2" width="21.58203125" style="103" customWidth="1"/>
    <col min="3" max="3" width="3.58203125" style="103" customWidth="1"/>
    <col min="4" max="6" width="18.08203125" style="103" customWidth="1"/>
    <col min="7" max="7" width="2.58203125" style="103" customWidth="1"/>
    <col min="8" max="256" width="8.58203125" style="103"/>
    <col min="257" max="257" width="4.08203125" style="103" customWidth="1"/>
    <col min="258" max="258" width="21.58203125" style="103" customWidth="1"/>
    <col min="259" max="259" width="3.58203125" style="103" customWidth="1"/>
    <col min="260" max="262" width="18.08203125" style="103" customWidth="1"/>
    <col min="263" max="263" width="2.58203125" style="103" customWidth="1"/>
    <col min="264" max="512" width="8.58203125" style="103"/>
    <col min="513" max="513" width="4.08203125" style="103" customWidth="1"/>
    <col min="514" max="514" width="21.58203125" style="103" customWidth="1"/>
    <col min="515" max="515" width="3.58203125" style="103" customWidth="1"/>
    <col min="516" max="518" width="18.08203125" style="103" customWidth="1"/>
    <col min="519" max="519" width="2.58203125" style="103" customWidth="1"/>
    <col min="520" max="768" width="8.58203125" style="103"/>
    <col min="769" max="769" width="4.08203125" style="103" customWidth="1"/>
    <col min="770" max="770" width="21.58203125" style="103" customWidth="1"/>
    <col min="771" max="771" width="3.58203125" style="103" customWidth="1"/>
    <col min="772" max="774" width="18.08203125" style="103" customWidth="1"/>
    <col min="775" max="775" width="2.58203125" style="103" customWidth="1"/>
    <col min="776" max="1024" width="8.58203125" style="103"/>
    <col min="1025" max="1025" width="4.08203125" style="103" customWidth="1"/>
    <col min="1026" max="1026" width="21.58203125" style="103" customWidth="1"/>
    <col min="1027" max="1027" width="3.58203125" style="103" customWidth="1"/>
    <col min="1028" max="1030" width="18.08203125" style="103" customWidth="1"/>
    <col min="1031" max="1031" width="2.58203125" style="103" customWidth="1"/>
    <col min="1032" max="1280" width="8.58203125" style="103"/>
    <col min="1281" max="1281" width="4.08203125" style="103" customWidth="1"/>
    <col min="1282" max="1282" width="21.58203125" style="103" customWidth="1"/>
    <col min="1283" max="1283" width="3.58203125" style="103" customWidth="1"/>
    <col min="1284" max="1286" width="18.08203125" style="103" customWidth="1"/>
    <col min="1287" max="1287" width="2.58203125" style="103" customWidth="1"/>
    <col min="1288" max="1536" width="8.58203125" style="103"/>
    <col min="1537" max="1537" width="4.08203125" style="103" customWidth="1"/>
    <col min="1538" max="1538" width="21.58203125" style="103" customWidth="1"/>
    <col min="1539" max="1539" width="3.58203125" style="103" customWidth="1"/>
    <col min="1540" max="1542" width="18.08203125" style="103" customWidth="1"/>
    <col min="1543" max="1543" width="2.58203125" style="103" customWidth="1"/>
    <col min="1544" max="1792" width="8.58203125" style="103"/>
    <col min="1793" max="1793" width="4.08203125" style="103" customWidth="1"/>
    <col min="1794" max="1794" width="21.58203125" style="103" customWidth="1"/>
    <col min="1795" max="1795" width="3.58203125" style="103" customWidth="1"/>
    <col min="1796" max="1798" width="18.08203125" style="103" customWidth="1"/>
    <col min="1799" max="1799" width="2.58203125" style="103" customWidth="1"/>
    <col min="1800" max="2048" width="8.58203125" style="103"/>
    <col min="2049" max="2049" width="4.08203125" style="103" customWidth="1"/>
    <col min="2050" max="2050" width="21.58203125" style="103" customWidth="1"/>
    <col min="2051" max="2051" width="3.58203125" style="103" customWidth="1"/>
    <col min="2052" max="2054" width="18.08203125" style="103" customWidth="1"/>
    <col min="2055" max="2055" width="2.58203125" style="103" customWidth="1"/>
    <col min="2056" max="2304" width="8.58203125" style="103"/>
    <col min="2305" max="2305" width="4.08203125" style="103" customWidth="1"/>
    <col min="2306" max="2306" width="21.58203125" style="103" customWidth="1"/>
    <col min="2307" max="2307" width="3.58203125" style="103" customWidth="1"/>
    <col min="2308" max="2310" width="18.08203125" style="103" customWidth="1"/>
    <col min="2311" max="2311" width="2.58203125" style="103" customWidth="1"/>
    <col min="2312" max="2560" width="8.58203125" style="103"/>
    <col min="2561" max="2561" width="4.08203125" style="103" customWidth="1"/>
    <col min="2562" max="2562" width="21.58203125" style="103" customWidth="1"/>
    <col min="2563" max="2563" width="3.58203125" style="103" customWidth="1"/>
    <col min="2564" max="2566" width="18.08203125" style="103" customWidth="1"/>
    <col min="2567" max="2567" width="2.58203125" style="103" customWidth="1"/>
    <col min="2568" max="2816" width="8.58203125" style="103"/>
    <col min="2817" max="2817" width="4.08203125" style="103" customWidth="1"/>
    <col min="2818" max="2818" width="21.58203125" style="103" customWidth="1"/>
    <col min="2819" max="2819" width="3.58203125" style="103" customWidth="1"/>
    <col min="2820" max="2822" width="18.08203125" style="103" customWidth="1"/>
    <col min="2823" max="2823" width="2.58203125" style="103" customWidth="1"/>
    <col min="2824" max="3072" width="8.58203125" style="103"/>
    <col min="3073" max="3073" width="4.08203125" style="103" customWidth="1"/>
    <col min="3074" max="3074" width="21.58203125" style="103" customWidth="1"/>
    <col min="3075" max="3075" width="3.58203125" style="103" customWidth="1"/>
    <col min="3076" max="3078" width="18.08203125" style="103" customWidth="1"/>
    <col min="3079" max="3079" width="2.58203125" style="103" customWidth="1"/>
    <col min="3080" max="3328" width="8.58203125" style="103"/>
    <col min="3329" max="3329" width="4.08203125" style="103" customWidth="1"/>
    <col min="3330" max="3330" width="21.58203125" style="103" customWidth="1"/>
    <col min="3331" max="3331" width="3.58203125" style="103" customWidth="1"/>
    <col min="3332" max="3334" width="18.08203125" style="103" customWidth="1"/>
    <col min="3335" max="3335" width="2.58203125" style="103" customWidth="1"/>
    <col min="3336" max="3584" width="8.58203125" style="103"/>
    <col min="3585" max="3585" width="4.08203125" style="103" customWidth="1"/>
    <col min="3586" max="3586" width="21.58203125" style="103" customWidth="1"/>
    <col min="3587" max="3587" width="3.58203125" style="103" customWidth="1"/>
    <col min="3588" max="3590" width="18.08203125" style="103" customWidth="1"/>
    <col min="3591" max="3591" width="2.58203125" style="103" customWidth="1"/>
    <col min="3592" max="3840" width="8.58203125" style="103"/>
    <col min="3841" max="3841" width="4.08203125" style="103" customWidth="1"/>
    <col min="3842" max="3842" width="21.58203125" style="103" customWidth="1"/>
    <col min="3843" max="3843" width="3.58203125" style="103" customWidth="1"/>
    <col min="3844" max="3846" width="18.08203125" style="103" customWidth="1"/>
    <col min="3847" max="3847" width="2.58203125" style="103" customWidth="1"/>
    <col min="3848" max="4096" width="8.58203125" style="103"/>
    <col min="4097" max="4097" width="4.08203125" style="103" customWidth="1"/>
    <col min="4098" max="4098" width="21.58203125" style="103" customWidth="1"/>
    <col min="4099" max="4099" width="3.58203125" style="103" customWidth="1"/>
    <col min="4100" max="4102" width="18.08203125" style="103" customWidth="1"/>
    <col min="4103" max="4103" width="2.58203125" style="103" customWidth="1"/>
    <col min="4104" max="4352" width="8.58203125" style="103"/>
    <col min="4353" max="4353" width="4.08203125" style="103" customWidth="1"/>
    <col min="4354" max="4354" width="21.58203125" style="103" customWidth="1"/>
    <col min="4355" max="4355" width="3.58203125" style="103" customWidth="1"/>
    <col min="4356" max="4358" width="18.08203125" style="103" customWidth="1"/>
    <col min="4359" max="4359" width="2.58203125" style="103" customWidth="1"/>
    <col min="4360" max="4608" width="8.58203125" style="103"/>
    <col min="4609" max="4609" width="4.08203125" style="103" customWidth="1"/>
    <col min="4610" max="4610" width="21.58203125" style="103" customWidth="1"/>
    <col min="4611" max="4611" width="3.58203125" style="103" customWidth="1"/>
    <col min="4612" max="4614" width="18.08203125" style="103" customWidth="1"/>
    <col min="4615" max="4615" width="2.58203125" style="103" customWidth="1"/>
    <col min="4616" max="4864" width="8.58203125" style="103"/>
    <col min="4865" max="4865" width="4.08203125" style="103" customWidth="1"/>
    <col min="4866" max="4866" width="21.58203125" style="103" customWidth="1"/>
    <col min="4867" max="4867" width="3.58203125" style="103" customWidth="1"/>
    <col min="4868" max="4870" width="18.08203125" style="103" customWidth="1"/>
    <col min="4871" max="4871" width="2.58203125" style="103" customWidth="1"/>
    <col min="4872" max="5120" width="8.58203125" style="103"/>
    <col min="5121" max="5121" width="4.08203125" style="103" customWidth="1"/>
    <col min="5122" max="5122" width="21.58203125" style="103" customWidth="1"/>
    <col min="5123" max="5123" width="3.58203125" style="103" customWidth="1"/>
    <col min="5124" max="5126" width="18.08203125" style="103" customWidth="1"/>
    <col min="5127" max="5127" width="2.58203125" style="103" customWidth="1"/>
    <col min="5128" max="5376" width="8.58203125" style="103"/>
    <col min="5377" max="5377" width="4.08203125" style="103" customWidth="1"/>
    <col min="5378" max="5378" width="21.58203125" style="103" customWidth="1"/>
    <col min="5379" max="5379" width="3.58203125" style="103" customWidth="1"/>
    <col min="5380" max="5382" width="18.08203125" style="103" customWidth="1"/>
    <col min="5383" max="5383" width="2.58203125" style="103" customWidth="1"/>
    <col min="5384" max="5632" width="8.58203125" style="103"/>
    <col min="5633" max="5633" width="4.08203125" style="103" customWidth="1"/>
    <col min="5634" max="5634" width="21.58203125" style="103" customWidth="1"/>
    <col min="5635" max="5635" width="3.58203125" style="103" customWidth="1"/>
    <col min="5636" max="5638" width="18.08203125" style="103" customWidth="1"/>
    <col min="5639" max="5639" width="2.58203125" style="103" customWidth="1"/>
    <col min="5640" max="5888" width="8.58203125" style="103"/>
    <col min="5889" max="5889" width="4.08203125" style="103" customWidth="1"/>
    <col min="5890" max="5890" width="21.58203125" style="103" customWidth="1"/>
    <col min="5891" max="5891" width="3.58203125" style="103" customWidth="1"/>
    <col min="5892" max="5894" width="18.08203125" style="103" customWidth="1"/>
    <col min="5895" max="5895" width="2.58203125" style="103" customWidth="1"/>
    <col min="5896" max="6144" width="8.58203125" style="103"/>
    <col min="6145" max="6145" width="4.08203125" style="103" customWidth="1"/>
    <col min="6146" max="6146" width="21.58203125" style="103" customWidth="1"/>
    <col min="6147" max="6147" width="3.58203125" style="103" customWidth="1"/>
    <col min="6148" max="6150" width="18.08203125" style="103" customWidth="1"/>
    <col min="6151" max="6151" width="2.58203125" style="103" customWidth="1"/>
    <col min="6152" max="6400" width="8.58203125" style="103"/>
    <col min="6401" max="6401" width="4.08203125" style="103" customWidth="1"/>
    <col min="6402" max="6402" width="21.58203125" style="103" customWidth="1"/>
    <col min="6403" max="6403" width="3.58203125" style="103" customWidth="1"/>
    <col min="6404" max="6406" width="18.08203125" style="103" customWidth="1"/>
    <col min="6407" max="6407" width="2.58203125" style="103" customWidth="1"/>
    <col min="6408" max="6656" width="8.58203125" style="103"/>
    <col min="6657" max="6657" width="4.08203125" style="103" customWidth="1"/>
    <col min="6658" max="6658" width="21.58203125" style="103" customWidth="1"/>
    <col min="6659" max="6659" width="3.58203125" style="103" customWidth="1"/>
    <col min="6660" max="6662" width="18.08203125" style="103" customWidth="1"/>
    <col min="6663" max="6663" width="2.58203125" style="103" customWidth="1"/>
    <col min="6664" max="6912" width="8.58203125" style="103"/>
    <col min="6913" max="6913" width="4.08203125" style="103" customWidth="1"/>
    <col min="6914" max="6914" width="21.58203125" style="103" customWidth="1"/>
    <col min="6915" max="6915" width="3.58203125" style="103" customWidth="1"/>
    <col min="6916" max="6918" width="18.08203125" style="103" customWidth="1"/>
    <col min="6919" max="6919" width="2.58203125" style="103" customWidth="1"/>
    <col min="6920" max="7168" width="8.58203125" style="103"/>
    <col min="7169" max="7169" width="4.08203125" style="103" customWidth="1"/>
    <col min="7170" max="7170" width="21.58203125" style="103" customWidth="1"/>
    <col min="7171" max="7171" width="3.58203125" style="103" customWidth="1"/>
    <col min="7172" max="7174" width="18.08203125" style="103" customWidth="1"/>
    <col min="7175" max="7175" width="2.58203125" style="103" customWidth="1"/>
    <col min="7176" max="7424" width="8.58203125" style="103"/>
    <col min="7425" max="7425" width="4.08203125" style="103" customWidth="1"/>
    <col min="7426" max="7426" width="21.58203125" style="103" customWidth="1"/>
    <col min="7427" max="7427" width="3.58203125" style="103" customWidth="1"/>
    <col min="7428" max="7430" width="18.08203125" style="103" customWidth="1"/>
    <col min="7431" max="7431" width="2.58203125" style="103" customWidth="1"/>
    <col min="7432" max="7680" width="8.58203125" style="103"/>
    <col min="7681" max="7681" width="4.08203125" style="103" customWidth="1"/>
    <col min="7682" max="7682" width="21.58203125" style="103" customWidth="1"/>
    <col min="7683" max="7683" width="3.58203125" style="103" customWidth="1"/>
    <col min="7684" max="7686" width="18.08203125" style="103" customWidth="1"/>
    <col min="7687" max="7687" width="2.58203125" style="103" customWidth="1"/>
    <col min="7688" max="7936" width="8.58203125" style="103"/>
    <col min="7937" max="7937" width="4.08203125" style="103" customWidth="1"/>
    <col min="7938" max="7938" width="21.58203125" style="103" customWidth="1"/>
    <col min="7939" max="7939" width="3.58203125" style="103" customWidth="1"/>
    <col min="7940" max="7942" width="18.08203125" style="103" customWidth="1"/>
    <col min="7943" max="7943" width="2.58203125" style="103" customWidth="1"/>
    <col min="7944" max="8192" width="8.58203125" style="103"/>
    <col min="8193" max="8193" width="4.08203125" style="103" customWidth="1"/>
    <col min="8194" max="8194" width="21.58203125" style="103" customWidth="1"/>
    <col min="8195" max="8195" width="3.58203125" style="103" customWidth="1"/>
    <col min="8196" max="8198" width="18.08203125" style="103" customWidth="1"/>
    <col min="8199" max="8199" width="2.58203125" style="103" customWidth="1"/>
    <col min="8200" max="8448" width="8.58203125" style="103"/>
    <col min="8449" max="8449" width="4.08203125" style="103" customWidth="1"/>
    <col min="8450" max="8450" width="21.58203125" style="103" customWidth="1"/>
    <col min="8451" max="8451" width="3.58203125" style="103" customWidth="1"/>
    <col min="8452" max="8454" width="18.08203125" style="103" customWidth="1"/>
    <col min="8455" max="8455" width="2.58203125" style="103" customWidth="1"/>
    <col min="8456" max="8704" width="8.58203125" style="103"/>
    <col min="8705" max="8705" width="4.08203125" style="103" customWidth="1"/>
    <col min="8706" max="8706" width="21.58203125" style="103" customWidth="1"/>
    <col min="8707" max="8707" width="3.58203125" style="103" customWidth="1"/>
    <col min="8708" max="8710" width="18.08203125" style="103" customWidth="1"/>
    <col min="8711" max="8711" width="2.58203125" style="103" customWidth="1"/>
    <col min="8712" max="8960" width="8.58203125" style="103"/>
    <col min="8961" max="8961" width="4.08203125" style="103" customWidth="1"/>
    <col min="8962" max="8962" width="21.58203125" style="103" customWidth="1"/>
    <col min="8963" max="8963" width="3.58203125" style="103" customWidth="1"/>
    <col min="8964" max="8966" width="18.08203125" style="103" customWidth="1"/>
    <col min="8967" max="8967" width="2.58203125" style="103" customWidth="1"/>
    <col min="8968" max="9216" width="8.58203125" style="103"/>
    <col min="9217" max="9217" width="4.08203125" style="103" customWidth="1"/>
    <col min="9218" max="9218" width="21.58203125" style="103" customWidth="1"/>
    <col min="9219" max="9219" width="3.58203125" style="103" customWidth="1"/>
    <col min="9220" max="9222" width="18.08203125" style="103" customWidth="1"/>
    <col min="9223" max="9223" width="2.58203125" style="103" customWidth="1"/>
    <col min="9224" max="9472" width="8.58203125" style="103"/>
    <col min="9473" max="9473" width="4.08203125" style="103" customWidth="1"/>
    <col min="9474" max="9474" width="21.58203125" style="103" customWidth="1"/>
    <col min="9475" max="9475" width="3.58203125" style="103" customWidth="1"/>
    <col min="9476" max="9478" width="18.08203125" style="103" customWidth="1"/>
    <col min="9479" max="9479" width="2.58203125" style="103" customWidth="1"/>
    <col min="9480" max="9728" width="8.58203125" style="103"/>
    <col min="9729" max="9729" width="4.08203125" style="103" customWidth="1"/>
    <col min="9730" max="9730" width="21.58203125" style="103" customWidth="1"/>
    <col min="9731" max="9731" width="3.58203125" style="103" customWidth="1"/>
    <col min="9732" max="9734" width="18.08203125" style="103" customWidth="1"/>
    <col min="9735" max="9735" width="2.58203125" style="103" customWidth="1"/>
    <col min="9736" max="9984" width="8.58203125" style="103"/>
    <col min="9985" max="9985" width="4.08203125" style="103" customWidth="1"/>
    <col min="9986" max="9986" width="21.58203125" style="103" customWidth="1"/>
    <col min="9987" max="9987" width="3.58203125" style="103" customWidth="1"/>
    <col min="9988" max="9990" width="18.08203125" style="103" customWidth="1"/>
    <col min="9991" max="9991" width="2.58203125" style="103" customWidth="1"/>
    <col min="9992" max="10240" width="8.58203125" style="103"/>
    <col min="10241" max="10241" width="4.08203125" style="103" customWidth="1"/>
    <col min="10242" max="10242" width="21.58203125" style="103" customWidth="1"/>
    <col min="10243" max="10243" width="3.58203125" style="103" customWidth="1"/>
    <col min="10244" max="10246" width="18.08203125" style="103" customWidth="1"/>
    <col min="10247" max="10247" width="2.58203125" style="103" customWidth="1"/>
    <col min="10248" max="10496" width="8.58203125" style="103"/>
    <col min="10497" max="10497" width="4.08203125" style="103" customWidth="1"/>
    <col min="10498" max="10498" width="21.58203125" style="103" customWidth="1"/>
    <col min="10499" max="10499" width="3.58203125" style="103" customWidth="1"/>
    <col min="10500" max="10502" width="18.08203125" style="103" customWidth="1"/>
    <col min="10503" max="10503" width="2.58203125" style="103" customWidth="1"/>
    <col min="10504" max="10752" width="8.58203125" style="103"/>
    <col min="10753" max="10753" width="4.08203125" style="103" customWidth="1"/>
    <col min="10754" max="10754" width="21.58203125" style="103" customWidth="1"/>
    <col min="10755" max="10755" width="3.58203125" style="103" customWidth="1"/>
    <col min="10756" max="10758" width="18.08203125" style="103" customWidth="1"/>
    <col min="10759" max="10759" width="2.58203125" style="103" customWidth="1"/>
    <col min="10760" max="11008" width="8.58203125" style="103"/>
    <col min="11009" max="11009" width="4.08203125" style="103" customWidth="1"/>
    <col min="11010" max="11010" width="21.58203125" style="103" customWidth="1"/>
    <col min="11011" max="11011" width="3.58203125" style="103" customWidth="1"/>
    <col min="11012" max="11014" width="18.08203125" style="103" customWidth="1"/>
    <col min="11015" max="11015" width="2.58203125" style="103" customWidth="1"/>
    <col min="11016" max="11264" width="8.58203125" style="103"/>
    <col min="11265" max="11265" width="4.08203125" style="103" customWidth="1"/>
    <col min="11266" max="11266" width="21.58203125" style="103" customWidth="1"/>
    <col min="11267" max="11267" width="3.58203125" style="103" customWidth="1"/>
    <col min="11268" max="11270" width="18.08203125" style="103" customWidth="1"/>
    <col min="11271" max="11271" width="2.58203125" style="103" customWidth="1"/>
    <col min="11272" max="11520" width="8.58203125" style="103"/>
    <col min="11521" max="11521" width="4.08203125" style="103" customWidth="1"/>
    <col min="11522" max="11522" width="21.58203125" style="103" customWidth="1"/>
    <col min="11523" max="11523" width="3.58203125" style="103" customWidth="1"/>
    <col min="11524" max="11526" width="18.08203125" style="103" customWidth="1"/>
    <col min="11527" max="11527" width="2.58203125" style="103" customWidth="1"/>
    <col min="11528" max="11776" width="8.58203125" style="103"/>
    <col min="11777" max="11777" width="4.08203125" style="103" customWidth="1"/>
    <col min="11778" max="11778" width="21.58203125" style="103" customWidth="1"/>
    <col min="11779" max="11779" width="3.58203125" style="103" customWidth="1"/>
    <col min="11780" max="11782" width="18.08203125" style="103" customWidth="1"/>
    <col min="11783" max="11783" width="2.58203125" style="103" customWidth="1"/>
    <col min="11784" max="12032" width="8.58203125" style="103"/>
    <col min="12033" max="12033" width="4.08203125" style="103" customWidth="1"/>
    <col min="12034" max="12034" width="21.58203125" style="103" customWidth="1"/>
    <col min="12035" max="12035" width="3.58203125" style="103" customWidth="1"/>
    <col min="12036" max="12038" width="18.08203125" style="103" customWidth="1"/>
    <col min="12039" max="12039" width="2.58203125" style="103" customWidth="1"/>
    <col min="12040" max="12288" width="8.58203125" style="103"/>
    <col min="12289" max="12289" width="4.08203125" style="103" customWidth="1"/>
    <col min="12290" max="12290" width="21.58203125" style="103" customWidth="1"/>
    <col min="12291" max="12291" width="3.58203125" style="103" customWidth="1"/>
    <col min="12292" max="12294" width="18.08203125" style="103" customWidth="1"/>
    <col min="12295" max="12295" width="2.58203125" style="103" customWidth="1"/>
    <col min="12296" max="12544" width="8.58203125" style="103"/>
    <col min="12545" max="12545" width="4.08203125" style="103" customWidth="1"/>
    <col min="12546" max="12546" width="21.58203125" style="103" customWidth="1"/>
    <col min="12547" max="12547" width="3.58203125" style="103" customWidth="1"/>
    <col min="12548" max="12550" width="18.08203125" style="103" customWidth="1"/>
    <col min="12551" max="12551" width="2.58203125" style="103" customWidth="1"/>
    <col min="12552" max="12800" width="8.58203125" style="103"/>
    <col min="12801" max="12801" width="4.08203125" style="103" customWidth="1"/>
    <col min="12802" max="12802" width="21.58203125" style="103" customWidth="1"/>
    <col min="12803" max="12803" width="3.58203125" style="103" customWidth="1"/>
    <col min="12804" max="12806" width="18.08203125" style="103" customWidth="1"/>
    <col min="12807" max="12807" width="2.58203125" style="103" customWidth="1"/>
    <col min="12808" max="13056" width="8.58203125" style="103"/>
    <col min="13057" max="13057" width="4.08203125" style="103" customWidth="1"/>
    <col min="13058" max="13058" width="21.58203125" style="103" customWidth="1"/>
    <col min="13059" max="13059" width="3.58203125" style="103" customWidth="1"/>
    <col min="13060" max="13062" width="18.08203125" style="103" customWidth="1"/>
    <col min="13063" max="13063" width="2.58203125" style="103" customWidth="1"/>
    <col min="13064" max="13312" width="8.58203125" style="103"/>
    <col min="13313" max="13313" width="4.08203125" style="103" customWidth="1"/>
    <col min="13314" max="13314" width="21.58203125" style="103" customWidth="1"/>
    <col min="13315" max="13315" width="3.58203125" style="103" customWidth="1"/>
    <col min="13316" max="13318" width="18.08203125" style="103" customWidth="1"/>
    <col min="13319" max="13319" width="2.58203125" style="103" customWidth="1"/>
    <col min="13320" max="13568" width="8.58203125" style="103"/>
    <col min="13569" max="13569" width="4.08203125" style="103" customWidth="1"/>
    <col min="13570" max="13570" width="21.58203125" style="103" customWidth="1"/>
    <col min="13571" max="13571" width="3.58203125" style="103" customWidth="1"/>
    <col min="13572" max="13574" width="18.08203125" style="103" customWidth="1"/>
    <col min="13575" max="13575" width="2.58203125" style="103" customWidth="1"/>
    <col min="13576" max="13824" width="8.58203125" style="103"/>
    <col min="13825" max="13825" width="4.08203125" style="103" customWidth="1"/>
    <col min="13826" max="13826" width="21.58203125" style="103" customWidth="1"/>
    <col min="13827" max="13827" width="3.58203125" style="103" customWidth="1"/>
    <col min="13828" max="13830" width="18.08203125" style="103" customWidth="1"/>
    <col min="13831" max="13831" width="2.58203125" style="103" customWidth="1"/>
    <col min="13832" max="14080" width="8.58203125" style="103"/>
    <col min="14081" max="14081" width="4.08203125" style="103" customWidth="1"/>
    <col min="14082" max="14082" width="21.58203125" style="103" customWidth="1"/>
    <col min="14083" max="14083" width="3.58203125" style="103" customWidth="1"/>
    <col min="14084" max="14086" width="18.08203125" style="103" customWidth="1"/>
    <col min="14087" max="14087" width="2.58203125" style="103" customWidth="1"/>
    <col min="14088" max="14336" width="8.58203125" style="103"/>
    <col min="14337" max="14337" width="4.08203125" style="103" customWidth="1"/>
    <col min="14338" max="14338" width="21.58203125" style="103" customWidth="1"/>
    <col min="14339" max="14339" width="3.58203125" style="103" customWidth="1"/>
    <col min="14340" max="14342" width="18.08203125" style="103" customWidth="1"/>
    <col min="14343" max="14343" width="2.58203125" style="103" customWidth="1"/>
    <col min="14344" max="14592" width="8.58203125" style="103"/>
    <col min="14593" max="14593" width="4.08203125" style="103" customWidth="1"/>
    <col min="14594" max="14594" width="21.58203125" style="103" customWidth="1"/>
    <col min="14595" max="14595" width="3.58203125" style="103" customWidth="1"/>
    <col min="14596" max="14598" width="18.08203125" style="103" customWidth="1"/>
    <col min="14599" max="14599" width="2.58203125" style="103" customWidth="1"/>
    <col min="14600" max="14848" width="8.58203125" style="103"/>
    <col min="14849" max="14849" width="4.08203125" style="103" customWidth="1"/>
    <col min="14850" max="14850" width="21.58203125" style="103" customWidth="1"/>
    <col min="14851" max="14851" width="3.58203125" style="103" customWidth="1"/>
    <col min="14852" max="14854" width="18.08203125" style="103" customWidth="1"/>
    <col min="14855" max="14855" width="2.58203125" style="103" customWidth="1"/>
    <col min="14856" max="15104" width="8.58203125" style="103"/>
    <col min="15105" max="15105" width="4.08203125" style="103" customWidth="1"/>
    <col min="15106" max="15106" width="21.58203125" style="103" customWidth="1"/>
    <col min="15107" max="15107" width="3.58203125" style="103" customWidth="1"/>
    <col min="15108" max="15110" width="18.08203125" style="103" customWidth="1"/>
    <col min="15111" max="15111" width="2.58203125" style="103" customWidth="1"/>
    <col min="15112" max="15360" width="8.58203125" style="103"/>
    <col min="15361" max="15361" width="4.08203125" style="103" customWidth="1"/>
    <col min="15362" max="15362" width="21.58203125" style="103" customWidth="1"/>
    <col min="15363" max="15363" width="3.58203125" style="103" customWidth="1"/>
    <col min="15364" max="15366" width="18.08203125" style="103" customWidth="1"/>
    <col min="15367" max="15367" width="2.58203125" style="103" customWidth="1"/>
    <col min="15368" max="15616" width="8.58203125" style="103"/>
    <col min="15617" max="15617" width="4.08203125" style="103" customWidth="1"/>
    <col min="15618" max="15618" width="21.58203125" style="103" customWidth="1"/>
    <col min="15619" max="15619" width="3.58203125" style="103" customWidth="1"/>
    <col min="15620" max="15622" width="18.08203125" style="103" customWidth="1"/>
    <col min="15623" max="15623" width="2.58203125" style="103" customWidth="1"/>
    <col min="15624" max="15872" width="8.58203125" style="103"/>
    <col min="15873" max="15873" width="4.08203125" style="103" customWidth="1"/>
    <col min="15874" max="15874" width="21.58203125" style="103" customWidth="1"/>
    <col min="15875" max="15875" width="3.58203125" style="103" customWidth="1"/>
    <col min="15876" max="15878" width="18.08203125" style="103" customWidth="1"/>
    <col min="15879" max="15879" width="2.58203125" style="103" customWidth="1"/>
    <col min="15880" max="16128" width="8.58203125" style="103"/>
    <col min="16129" max="16129" width="4.08203125" style="103" customWidth="1"/>
    <col min="16130" max="16130" width="21.58203125" style="103" customWidth="1"/>
    <col min="16131" max="16131" width="3.58203125" style="103" customWidth="1"/>
    <col min="16132" max="16134" width="18.08203125" style="103" customWidth="1"/>
    <col min="16135" max="16135" width="2.58203125" style="103" customWidth="1"/>
    <col min="16136" max="16384" width="8.58203125" style="103"/>
  </cols>
  <sheetData>
    <row r="1" spans="1:9" ht="21" customHeight="1" x14ac:dyDescent="0.55000000000000004">
      <c r="A1" s="107" t="s">
        <v>230</v>
      </c>
    </row>
    <row r="2" spans="1:9" ht="27.75" customHeight="1" x14ac:dyDescent="0.55000000000000004">
      <c r="A2" s="153"/>
      <c r="F2" s="1048" t="s">
        <v>231</v>
      </c>
      <c r="G2" s="1048"/>
    </row>
    <row r="3" spans="1:9" ht="36" customHeight="1" x14ac:dyDescent="0.55000000000000004">
      <c r="A3" s="1031" t="s">
        <v>232</v>
      </c>
      <c r="B3" s="1031"/>
      <c r="C3" s="1031"/>
      <c r="D3" s="1031"/>
      <c r="E3" s="1031"/>
      <c r="F3" s="1031"/>
      <c r="G3" s="1031"/>
    </row>
    <row r="4" spans="1:9" ht="19.5" customHeight="1" x14ac:dyDescent="0.55000000000000004">
      <c r="A4" s="154"/>
      <c r="B4" s="154"/>
      <c r="C4" s="154"/>
      <c r="D4" s="154"/>
      <c r="E4" s="154"/>
      <c r="F4" s="1049" t="s">
        <v>131</v>
      </c>
      <c r="G4" s="1049"/>
    </row>
    <row r="5" spans="1:9" ht="36" customHeight="1" x14ac:dyDescent="0.55000000000000004">
      <c r="A5" s="154"/>
      <c r="B5" s="187" t="s">
        <v>132</v>
      </c>
      <c r="C5" s="1050"/>
      <c r="D5" s="1051"/>
      <c r="E5" s="1051"/>
      <c r="F5" s="1051"/>
      <c r="G5" s="1052"/>
    </row>
    <row r="7" spans="1:9" x14ac:dyDescent="0.55000000000000004">
      <c r="B7" s="188"/>
      <c r="C7" s="172"/>
      <c r="D7" s="172"/>
      <c r="E7" s="172"/>
      <c r="F7" s="172"/>
      <c r="G7" s="173"/>
    </row>
    <row r="8" spans="1:9" x14ac:dyDescent="0.55000000000000004">
      <c r="B8" s="189"/>
      <c r="C8" s="174"/>
      <c r="D8" s="174"/>
      <c r="E8" s="174"/>
      <c r="F8" s="174"/>
      <c r="G8" s="163"/>
    </row>
    <row r="9" spans="1:9" ht="29.25" customHeight="1" x14ac:dyDescent="0.55000000000000004">
      <c r="B9" s="189" t="s">
        <v>233</v>
      </c>
      <c r="C9" s="174"/>
      <c r="D9" s="177" t="s">
        <v>234</v>
      </c>
      <c r="E9" s="177" t="s">
        <v>235</v>
      </c>
      <c r="F9" s="190"/>
      <c r="G9" s="163"/>
    </row>
    <row r="10" spans="1:9" ht="29.25" customHeight="1" x14ac:dyDescent="0.55000000000000004">
      <c r="B10" s="183"/>
      <c r="C10" s="174"/>
      <c r="D10" s="191"/>
      <c r="E10" s="192"/>
      <c r="F10" s="193"/>
      <c r="G10" s="163"/>
    </row>
    <row r="11" spans="1:9" ht="13.5" customHeight="1" x14ac:dyDescent="0.55000000000000004">
      <c r="B11" s="183"/>
      <c r="C11" s="174"/>
      <c r="D11" s="193"/>
      <c r="E11" s="194"/>
      <c r="F11" s="193"/>
      <c r="G11" s="163"/>
    </row>
    <row r="12" spans="1:9" ht="29.25" customHeight="1" x14ac:dyDescent="0.55000000000000004">
      <c r="B12" s="183"/>
      <c r="C12" s="174"/>
      <c r="D12" s="195" t="s">
        <v>236</v>
      </c>
      <c r="E12" s="196"/>
      <c r="F12" s="193"/>
      <c r="G12" s="163"/>
      <c r="I12" s="165">
        <v>2</v>
      </c>
    </row>
    <row r="13" spans="1:9" x14ac:dyDescent="0.55000000000000004">
      <c r="B13" s="197"/>
      <c r="C13" s="170"/>
      <c r="D13" s="170"/>
      <c r="E13" s="170"/>
      <c r="F13" s="170"/>
      <c r="G13" s="171"/>
    </row>
    <row r="14" spans="1:9" ht="13.5" thickBot="1" x14ac:dyDescent="0.6">
      <c r="B14" s="174"/>
      <c r="C14" s="174"/>
      <c r="D14" s="174"/>
      <c r="E14" s="174"/>
      <c r="F14" s="174"/>
      <c r="G14" s="174"/>
    </row>
    <row r="15" spans="1:9" ht="46.5" customHeight="1" thickTop="1" thickBot="1" x14ac:dyDescent="0.6">
      <c r="B15" s="185" t="s">
        <v>237</v>
      </c>
      <c r="C15" s="1053" t="str">
        <f>IF(AND(E10&gt;=1,I12=1),"夜間看護体制加算該当","非該当")</f>
        <v>非該当</v>
      </c>
      <c r="D15" s="1054"/>
      <c r="E15" s="1054"/>
      <c r="F15" s="1054"/>
      <c r="G15" s="1055"/>
    </row>
    <row r="16" spans="1:9" ht="53.25" customHeight="1" thickTop="1" x14ac:dyDescent="0.55000000000000004"/>
    <row r="17" spans="2:7" s="198" customFormat="1" ht="19.5" customHeight="1" x14ac:dyDescent="0.55000000000000004">
      <c r="B17" s="943" t="s">
        <v>238</v>
      </c>
      <c r="C17" s="943"/>
      <c r="D17" s="943"/>
      <c r="E17" s="943"/>
      <c r="F17" s="943"/>
      <c r="G17" s="943"/>
    </row>
    <row r="18" spans="2:7" s="198" customFormat="1" ht="19.5" customHeight="1" x14ac:dyDescent="0.55000000000000004">
      <c r="B18" s="943"/>
      <c r="C18" s="943"/>
      <c r="D18" s="943"/>
      <c r="E18" s="943"/>
      <c r="F18" s="943"/>
      <c r="G18" s="943"/>
    </row>
    <row r="19" spans="2:7" s="198" customFormat="1" ht="19.5" customHeight="1" x14ac:dyDescent="0.55000000000000004">
      <c r="B19" s="943"/>
      <c r="C19" s="943"/>
      <c r="D19" s="943"/>
      <c r="E19" s="943"/>
      <c r="F19" s="943"/>
      <c r="G19" s="943"/>
    </row>
    <row r="20" spans="2:7" s="198" customFormat="1" ht="19.5" customHeight="1" x14ac:dyDescent="0.55000000000000004">
      <c r="B20" s="943"/>
      <c r="C20" s="943"/>
      <c r="D20" s="943"/>
      <c r="E20" s="943"/>
      <c r="F20" s="943"/>
      <c r="G20" s="943"/>
    </row>
    <row r="21" spans="2:7" s="198" customFormat="1" ht="19.5" customHeight="1" x14ac:dyDescent="0.55000000000000004">
      <c r="B21" s="943"/>
      <c r="C21" s="943"/>
      <c r="D21" s="943"/>
      <c r="E21" s="943"/>
      <c r="F21" s="943"/>
      <c r="G21" s="943"/>
    </row>
    <row r="22" spans="2:7" x14ac:dyDescent="0.55000000000000004">
      <c r="B22" s="943"/>
      <c r="C22" s="943"/>
      <c r="D22" s="943"/>
      <c r="E22" s="943"/>
      <c r="F22" s="943"/>
      <c r="G22" s="943"/>
    </row>
    <row r="23" spans="2:7" x14ac:dyDescent="0.55000000000000004">
      <c r="B23" s="943"/>
      <c r="C23" s="943"/>
      <c r="D23" s="943"/>
      <c r="E23" s="943"/>
      <c r="F23" s="943"/>
      <c r="G23" s="943"/>
    </row>
  </sheetData>
  <sheetProtection password="CC43" sheet="1"/>
  <mergeCells count="6">
    <mergeCell ref="B17:G23"/>
    <mergeCell ref="F2:G2"/>
    <mergeCell ref="A3:G3"/>
    <mergeCell ref="F4:G4"/>
    <mergeCell ref="C5:G5"/>
    <mergeCell ref="C15:G15"/>
  </mergeCells>
  <phoneticPr fontId="3"/>
  <printOptions horizontalCentered="1"/>
  <pageMargins left="0.55118110236220474" right="0.70866141732283472" top="0.98425196850393704" bottom="0.98425196850393704" header="0.51181102362204722" footer="0.51181102362204722"/>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 r:id="rId4" name="Option Button 1">
              <controlPr defaultSize="0" autoFill="0" autoLine="0" autoPict="0">
                <anchor moveWithCells="1">
                  <from>
                    <xdr:col>4</xdr:col>
                    <xdr:colOff>190500</xdr:colOff>
                    <xdr:row>11</xdr:row>
                    <xdr:rowOff>69850</xdr:rowOff>
                  </from>
                  <to>
                    <xdr:col>4</xdr:col>
                    <xdr:colOff>603250</xdr:colOff>
                    <xdr:row>11</xdr:row>
                    <xdr:rowOff>336550</xdr:rowOff>
                  </to>
                </anchor>
              </controlPr>
            </control>
          </mc:Choice>
        </mc:AlternateContent>
        <mc:AlternateContent xmlns:mc="http://schemas.openxmlformats.org/markup-compatibility/2006">
          <mc:Choice Requires="x14">
            <control shapeId="4" r:id="rId5" name="Option Button 2">
              <controlPr defaultSize="0" autoFill="0" autoLine="0" autoPict="0">
                <anchor moveWithCells="1">
                  <from>
                    <xdr:col>4</xdr:col>
                    <xdr:colOff>755650</xdr:colOff>
                    <xdr:row>11</xdr:row>
                    <xdr:rowOff>38100</xdr:rowOff>
                  </from>
                  <to>
                    <xdr:col>4</xdr:col>
                    <xdr:colOff>1212850</xdr:colOff>
                    <xdr:row>11</xdr:row>
                    <xdr:rowOff>336550</xdr:rowOff>
                  </to>
                </anchor>
              </controlPr>
            </control>
          </mc:Choice>
        </mc:AlternateContent>
        <mc:AlternateContent xmlns:mc="http://schemas.openxmlformats.org/markup-compatibility/2006">
          <mc:Choice Requires="x14">
            <control shapeId="5" r:id="rId6" name="Group Box 3">
              <controlPr locked="0" defaultSize="0" autoFill="0" autoPict="0">
                <anchor moveWithCells="1">
                  <from>
                    <xdr:col>4</xdr:col>
                    <xdr:colOff>0</xdr:colOff>
                    <xdr:row>11</xdr:row>
                    <xdr:rowOff>0</xdr:rowOff>
                  </from>
                  <to>
                    <xdr:col>5</xdr:col>
                    <xdr:colOff>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I20"/>
  <sheetViews>
    <sheetView view="pageBreakPreview" zoomScaleNormal="100" zoomScaleSheetLayoutView="100" workbookViewId="0">
      <selection activeCell="B19" sqref="B19:F19"/>
    </sheetView>
  </sheetViews>
  <sheetFormatPr defaultRowHeight="13" x14ac:dyDescent="0.55000000000000004"/>
  <cols>
    <col min="1" max="1" width="1.08203125" style="714" customWidth="1"/>
    <col min="2" max="2" width="24.08203125" style="714" customWidth="1"/>
    <col min="3" max="3" width="4" style="714" customWidth="1"/>
    <col min="4" max="6" width="20.08203125" style="714" customWidth="1"/>
    <col min="7" max="7" width="3.08203125" style="714" customWidth="1"/>
    <col min="8" max="8" width="1" style="714" customWidth="1"/>
    <col min="9" max="9" width="2.5" style="714" customWidth="1"/>
    <col min="10" max="256" width="8.58203125" style="714"/>
    <col min="257" max="257" width="3.58203125" style="714" customWidth="1"/>
    <col min="258" max="258" width="24.08203125" style="714" customWidth="1"/>
    <col min="259" max="259" width="4" style="714" customWidth="1"/>
    <col min="260" max="262" width="20.08203125" style="714" customWidth="1"/>
    <col min="263" max="263" width="3.08203125" style="714" customWidth="1"/>
    <col min="264" max="264" width="3.58203125" style="714" customWidth="1"/>
    <col min="265" max="265" width="2.5" style="714" customWidth="1"/>
    <col min="266" max="512" width="8.58203125" style="714"/>
    <col min="513" max="513" width="3.58203125" style="714" customWidth="1"/>
    <col min="514" max="514" width="24.08203125" style="714" customWidth="1"/>
    <col min="515" max="515" width="4" style="714" customWidth="1"/>
    <col min="516" max="518" width="20.08203125" style="714" customWidth="1"/>
    <col min="519" max="519" width="3.08203125" style="714" customWidth="1"/>
    <col min="520" max="520" width="3.58203125" style="714" customWidth="1"/>
    <col min="521" max="521" width="2.5" style="714" customWidth="1"/>
    <col min="522" max="768" width="8.58203125" style="714"/>
    <col min="769" max="769" width="3.58203125" style="714" customWidth="1"/>
    <col min="770" max="770" width="24.08203125" style="714" customWidth="1"/>
    <col min="771" max="771" width="4" style="714" customWidth="1"/>
    <col min="772" max="774" width="20.08203125" style="714" customWidth="1"/>
    <col min="775" max="775" width="3.08203125" style="714" customWidth="1"/>
    <col min="776" max="776" width="3.58203125" style="714" customWidth="1"/>
    <col min="777" max="777" width="2.5" style="714" customWidth="1"/>
    <col min="778" max="1024" width="8.58203125" style="714"/>
    <col min="1025" max="1025" width="3.58203125" style="714" customWidth="1"/>
    <col min="1026" max="1026" width="24.08203125" style="714" customWidth="1"/>
    <col min="1027" max="1027" width="4" style="714" customWidth="1"/>
    <col min="1028" max="1030" width="20.08203125" style="714" customWidth="1"/>
    <col min="1031" max="1031" width="3.08203125" style="714" customWidth="1"/>
    <col min="1032" max="1032" width="3.58203125" style="714" customWidth="1"/>
    <col min="1033" max="1033" width="2.5" style="714" customWidth="1"/>
    <col min="1034" max="1280" width="8.58203125" style="714"/>
    <col min="1281" max="1281" width="3.58203125" style="714" customWidth="1"/>
    <col min="1282" max="1282" width="24.08203125" style="714" customWidth="1"/>
    <col min="1283" max="1283" width="4" style="714" customWidth="1"/>
    <col min="1284" max="1286" width="20.08203125" style="714" customWidth="1"/>
    <col min="1287" max="1287" width="3.08203125" style="714" customWidth="1"/>
    <col min="1288" max="1288" width="3.58203125" style="714" customWidth="1"/>
    <col min="1289" max="1289" width="2.5" style="714" customWidth="1"/>
    <col min="1290" max="1536" width="8.58203125" style="714"/>
    <col min="1537" max="1537" width="3.58203125" style="714" customWidth="1"/>
    <col min="1538" max="1538" width="24.08203125" style="714" customWidth="1"/>
    <col min="1539" max="1539" width="4" style="714" customWidth="1"/>
    <col min="1540" max="1542" width="20.08203125" style="714" customWidth="1"/>
    <col min="1543" max="1543" width="3.08203125" style="714" customWidth="1"/>
    <col min="1544" max="1544" width="3.58203125" style="714" customWidth="1"/>
    <col min="1545" max="1545" width="2.5" style="714" customWidth="1"/>
    <col min="1546" max="1792" width="8.58203125" style="714"/>
    <col min="1793" max="1793" width="3.58203125" style="714" customWidth="1"/>
    <col min="1794" max="1794" width="24.08203125" style="714" customWidth="1"/>
    <col min="1795" max="1795" width="4" style="714" customWidth="1"/>
    <col min="1796" max="1798" width="20.08203125" style="714" customWidth="1"/>
    <col min="1799" max="1799" width="3.08203125" style="714" customWidth="1"/>
    <col min="1800" max="1800" width="3.58203125" style="714" customWidth="1"/>
    <col min="1801" max="1801" width="2.5" style="714" customWidth="1"/>
    <col min="1802" max="2048" width="8.58203125" style="714"/>
    <col min="2049" max="2049" width="3.58203125" style="714" customWidth="1"/>
    <col min="2050" max="2050" width="24.08203125" style="714" customWidth="1"/>
    <col min="2051" max="2051" width="4" style="714" customWidth="1"/>
    <col min="2052" max="2054" width="20.08203125" style="714" customWidth="1"/>
    <col min="2055" max="2055" width="3.08203125" style="714" customWidth="1"/>
    <col min="2056" max="2056" width="3.58203125" style="714" customWidth="1"/>
    <col min="2057" max="2057" width="2.5" style="714" customWidth="1"/>
    <col min="2058" max="2304" width="8.58203125" style="714"/>
    <col min="2305" max="2305" width="3.58203125" style="714" customWidth="1"/>
    <col min="2306" max="2306" width="24.08203125" style="714" customWidth="1"/>
    <col min="2307" max="2307" width="4" style="714" customWidth="1"/>
    <col min="2308" max="2310" width="20.08203125" style="714" customWidth="1"/>
    <col min="2311" max="2311" width="3.08203125" style="714" customWidth="1"/>
    <col min="2312" max="2312" width="3.58203125" style="714" customWidth="1"/>
    <col min="2313" max="2313" width="2.5" style="714" customWidth="1"/>
    <col min="2314" max="2560" width="8.58203125" style="714"/>
    <col min="2561" max="2561" width="3.58203125" style="714" customWidth="1"/>
    <col min="2562" max="2562" width="24.08203125" style="714" customWidth="1"/>
    <col min="2563" max="2563" width="4" style="714" customWidth="1"/>
    <col min="2564" max="2566" width="20.08203125" style="714" customWidth="1"/>
    <col min="2567" max="2567" width="3.08203125" style="714" customWidth="1"/>
    <col min="2568" max="2568" width="3.58203125" style="714" customWidth="1"/>
    <col min="2569" max="2569" width="2.5" style="714" customWidth="1"/>
    <col min="2570" max="2816" width="8.58203125" style="714"/>
    <col min="2817" max="2817" width="3.58203125" style="714" customWidth="1"/>
    <col min="2818" max="2818" width="24.08203125" style="714" customWidth="1"/>
    <col min="2819" max="2819" width="4" style="714" customWidth="1"/>
    <col min="2820" max="2822" width="20.08203125" style="714" customWidth="1"/>
    <col min="2823" max="2823" width="3.08203125" style="714" customWidth="1"/>
    <col min="2824" max="2824" width="3.58203125" style="714" customWidth="1"/>
    <col min="2825" max="2825" width="2.5" style="714" customWidth="1"/>
    <col min="2826" max="3072" width="8.58203125" style="714"/>
    <col min="3073" max="3073" width="3.58203125" style="714" customWidth="1"/>
    <col min="3074" max="3074" width="24.08203125" style="714" customWidth="1"/>
    <col min="3075" max="3075" width="4" style="714" customWidth="1"/>
    <col min="3076" max="3078" width="20.08203125" style="714" customWidth="1"/>
    <col min="3079" max="3079" width="3.08203125" style="714" customWidth="1"/>
    <col min="3080" max="3080" width="3.58203125" style="714" customWidth="1"/>
    <col min="3081" max="3081" width="2.5" style="714" customWidth="1"/>
    <col min="3082" max="3328" width="8.58203125" style="714"/>
    <col min="3329" max="3329" width="3.58203125" style="714" customWidth="1"/>
    <col min="3330" max="3330" width="24.08203125" style="714" customWidth="1"/>
    <col min="3331" max="3331" width="4" style="714" customWidth="1"/>
    <col min="3332" max="3334" width="20.08203125" style="714" customWidth="1"/>
    <col min="3335" max="3335" width="3.08203125" style="714" customWidth="1"/>
    <col min="3336" max="3336" width="3.58203125" style="714" customWidth="1"/>
    <col min="3337" max="3337" width="2.5" style="714" customWidth="1"/>
    <col min="3338" max="3584" width="8.58203125" style="714"/>
    <col min="3585" max="3585" width="3.58203125" style="714" customWidth="1"/>
    <col min="3586" max="3586" width="24.08203125" style="714" customWidth="1"/>
    <col min="3587" max="3587" width="4" style="714" customWidth="1"/>
    <col min="3588" max="3590" width="20.08203125" style="714" customWidth="1"/>
    <col min="3591" max="3591" width="3.08203125" style="714" customWidth="1"/>
    <col min="3592" max="3592" width="3.58203125" style="714" customWidth="1"/>
    <col min="3593" max="3593" width="2.5" style="714" customWidth="1"/>
    <col min="3594" max="3840" width="8.58203125" style="714"/>
    <col min="3841" max="3841" width="3.58203125" style="714" customWidth="1"/>
    <col min="3842" max="3842" width="24.08203125" style="714" customWidth="1"/>
    <col min="3843" max="3843" width="4" style="714" customWidth="1"/>
    <col min="3844" max="3846" width="20.08203125" style="714" customWidth="1"/>
    <col min="3847" max="3847" width="3.08203125" style="714" customWidth="1"/>
    <col min="3848" max="3848" width="3.58203125" style="714" customWidth="1"/>
    <col min="3849" max="3849" width="2.5" style="714" customWidth="1"/>
    <col min="3850" max="4096" width="8.58203125" style="714"/>
    <col min="4097" max="4097" width="3.58203125" style="714" customWidth="1"/>
    <col min="4098" max="4098" width="24.08203125" style="714" customWidth="1"/>
    <col min="4099" max="4099" width="4" style="714" customWidth="1"/>
    <col min="4100" max="4102" width="20.08203125" style="714" customWidth="1"/>
    <col min="4103" max="4103" width="3.08203125" style="714" customWidth="1"/>
    <col min="4104" max="4104" width="3.58203125" style="714" customWidth="1"/>
    <col min="4105" max="4105" width="2.5" style="714" customWidth="1"/>
    <col min="4106" max="4352" width="8.58203125" style="714"/>
    <col min="4353" max="4353" width="3.58203125" style="714" customWidth="1"/>
    <col min="4354" max="4354" width="24.08203125" style="714" customWidth="1"/>
    <col min="4355" max="4355" width="4" style="714" customWidth="1"/>
    <col min="4356" max="4358" width="20.08203125" style="714" customWidth="1"/>
    <col min="4359" max="4359" width="3.08203125" style="714" customWidth="1"/>
    <col min="4360" max="4360" width="3.58203125" style="714" customWidth="1"/>
    <col min="4361" max="4361" width="2.5" style="714" customWidth="1"/>
    <col min="4362" max="4608" width="8.58203125" style="714"/>
    <col min="4609" max="4609" width="3.58203125" style="714" customWidth="1"/>
    <col min="4610" max="4610" width="24.08203125" style="714" customWidth="1"/>
    <col min="4611" max="4611" width="4" style="714" customWidth="1"/>
    <col min="4612" max="4614" width="20.08203125" style="714" customWidth="1"/>
    <col min="4615" max="4615" width="3.08203125" style="714" customWidth="1"/>
    <col min="4616" max="4616" width="3.58203125" style="714" customWidth="1"/>
    <col min="4617" max="4617" width="2.5" style="714" customWidth="1"/>
    <col min="4618" max="4864" width="8.58203125" style="714"/>
    <col min="4865" max="4865" width="3.58203125" style="714" customWidth="1"/>
    <col min="4866" max="4866" width="24.08203125" style="714" customWidth="1"/>
    <col min="4867" max="4867" width="4" style="714" customWidth="1"/>
    <col min="4868" max="4870" width="20.08203125" style="714" customWidth="1"/>
    <col min="4871" max="4871" width="3.08203125" style="714" customWidth="1"/>
    <col min="4872" max="4872" width="3.58203125" style="714" customWidth="1"/>
    <col min="4873" max="4873" width="2.5" style="714" customWidth="1"/>
    <col min="4874" max="5120" width="8.58203125" style="714"/>
    <col min="5121" max="5121" width="3.58203125" style="714" customWidth="1"/>
    <col min="5122" max="5122" width="24.08203125" style="714" customWidth="1"/>
    <col min="5123" max="5123" width="4" style="714" customWidth="1"/>
    <col min="5124" max="5126" width="20.08203125" style="714" customWidth="1"/>
    <col min="5127" max="5127" width="3.08203125" style="714" customWidth="1"/>
    <col min="5128" max="5128" width="3.58203125" style="714" customWidth="1"/>
    <col min="5129" max="5129" width="2.5" style="714" customWidth="1"/>
    <col min="5130" max="5376" width="8.58203125" style="714"/>
    <col min="5377" max="5377" width="3.58203125" style="714" customWidth="1"/>
    <col min="5378" max="5378" width="24.08203125" style="714" customWidth="1"/>
    <col min="5379" max="5379" width="4" style="714" customWidth="1"/>
    <col min="5380" max="5382" width="20.08203125" style="714" customWidth="1"/>
    <col min="5383" max="5383" width="3.08203125" style="714" customWidth="1"/>
    <col min="5384" max="5384" width="3.58203125" style="714" customWidth="1"/>
    <col min="5385" max="5385" width="2.5" style="714" customWidth="1"/>
    <col min="5386" max="5632" width="8.58203125" style="714"/>
    <col min="5633" max="5633" width="3.58203125" style="714" customWidth="1"/>
    <col min="5634" max="5634" width="24.08203125" style="714" customWidth="1"/>
    <col min="5635" max="5635" width="4" style="714" customWidth="1"/>
    <col min="5636" max="5638" width="20.08203125" style="714" customWidth="1"/>
    <col min="5639" max="5639" width="3.08203125" style="714" customWidth="1"/>
    <col min="5640" max="5640" width="3.58203125" style="714" customWidth="1"/>
    <col min="5641" max="5641" width="2.5" style="714" customWidth="1"/>
    <col min="5642" max="5888" width="8.58203125" style="714"/>
    <col min="5889" max="5889" width="3.58203125" style="714" customWidth="1"/>
    <col min="5890" max="5890" width="24.08203125" style="714" customWidth="1"/>
    <col min="5891" max="5891" width="4" style="714" customWidth="1"/>
    <col min="5892" max="5894" width="20.08203125" style="714" customWidth="1"/>
    <col min="5895" max="5895" width="3.08203125" style="714" customWidth="1"/>
    <col min="5896" max="5896" width="3.58203125" style="714" customWidth="1"/>
    <col min="5897" max="5897" width="2.5" style="714" customWidth="1"/>
    <col min="5898" max="6144" width="8.58203125" style="714"/>
    <col min="6145" max="6145" width="3.58203125" style="714" customWidth="1"/>
    <col min="6146" max="6146" width="24.08203125" style="714" customWidth="1"/>
    <col min="6147" max="6147" width="4" style="714" customWidth="1"/>
    <col min="6148" max="6150" width="20.08203125" style="714" customWidth="1"/>
    <col min="6151" max="6151" width="3.08203125" style="714" customWidth="1"/>
    <col min="6152" max="6152" width="3.58203125" style="714" customWidth="1"/>
    <col min="6153" max="6153" width="2.5" style="714" customWidth="1"/>
    <col min="6154" max="6400" width="8.58203125" style="714"/>
    <col min="6401" max="6401" width="3.58203125" style="714" customWidth="1"/>
    <col min="6402" max="6402" width="24.08203125" style="714" customWidth="1"/>
    <col min="6403" max="6403" width="4" style="714" customWidth="1"/>
    <col min="6404" max="6406" width="20.08203125" style="714" customWidth="1"/>
    <col min="6407" max="6407" width="3.08203125" style="714" customWidth="1"/>
    <col min="6408" max="6408" width="3.58203125" style="714" customWidth="1"/>
    <col min="6409" max="6409" width="2.5" style="714" customWidth="1"/>
    <col min="6410" max="6656" width="8.58203125" style="714"/>
    <col min="6657" max="6657" width="3.58203125" style="714" customWidth="1"/>
    <col min="6658" max="6658" width="24.08203125" style="714" customWidth="1"/>
    <col min="6659" max="6659" width="4" style="714" customWidth="1"/>
    <col min="6660" max="6662" width="20.08203125" style="714" customWidth="1"/>
    <col min="6663" max="6663" width="3.08203125" style="714" customWidth="1"/>
    <col min="6664" max="6664" width="3.58203125" style="714" customWidth="1"/>
    <col min="6665" max="6665" width="2.5" style="714" customWidth="1"/>
    <col min="6666" max="6912" width="8.58203125" style="714"/>
    <col min="6913" max="6913" width="3.58203125" style="714" customWidth="1"/>
    <col min="6914" max="6914" width="24.08203125" style="714" customWidth="1"/>
    <col min="6915" max="6915" width="4" style="714" customWidth="1"/>
    <col min="6916" max="6918" width="20.08203125" style="714" customWidth="1"/>
    <col min="6919" max="6919" width="3.08203125" style="714" customWidth="1"/>
    <col min="6920" max="6920" width="3.58203125" style="714" customWidth="1"/>
    <col min="6921" max="6921" width="2.5" style="714" customWidth="1"/>
    <col min="6922" max="7168" width="8.58203125" style="714"/>
    <col min="7169" max="7169" width="3.58203125" style="714" customWidth="1"/>
    <col min="7170" max="7170" width="24.08203125" style="714" customWidth="1"/>
    <col min="7171" max="7171" width="4" style="714" customWidth="1"/>
    <col min="7172" max="7174" width="20.08203125" style="714" customWidth="1"/>
    <col min="7175" max="7175" width="3.08203125" style="714" customWidth="1"/>
    <col min="7176" max="7176" width="3.58203125" style="714" customWidth="1"/>
    <col min="7177" max="7177" width="2.5" style="714" customWidth="1"/>
    <col min="7178" max="7424" width="8.58203125" style="714"/>
    <col min="7425" max="7425" width="3.58203125" style="714" customWidth="1"/>
    <col min="7426" max="7426" width="24.08203125" style="714" customWidth="1"/>
    <col min="7427" max="7427" width="4" style="714" customWidth="1"/>
    <col min="7428" max="7430" width="20.08203125" style="714" customWidth="1"/>
    <col min="7431" max="7431" width="3.08203125" style="714" customWidth="1"/>
    <col min="7432" max="7432" width="3.58203125" style="714" customWidth="1"/>
    <col min="7433" max="7433" width="2.5" style="714" customWidth="1"/>
    <col min="7434" max="7680" width="8.58203125" style="714"/>
    <col min="7681" max="7681" width="3.58203125" style="714" customWidth="1"/>
    <col min="7682" max="7682" width="24.08203125" style="714" customWidth="1"/>
    <col min="7683" max="7683" width="4" style="714" customWidth="1"/>
    <col min="7684" max="7686" width="20.08203125" style="714" customWidth="1"/>
    <col min="7687" max="7687" width="3.08203125" style="714" customWidth="1"/>
    <col min="7688" max="7688" width="3.58203125" style="714" customWidth="1"/>
    <col min="7689" max="7689" width="2.5" style="714" customWidth="1"/>
    <col min="7690" max="7936" width="8.58203125" style="714"/>
    <col min="7937" max="7937" width="3.58203125" style="714" customWidth="1"/>
    <col min="7938" max="7938" width="24.08203125" style="714" customWidth="1"/>
    <col min="7939" max="7939" width="4" style="714" customWidth="1"/>
    <col min="7940" max="7942" width="20.08203125" style="714" customWidth="1"/>
    <col min="7943" max="7943" width="3.08203125" style="714" customWidth="1"/>
    <col min="7944" max="7944" width="3.58203125" style="714" customWidth="1"/>
    <col min="7945" max="7945" width="2.5" style="714" customWidth="1"/>
    <col min="7946" max="8192" width="8.58203125" style="714"/>
    <col min="8193" max="8193" width="3.58203125" style="714" customWidth="1"/>
    <col min="8194" max="8194" width="24.08203125" style="714" customWidth="1"/>
    <col min="8195" max="8195" width="4" style="714" customWidth="1"/>
    <col min="8196" max="8198" width="20.08203125" style="714" customWidth="1"/>
    <col min="8199" max="8199" width="3.08203125" style="714" customWidth="1"/>
    <col min="8200" max="8200" width="3.58203125" style="714" customWidth="1"/>
    <col min="8201" max="8201" width="2.5" style="714" customWidth="1"/>
    <col min="8202" max="8448" width="8.58203125" style="714"/>
    <col min="8449" max="8449" width="3.58203125" style="714" customWidth="1"/>
    <col min="8450" max="8450" width="24.08203125" style="714" customWidth="1"/>
    <col min="8451" max="8451" width="4" style="714" customWidth="1"/>
    <col min="8452" max="8454" width="20.08203125" style="714" customWidth="1"/>
    <col min="8455" max="8455" width="3.08203125" style="714" customWidth="1"/>
    <col min="8456" max="8456" width="3.58203125" style="714" customWidth="1"/>
    <col min="8457" max="8457" width="2.5" style="714" customWidth="1"/>
    <col min="8458" max="8704" width="8.58203125" style="714"/>
    <col min="8705" max="8705" width="3.58203125" style="714" customWidth="1"/>
    <col min="8706" max="8706" width="24.08203125" style="714" customWidth="1"/>
    <col min="8707" max="8707" width="4" style="714" customWidth="1"/>
    <col min="8708" max="8710" width="20.08203125" style="714" customWidth="1"/>
    <col min="8711" max="8711" width="3.08203125" style="714" customWidth="1"/>
    <col min="8712" max="8712" width="3.58203125" style="714" customWidth="1"/>
    <col min="8713" max="8713" width="2.5" style="714" customWidth="1"/>
    <col min="8714" max="8960" width="8.58203125" style="714"/>
    <col min="8961" max="8961" width="3.58203125" style="714" customWidth="1"/>
    <col min="8962" max="8962" width="24.08203125" style="714" customWidth="1"/>
    <col min="8963" max="8963" width="4" style="714" customWidth="1"/>
    <col min="8964" max="8966" width="20.08203125" style="714" customWidth="1"/>
    <col min="8967" max="8967" width="3.08203125" style="714" customWidth="1"/>
    <col min="8968" max="8968" width="3.58203125" style="714" customWidth="1"/>
    <col min="8969" max="8969" width="2.5" style="714" customWidth="1"/>
    <col min="8970" max="9216" width="8.58203125" style="714"/>
    <col min="9217" max="9217" width="3.58203125" style="714" customWidth="1"/>
    <col min="9218" max="9218" width="24.08203125" style="714" customWidth="1"/>
    <col min="9219" max="9219" width="4" style="714" customWidth="1"/>
    <col min="9220" max="9222" width="20.08203125" style="714" customWidth="1"/>
    <col min="9223" max="9223" width="3.08203125" style="714" customWidth="1"/>
    <col min="9224" max="9224" width="3.58203125" style="714" customWidth="1"/>
    <col min="9225" max="9225" width="2.5" style="714" customWidth="1"/>
    <col min="9226" max="9472" width="8.58203125" style="714"/>
    <col min="9473" max="9473" width="3.58203125" style="714" customWidth="1"/>
    <col min="9474" max="9474" width="24.08203125" style="714" customWidth="1"/>
    <col min="9475" max="9475" width="4" style="714" customWidth="1"/>
    <col min="9476" max="9478" width="20.08203125" style="714" customWidth="1"/>
    <col min="9479" max="9479" width="3.08203125" style="714" customWidth="1"/>
    <col min="9480" max="9480" width="3.58203125" style="714" customWidth="1"/>
    <col min="9481" max="9481" width="2.5" style="714" customWidth="1"/>
    <col min="9482" max="9728" width="8.58203125" style="714"/>
    <col min="9729" max="9729" width="3.58203125" style="714" customWidth="1"/>
    <col min="9730" max="9730" width="24.08203125" style="714" customWidth="1"/>
    <col min="9731" max="9731" width="4" style="714" customWidth="1"/>
    <col min="9732" max="9734" width="20.08203125" style="714" customWidth="1"/>
    <col min="9735" max="9735" width="3.08203125" style="714" customWidth="1"/>
    <col min="9736" max="9736" width="3.58203125" style="714" customWidth="1"/>
    <col min="9737" max="9737" width="2.5" style="714" customWidth="1"/>
    <col min="9738" max="9984" width="8.58203125" style="714"/>
    <col min="9985" max="9985" width="3.58203125" style="714" customWidth="1"/>
    <col min="9986" max="9986" width="24.08203125" style="714" customWidth="1"/>
    <col min="9987" max="9987" width="4" style="714" customWidth="1"/>
    <col min="9988" max="9990" width="20.08203125" style="714" customWidth="1"/>
    <col min="9991" max="9991" width="3.08203125" style="714" customWidth="1"/>
    <col min="9992" max="9992" width="3.58203125" style="714" customWidth="1"/>
    <col min="9993" max="9993" width="2.5" style="714" customWidth="1"/>
    <col min="9994" max="10240" width="8.58203125" style="714"/>
    <col min="10241" max="10241" width="3.58203125" style="714" customWidth="1"/>
    <col min="10242" max="10242" width="24.08203125" style="714" customWidth="1"/>
    <col min="10243" max="10243" width="4" style="714" customWidth="1"/>
    <col min="10244" max="10246" width="20.08203125" style="714" customWidth="1"/>
    <col min="10247" max="10247" width="3.08203125" style="714" customWidth="1"/>
    <col min="10248" max="10248" width="3.58203125" style="714" customWidth="1"/>
    <col min="10249" max="10249" width="2.5" style="714" customWidth="1"/>
    <col min="10250" max="10496" width="8.58203125" style="714"/>
    <col min="10497" max="10497" width="3.58203125" style="714" customWidth="1"/>
    <col min="10498" max="10498" width="24.08203125" style="714" customWidth="1"/>
    <col min="10499" max="10499" width="4" style="714" customWidth="1"/>
    <col min="10500" max="10502" width="20.08203125" style="714" customWidth="1"/>
    <col min="10503" max="10503" width="3.08203125" style="714" customWidth="1"/>
    <col min="10504" max="10504" width="3.58203125" style="714" customWidth="1"/>
    <col min="10505" max="10505" width="2.5" style="714" customWidth="1"/>
    <col min="10506" max="10752" width="8.58203125" style="714"/>
    <col min="10753" max="10753" width="3.58203125" style="714" customWidth="1"/>
    <col min="10754" max="10754" width="24.08203125" style="714" customWidth="1"/>
    <col min="10755" max="10755" width="4" style="714" customWidth="1"/>
    <col min="10756" max="10758" width="20.08203125" style="714" customWidth="1"/>
    <col min="10759" max="10759" width="3.08203125" style="714" customWidth="1"/>
    <col min="10760" max="10760" width="3.58203125" style="714" customWidth="1"/>
    <col min="10761" max="10761" width="2.5" style="714" customWidth="1"/>
    <col min="10762" max="11008" width="8.58203125" style="714"/>
    <col min="11009" max="11009" width="3.58203125" style="714" customWidth="1"/>
    <col min="11010" max="11010" width="24.08203125" style="714" customWidth="1"/>
    <col min="11011" max="11011" width="4" style="714" customWidth="1"/>
    <col min="11012" max="11014" width="20.08203125" style="714" customWidth="1"/>
    <col min="11015" max="11015" width="3.08203125" style="714" customWidth="1"/>
    <col min="11016" max="11016" width="3.58203125" style="714" customWidth="1"/>
    <col min="11017" max="11017" width="2.5" style="714" customWidth="1"/>
    <col min="11018" max="11264" width="8.58203125" style="714"/>
    <col min="11265" max="11265" width="3.58203125" style="714" customWidth="1"/>
    <col min="11266" max="11266" width="24.08203125" style="714" customWidth="1"/>
    <col min="11267" max="11267" width="4" style="714" customWidth="1"/>
    <col min="11268" max="11270" width="20.08203125" style="714" customWidth="1"/>
    <col min="11271" max="11271" width="3.08203125" style="714" customWidth="1"/>
    <col min="11272" max="11272" width="3.58203125" style="714" customWidth="1"/>
    <col min="11273" max="11273" width="2.5" style="714" customWidth="1"/>
    <col min="11274" max="11520" width="8.58203125" style="714"/>
    <col min="11521" max="11521" width="3.58203125" style="714" customWidth="1"/>
    <col min="11522" max="11522" width="24.08203125" style="714" customWidth="1"/>
    <col min="11523" max="11523" width="4" style="714" customWidth="1"/>
    <col min="11524" max="11526" width="20.08203125" style="714" customWidth="1"/>
    <col min="11527" max="11527" width="3.08203125" style="714" customWidth="1"/>
    <col min="11528" max="11528" width="3.58203125" style="714" customWidth="1"/>
    <col min="11529" max="11529" width="2.5" style="714" customWidth="1"/>
    <col min="11530" max="11776" width="8.58203125" style="714"/>
    <col min="11777" max="11777" width="3.58203125" style="714" customWidth="1"/>
    <col min="11778" max="11778" width="24.08203125" style="714" customWidth="1"/>
    <col min="11779" max="11779" width="4" style="714" customWidth="1"/>
    <col min="11780" max="11782" width="20.08203125" style="714" customWidth="1"/>
    <col min="11783" max="11783" width="3.08203125" style="714" customWidth="1"/>
    <col min="11784" max="11784" width="3.58203125" style="714" customWidth="1"/>
    <col min="11785" max="11785" width="2.5" style="714" customWidth="1"/>
    <col min="11786" max="12032" width="8.58203125" style="714"/>
    <col min="12033" max="12033" width="3.58203125" style="714" customWidth="1"/>
    <col min="12034" max="12034" width="24.08203125" style="714" customWidth="1"/>
    <col min="12035" max="12035" width="4" style="714" customWidth="1"/>
    <col min="12036" max="12038" width="20.08203125" style="714" customWidth="1"/>
    <col min="12039" max="12039" width="3.08203125" style="714" customWidth="1"/>
    <col min="12040" max="12040" width="3.58203125" style="714" customWidth="1"/>
    <col min="12041" max="12041" width="2.5" style="714" customWidth="1"/>
    <col min="12042" max="12288" width="8.58203125" style="714"/>
    <col min="12289" max="12289" width="3.58203125" style="714" customWidth="1"/>
    <col min="12290" max="12290" width="24.08203125" style="714" customWidth="1"/>
    <col min="12291" max="12291" width="4" style="714" customWidth="1"/>
    <col min="12292" max="12294" width="20.08203125" style="714" customWidth="1"/>
    <col min="12295" max="12295" width="3.08203125" style="714" customWidth="1"/>
    <col min="12296" max="12296" width="3.58203125" style="714" customWidth="1"/>
    <col min="12297" max="12297" width="2.5" style="714" customWidth="1"/>
    <col min="12298" max="12544" width="8.58203125" style="714"/>
    <col min="12545" max="12545" width="3.58203125" style="714" customWidth="1"/>
    <col min="12546" max="12546" width="24.08203125" style="714" customWidth="1"/>
    <col min="12547" max="12547" width="4" style="714" customWidth="1"/>
    <col min="12548" max="12550" width="20.08203125" style="714" customWidth="1"/>
    <col min="12551" max="12551" width="3.08203125" style="714" customWidth="1"/>
    <col min="12552" max="12552" width="3.58203125" style="714" customWidth="1"/>
    <col min="12553" max="12553" width="2.5" style="714" customWidth="1"/>
    <col min="12554" max="12800" width="8.58203125" style="714"/>
    <col min="12801" max="12801" width="3.58203125" style="714" customWidth="1"/>
    <col min="12802" max="12802" width="24.08203125" style="714" customWidth="1"/>
    <col min="12803" max="12803" width="4" style="714" customWidth="1"/>
    <col min="12804" max="12806" width="20.08203125" style="714" customWidth="1"/>
    <col min="12807" max="12807" width="3.08203125" style="714" customWidth="1"/>
    <col min="12808" max="12808" width="3.58203125" style="714" customWidth="1"/>
    <col min="12809" max="12809" width="2.5" style="714" customWidth="1"/>
    <col min="12810" max="13056" width="8.58203125" style="714"/>
    <col min="13057" max="13057" width="3.58203125" style="714" customWidth="1"/>
    <col min="13058" max="13058" width="24.08203125" style="714" customWidth="1"/>
    <col min="13059" max="13059" width="4" style="714" customWidth="1"/>
    <col min="13060" max="13062" width="20.08203125" style="714" customWidth="1"/>
    <col min="13063" max="13063" width="3.08203125" style="714" customWidth="1"/>
    <col min="13064" max="13064" width="3.58203125" style="714" customWidth="1"/>
    <col min="13065" max="13065" width="2.5" style="714" customWidth="1"/>
    <col min="13066" max="13312" width="8.58203125" style="714"/>
    <col min="13313" max="13313" width="3.58203125" style="714" customWidth="1"/>
    <col min="13314" max="13314" width="24.08203125" style="714" customWidth="1"/>
    <col min="13315" max="13315" width="4" style="714" customWidth="1"/>
    <col min="13316" max="13318" width="20.08203125" style="714" customWidth="1"/>
    <col min="13319" max="13319" width="3.08203125" style="714" customWidth="1"/>
    <col min="13320" max="13320" width="3.58203125" style="714" customWidth="1"/>
    <col min="13321" max="13321" width="2.5" style="714" customWidth="1"/>
    <col min="13322" max="13568" width="8.58203125" style="714"/>
    <col min="13569" max="13569" width="3.58203125" style="714" customWidth="1"/>
    <col min="13570" max="13570" width="24.08203125" style="714" customWidth="1"/>
    <col min="13571" max="13571" width="4" style="714" customWidth="1"/>
    <col min="13572" max="13574" width="20.08203125" style="714" customWidth="1"/>
    <col min="13575" max="13575" width="3.08203125" style="714" customWidth="1"/>
    <col min="13576" max="13576" width="3.58203125" style="714" customWidth="1"/>
    <col min="13577" max="13577" width="2.5" style="714" customWidth="1"/>
    <col min="13578" max="13824" width="8.58203125" style="714"/>
    <col min="13825" max="13825" width="3.58203125" style="714" customWidth="1"/>
    <col min="13826" max="13826" width="24.08203125" style="714" customWidth="1"/>
    <col min="13827" max="13827" width="4" style="714" customWidth="1"/>
    <col min="13828" max="13830" width="20.08203125" style="714" customWidth="1"/>
    <col min="13831" max="13831" width="3.08203125" style="714" customWidth="1"/>
    <col min="13832" max="13832" width="3.58203125" style="714" customWidth="1"/>
    <col min="13833" max="13833" width="2.5" style="714" customWidth="1"/>
    <col min="13834" max="14080" width="8.58203125" style="714"/>
    <col min="14081" max="14081" width="3.58203125" style="714" customWidth="1"/>
    <col min="14082" max="14082" width="24.08203125" style="714" customWidth="1"/>
    <col min="14083" max="14083" width="4" style="714" customWidth="1"/>
    <col min="14084" max="14086" width="20.08203125" style="714" customWidth="1"/>
    <col min="14087" max="14087" width="3.08203125" style="714" customWidth="1"/>
    <col min="14088" max="14088" width="3.58203125" style="714" customWidth="1"/>
    <col min="14089" max="14089" width="2.5" style="714" customWidth="1"/>
    <col min="14090" max="14336" width="8.58203125" style="714"/>
    <col min="14337" max="14337" width="3.58203125" style="714" customWidth="1"/>
    <col min="14338" max="14338" width="24.08203125" style="714" customWidth="1"/>
    <col min="14339" max="14339" width="4" style="714" customWidth="1"/>
    <col min="14340" max="14342" width="20.08203125" style="714" customWidth="1"/>
    <col min="14343" max="14343" width="3.08203125" style="714" customWidth="1"/>
    <col min="14344" max="14344" width="3.58203125" style="714" customWidth="1"/>
    <col min="14345" max="14345" width="2.5" style="714" customWidth="1"/>
    <col min="14346" max="14592" width="8.58203125" style="714"/>
    <col min="14593" max="14593" width="3.58203125" style="714" customWidth="1"/>
    <col min="14594" max="14594" width="24.08203125" style="714" customWidth="1"/>
    <col min="14595" max="14595" width="4" style="714" customWidth="1"/>
    <col min="14596" max="14598" width="20.08203125" style="714" customWidth="1"/>
    <col min="14599" max="14599" width="3.08203125" style="714" customWidth="1"/>
    <col min="14600" max="14600" width="3.58203125" style="714" customWidth="1"/>
    <col min="14601" max="14601" width="2.5" style="714" customWidth="1"/>
    <col min="14602" max="14848" width="8.58203125" style="714"/>
    <col min="14849" max="14849" width="3.58203125" style="714" customWidth="1"/>
    <col min="14850" max="14850" width="24.08203125" style="714" customWidth="1"/>
    <col min="14851" max="14851" width="4" style="714" customWidth="1"/>
    <col min="14852" max="14854" width="20.08203125" style="714" customWidth="1"/>
    <col min="14855" max="14855" width="3.08203125" style="714" customWidth="1"/>
    <col min="14856" max="14856" width="3.58203125" style="714" customWidth="1"/>
    <col min="14857" max="14857" width="2.5" style="714" customWidth="1"/>
    <col min="14858" max="15104" width="8.58203125" style="714"/>
    <col min="15105" max="15105" width="3.58203125" style="714" customWidth="1"/>
    <col min="15106" max="15106" width="24.08203125" style="714" customWidth="1"/>
    <col min="15107" max="15107" width="4" style="714" customWidth="1"/>
    <col min="15108" max="15110" width="20.08203125" style="714" customWidth="1"/>
    <col min="15111" max="15111" width="3.08203125" style="714" customWidth="1"/>
    <col min="15112" max="15112" width="3.58203125" style="714" customWidth="1"/>
    <col min="15113" max="15113" width="2.5" style="714" customWidth="1"/>
    <col min="15114" max="15360" width="8.58203125" style="714"/>
    <col min="15361" max="15361" width="3.58203125" style="714" customWidth="1"/>
    <col min="15362" max="15362" width="24.08203125" style="714" customWidth="1"/>
    <col min="15363" max="15363" width="4" style="714" customWidth="1"/>
    <col min="15364" max="15366" width="20.08203125" style="714" customWidth="1"/>
    <col min="15367" max="15367" width="3.08203125" style="714" customWidth="1"/>
    <col min="15368" max="15368" width="3.58203125" style="714" customWidth="1"/>
    <col min="15369" max="15369" width="2.5" style="714" customWidth="1"/>
    <col min="15370" max="15616" width="8.58203125" style="714"/>
    <col min="15617" max="15617" width="3.58203125" style="714" customWidth="1"/>
    <col min="15618" max="15618" width="24.08203125" style="714" customWidth="1"/>
    <col min="15619" max="15619" width="4" style="714" customWidth="1"/>
    <col min="15620" max="15622" width="20.08203125" style="714" customWidth="1"/>
    <col min="15623" max="15623" width="3.08203125" style="714" customWidth="1"/>
    <col min="15624" max="15624" width="3.58203125" style="714" customWidth="1"/>
    <col min="15625" max="15625" width="2.5" style="714" customWidth="1"/>
    <col min="15626" max="15872" width="8.58203125" style="714"/>
    <col min="15873" max="15873" width="3.58203125" style="714" customWidth="1"/>
    <col min="15874" max="15874" width="24.08203125" style="714" customWidth="1"/>
    <col min="15875" max="15875" width="4" style="714" customWidth="1"/>
    <col min="15876" max="15878" width="20.08203125" style="714" customWidth="1"/>
    <col min="15879" max="15879" width="3.08203125" style="714" customWidth="1"/>
    <col min="15880" max="15880" width="3.58203125" style="714" customWidth="1"/>
    <col min="15881" max="15881" width="2.5" style="714" customWidth="1"/>
    <col min="15882" max="16128" width="8.58203125" style="714"/>
    <col min="16129" max="16129" width="3.58203125" style="714" customWidth="1"/>
    <col min="16130" max="16130" width="24.08203125" style="714" customWidth="1"/>
    <col min="16131" max="16131" width="4" style="714" customWidth="1"/>
    <col min="16132" max="16134" width="20.08203125" style="714" customWidth="1"/>
    <col min="16135" max="16135" width="3.08203125" style="714" customWidth="1"/>
    <col min="16136" max="16136" width="3.58203125" style="714" customWidth="1"/>
    <col min="16137" max="16137" width="2.5" style="714" customWidth="1"/>
    <col min="16138" max="16384" width="8.58203125" style="714"/>
  </cols>
  <sheetData>
    <row r="1" spans="1:7" ht="20.149999999999999" customHeight="1" x14ac:dyDescent="0.55000000000000004"/>
    <row r="2" spans="1:7" ht="20.149999999999999" customHeight="1" x14ac:dyDescent="0.55000000000000004">
      <c r="A2" s="727"/>
      <c r="F2" s="1057" t="s">
        <v>830</v>
      </c>
      <c r="G2" s="1057"/>
    </row>
    <row r="3" spans="1:7" ht="20.149999999999999" customHeight="1" x14ac:dyDescent="0.55000000000000004">
      <c r="A3" s="727"/>
      <c r="F3" s="726"/>
      <c r="G3" s="726"/>
    </row>
    <row r="4" spans="1:7" ht="20.149999999999999" customHeight="1" x14ac:dyDescent="0.55000000000000004">
      <c r="A4" s="1067" t="s">
        <v>831</v>
      </c>
      <c r="B4" s="1067"/>
      <c r="C4" s="1067"/>
      <c r="D4" s="1067"/>
      <c r="E4" s="1067"/>
      <c r="F4" s="1067"/>
      <c r="G4" s="1067"/>
    </row>
    <row r="5" spans="1:7" ht="20.149999999999999" customHeight="1" x14ac:dyDescent="0.55000000000000004">
      <c r="A5" s="725"/>
      <c r="B5" s="725"/>
      <c r="C5" s="725"/>
      <c r="D5" s="725"/>
      <c r="E5" s="725"/>
      <c r="F5" s="725"/>
      <c r="G5" s="725"/>
    </row>
    <row r="6" spans="1:7" ht="40" customHeight="1" x14ac:dyDescent="0.55000000000000004">
      <c r="A6" s="725"/>
      <c r="B6" s="724" t="s">
        <v>829</v>
      </c>
      <c r="C6" s="1068"/>
      <c r="D6" s="1068"/>
      <c r="E6" s="1068"/>
      <c r="F6" s="1068"/>
      <c r="G6" s="1069"/>
    </row>
    <row r="7" spans="1:7" ht="40" customHeight="1" x14ac:dyDescent="0.55000000000000004">
      <c r="B7" s="724" t="s">
        <v>740</v>
      </c>
      <c r="C7" s="1070"/>
      <c r="D7" s="1070"/>
      <c r="E7" s="1070"/>
      <c r="F7" s="1070"/>
      <c r="G7" s="1071"/>
    </row>
    <row r="8" spans="1:7" ht="40" customHeight="1" x14ac:dyDescent="0.55000000000000004">
      <c r="B8" s="724" t="s">
        <v>828</v>
      </c>
      <c r="C8" s="1070" t="s">
        <v>827</v>
      </c>
      <c r="D8" s="1070"/>
      <c r="E8" s="1070"/>
      <c r="F8" s="1070"/>
      <c r="G8" s="1071"/>
    </row>
    <row r="9" spans="1:7" ht="80.150000000000006" customHeight="1" x14ac:dyDescent="0.55000000000000004">
      <c r="B9" s="723" t="s">
        <v>826</v>
      </c>
      <c r="C9" s="1072" t="s">
        <v>825</v>
      </c>
      <c r="D9" s="1073"/>
      <c r="E9" s="1073"/>
      <c r="F9" s="1073"/>
      <c r="G9" s="1074"/>
    </row>
    <row r="10" spans="1:7" ht="9.75" customHeight="1" x14ac:dyDescent="0.55000000000000004">
      <c r="B10" s="1058" t="s">
        <v>824</v>
      </c>
      <c r="C10" s="722"/>
      <c r="D10" s="722"/>
      <c r="E10" s="722"/>
      <c r="F10" s="722"/>
      <c r="G10" s="721"/>
    </row>
    <row r="11" spans="1:7" ht="40.5" customHeight="1" x14ac:dyDescent="0.55000000000000004">
      <c r="B11" s="1059"/>
      <c r="C11" s="720"/>
      <c r="D11" s="719" t="s">
        <v>823</v>
      </c>
      <c r="E11" s="718" t="s">
        <v>822</v>
      </c>
      <c r="F11" s="718" t="s">
        <v>821</v>
      </c>
      <c r="G11" s="716"/>
    </row>
    <row r="12" spans="1:7" ht="44.25" customHeight="1" x14ac:dyDescent="0.55000000000000004">
      <c r="B12" s="1059"/>
      <c r="D12" s="717" t="s">
        <v>820</v>
      </c>
      <c r="E12" s="717" t="s">
        <v>820</v>
      </c>
      <c r="F12" s="717" t="s">
        <v>819</v>
      </c>
      <c r="G12" s="716"/>
    </row>
    <row r="13" spans="1:7" x14ac:dyDescent="0.55000000000000004">
      <c r="B13" s="1059"/>
      <c r="C13" s="1061" t="s">
        <v>818</v>
      </c>
      <c r="D13" s="1062"/>
      <c r="E13" s="1062"/>
      <c r="F13" s="1062"/>
      <c r="G13" s="1063"/>
    </row>
    <row r="14" spans="1:7" ht="12.75" customHeight="1" x14ac:dyDescent="0.55000000000000004">
      <c r="B14" s="1060"/>
      <c r="C14" s="1064"/>
      <c r="D14" s="1065"/>
      <c r="E14" s="1065"/>
      <c r="F14" s="1065"/>
      <c r="G14" s="1066"/>
    </row>
    <row r="15" spans="1:7" ht="12" customHeight="1" x14ac:dyDescent="0.55000000000000004">
      <c r="B15" s="714" t="s">
        <v>817</v>
      </c>
    </row>
    <row r="16" spans="1:7" ht="17.149999999999999" customHeight="1" x14ac:dyDescent="0.55000000000000004">
      <c r="B16" s="715" t="s">
        <v>600</v>
      </c>
      <c r="C16" s="715"/>
      <c r="D16" s="715"/>
      <c r="E16" s="715"/>
      <c r="F16" s="715"/>
      <c r="G16" s="715"/>
    </row>
    <row r="17" spans="2:9" ht="17.149999999999999" customHeight="1" x14ac:dyDescent="0.55000000000000004">
      <c r="B17" s="715" t="s">
        <v>816</v>
      </c>
      <c r="C17" s="715"/>
      <c r="D17" s="715"/>
      <c r="E17" s="715"/>
      <c r="F17" s="715"/>
      <c r="G17" s="715"/>
    </row>
    <row r="18" spans="2:9" ht="17.149999999999999" customHeight="1" x14ac:dyDescent="0.55000000000000004">
      <c r="B18" s="715" t="s">
        <v>815</v>
      </c>
      <c r="C18" s="715"/>
      <c r="D18" s="715"/>
      <c r="E18" s="715"/>
      <c r="F18" s="715"/>
      <c r="G18" s="715"/>
    </row>
    <row r="19" spans="2:9" ht="33" customHeight="1" x14ac:dyDescent="0.55000000000000004">
      <c r="B19" s="1056" t="s">
        <v>814</v>
      </c>
      <c r="C19" s="1056"/>
      <c r="D19" s="1056"/>
      <c r="E19" s="1056"/>
      <c r="F19" s="1056"/>
      <c r="G19" s="715"/>
    </row>
    <row r="20" spans="2:9" ht="17.149999999999999" customHeight="1" x14ac:dyDescent="0.55000000000000004">
      <c r="B20" s="715"/>
      <c r="C20" s="715"/>
      <c r="D20" s="715"/>
      <c r="E20" s="715"/>
      <c r="F20" s="715"/>
      <c r="G20" s="715"/>
      <c r="H20" s="715"/>
      <c r="I20" s="715"/>
    </row>
  </sheetData>
  <mergeCells count="9">
    <mergeCell ref="B19:F19"/>
    <mergeCell ref="F2:G2"/>
    <mergeCell ref="B10:B14"/>
    <mergeCell ref="C13:G14"/>
    <mergeCell ref="A4:G4"/>
    <mergeCell ref="C6:G6"/>
    <mergeCell ref="C7:G7"/>
    <mergeCell ref="C9:G9"/>
    <mergeCell ref="C8:G8"/>
  </mergeCells>
  <phoneticPr fontId="3"/>
  <pageMargins left="0.7" right="0.7" top="0.75" bottom="0.75" header="0.3" footer="0.3"/>
  <pageSetup paperSize="9" scale="8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H32"/>
  <sheetViews>
    <sheetView showGridLines="0" view="pageBreakPreview" zoomScaleNormal="100" zoomScaleSheetLayoutView="100" workbookViewId="0">
      <selection activeCell="B28" sqref="B28"/>
    </sheetView>
  </sheetViews>
  <sheetFormatPr defaultColWidth="8.08203125" defaultRowHeight="21" customHeight="1" x14ac:dyDescent="0.55000000000000004"/>
  <cols>
    <col min="1" max="38" width="2.33203125" style="200" customWidth="1"/>
    <col min="39" max="256" width="8.08203125" style="200"/>
    <col min="257" max="294" width="2.33203125" style="200" customWidth="1"/>
    <col min="295" max="512" width="8.08203125" style="200"/>
    <col min="513" max="550" width="2.33203125" style="200" customWidth="1"/>
    <col min="551" max="768" width="8.08203125" style="200"/>
    <col min="769" max="806" width="2.33203125" style="200" customWidth="1"/>
    <col min="807" max="1024" width="8.08203125" style="200"/>
    <col min="1025" max="1062" width="2.33203125" style="200" customWidth="1"/>
    <col min="1063" max="1280" width="8.08203125" style="200"/>
    <col min="1281" max="1318" width="2.33203125" style="200" customWidth="1"/>
    <col min="1319" max="1536" width="8.08203125" style="200"/>
    <col min="1537" max="1574" width="2.33203125" style="200" customWidth="1"/>
    <col min="1575" max="1792" width="8.08203125" style="200"/>
    <col min="1793" max="1830" width="2.33203125" style="200" customWidth="1"/>
    <col min="1831" max="2048" width="8.08203125" style="200"/>
    <col min="2049" max="2086" width="2.33203125" style="200" customWidth="1"/>
    <col min="2087" max="2304" width="8.08203125" style="200"/>
    <col min="2305" max="2342" width="2.33203125" style="200" customWidth="1"/>
    <col min="2343" max="2560" width="8.08203125" style="200"/>
    <col min="2561" max="2598" width="2.33203125" style="200" customWidth="1"/>
    <col min="2599" max="2816" width="8.08203125" style="200"/>
    <col min="2817" max="2854" width="2.33203125" style="200" customWidth="1"/>
    <col min="2855" max="3072" width="8.08203125" style="200"/>
    <col min="3073" max="3110" width="2.33203125" style="200" customWidth="1"/>
    <col min="3111" max="3328" width="8.08203125" style="200"/>
    <col min="3329" max="3366" width="2.33203125" style="200" customWidth="1"/>
    <col min="3367" max="3584" width="8.08203125" style="200"/>
    <col min="3585" max="3622" width="2.33203125" style="200" customWidth="1"/>
    <col min="3623" max="3840" width="8.08203125" style="200"/>
    <col min="3841" max="3878" width="2.33203125" style="200" customWidth="1"/>
    <col min="3879" max="4096" width="8.08203125" style="200"/>
    <col min="4097" max="4134" width="2.33203125" style="200" customWidth="1"/>
    <col min="4135" max="4352" width="8.08203125" style="200"/>
    <col min="4353" max="4390" width="2.33203125" style="200" customWidth="1"/>
    <col min="4391" max="4608" width="8.08203125" style="200"/>
    <col min="4609" max="4646" width="2.33203125" style="200" customWidth="1"/>
    <col min="4647" max="4864" width="8.08203125" style="200"/>
    <col min="4865" max="4902" width="2.33203125" style="200" customWidth="1"/>
    <col min="4903" max="5120" width="8.08203125" style="200"/>
    <col min="5121" max="5158" width="2.33203125" style="200" customWidth="1"/>
    <col min="5159" max="5376" width="8.08203125" style="200"/>
    <col min="5377" max="5414" width="2.33203125" style="200" customWidth="1"/>
    <col min="5415" max="5632" width="8.08203125" style="200"/>
    <col min="5633" max="5670" width="2.33203125" style="200" customWidth="1"/>
    <col min="5671" max="5888" width="8.08203125" style="200"/>
    <col min="5889" max="5926" width="2.33203125" style="200" customWidth="1"/>
    <col min="5927" max="6144" width="8.08203125" style="200"/>
    <col min="6145" max="6182" width="2.33203125" style="200" customWidth="1"/>
    <col min="6183" max="6400" width="8.08203125" style="200"/>
    <col min="6401" max="6438" width="2.33203125" style="200" customWidth="1"/>
    <col min="6439" max="6656" width="8.08203125" style="200"/>
    <col min="6657" max="6694" width="2.33203125" style="200" customWidth="1"/>
    <col min="6695" max="6912" width="8.08203125" style="200"/>
    <col min="6913" max="6950" width="2.33203125" style="200" customWidth="1"/>
    <col min="6951" max="7168" width="8.08203125" style="200"/>
    <col min="7169" max="7206" width="2.33203125" style="200" customWidth="1"/>
    <col min="7207" max="7424" width="8.08203125" style="200"/>
    <col min="7425" max="7462" width="2.33203125" style="200" customWidth="1"/>
    <col min="7463" max="7680" width="8.08203125" style="200"/>
    <col min="7681" max="7718" width="2.33203125" style="200" customWidth="1"/>
    <col min="7719" max="7936" width="8.08203125" style="200"/>
    <col min="7937" max="7974" width="2.33203125" style="200" customWidth="1"/>
    <col min="7975" max="8192" width="8.08203125" style="200"/>
    <col min="8193" max="8230" width="2.33203125" style="200" customWidth="1"/>
    <col min="8231" max="8448" width="8.08203125" style="200"/>
    <col min="8449" max="8486" width="2.33203125" style="200" customWidth="1"/>
    <col min="8487" max="8704" width="8.08203125" style="200"/>
    <col min="8705" max="8742" width="2.33203125" style="200" customWidth="1"/>
    <col min="8743" max="8960" width="8.08203125" style="200"/>
    <col min="8961" max="8998" width="2.33203125" style="200" customWidth="1"/>
    <col min="8999" max="9216" width="8.08203125" style="200"/>
    <col min="9217" max="9254" width="2.33203125" style="200" customWidth="1"/>
    <col min="9255" max="9472" width="8.08203125" style="200"/>
    <col min="9473" max="9510" width="2.33203125" style="200" customWidth="1"/>
    <col min="9511" max="9728" width="8.08203125" style="200"/>
    <col min="9729" max="9766" width="2.33203125" style="200" customWidth="1"/>
    <col min="9767" max="9984" width="8.08203125" style="200"/>
    <col min="9985" max="10022" width="2.33203125" style="200" customWidth="1"/>
    <col min="10023" max="10240" width="8.08203125" style="200"/>
    <col min="10241" max="10278" width="2.33203125" style="200" customWidth="1"/>
    <col min="10279" max="10496" width="8.08203125" style="200"/>
    <col min="10497" max="10534" width="2.33203125" style="200" customWidth="1"/>
    <col min="10535" max="10752" width="8.08203125" style="200"/>
    <col min="10753" max="10790" width="2.33203125" style="200" customWidth="1"/>
    <col min="10791" max="11008" width="8.08203125" style="200"/>
    <col min="11009" max="11046" width="2.33203125" style="200" customWidth="1"/>
    <col min="11047" max="11264" width="8.08203125" style="200"/>
    <col min="11265" max="11302" width="2.33203125" style="200" customWidth="1"/>
    <col min="11303" max="11520" width="8.08203125" style="200"/>
    <col min="11521" max="11558" width="2.33203125" style="200" customWidth="1"/>
    <col min="11559" max="11776" width="8.08203125" style="200"/>
    <col min="11777" max="11814" width="2.33203125" style="200" customWidth="1"/>
    <col min="11815" max="12032" width="8.08203125" style="200"/>
    <col min="12033" max="12070" width="2.33203125" style="200" customWidth="1"/>
    <col min="12071" max="12288" width="8.08203125" style="200"/>
    <col min="12289" max="12326" width="2.33203125" style="200" customWidth="1"/>
    <col min="12327" max="12544" width="8.08203125" style="200"/>
    <col min="12545" max="12582" width="2.33203125" style="200" customWidth="1"/>
    <col min="12583" max="12800" width="8.08203125" style="200"/>
    <col min="12801" max="12838" width="2.33203125" style="200" customWidth="1"/>
    <col min="12839" max="13056" width="8.08203125" style="200"/>
    <col min="13057" max="13094" width="2.33203125" style="200" customWidth="1"/>
    <col min="13095" max="13312" width="8.08203125" style="200"/>
    <col min="13313" max="13350" width="2.33203125" style="200" customWidth="1"/>
    <col min="13351" max="13568" width="8.08203125" style="200"/>
    <col min="13569" max="13606" width="2.33203125" style="200" customWidth="1"/>
    <col min="13607" max="13824" width="8.08203125" style="200"/>
    <col min="13825" max="13862" width="2.33203125" style="200" customWidth="1"/>
    <col min="13863" max="14080" width="8.08203125" style="200"/>
    <col min="14081" max="14118" width="2.33203125" style="200" customWidth="1"/>
    <col min="14119" max="14336" width="8.08203125" style="200"/>
    <col min="14337" max="14374" width="2.33203125" style="200" customWidth="1"/>
    <col min="14375" max="14592" width="8.08203125" style="200"/>
    <col min="14593" max="14630" width="2.33203125" style="200" customWidth="1"/>
    <col min="14631" max="14848" width="8.08203125" style="200"/>
    <col min="14849" max="14886" width="2.33203125" style="200" customWidth="1"/>
    <col min="14887" max="15104" width="8.08203125" style="200"/>
    <col min="15105" max="15142" width="2.33203125" style="200" customWidth="1"/>
    <col min="15143" max="15360" width="8.08203125" style="200"/>
    <col min="15361" max="15398" width="2.33203125" style="200" customWidth="1"/>
    <col min="15399" max="15616" width="8.08203125" style="200"/>
    <col min="15617" max="15654" width="2.33203125" style="200" customWidth="1"/>
    <col min="15655" max="15872" width="8.08203125" style="200"/>
    <col min="15873" max="15910" width="2.33203125" style="200" customWidth="1"/>
    <col min="15911" max="16128" width="8.08203125" style="200"/>
    <col min="16129" max="16166" width="2.33203125" style="200" customWidth="1"/>
    <col min="16167" max="16384" width="8.08203125" style="200"/>
  </cols>
  <sheetData>
    <row r="1" spans="1:34" ht="21" customHeight="1" x14ac:dyDescent="0.55000000000000004">
      <c r="A1" s="200" t="s">
        <v>241</v>
      </c>
      <c r="AH1" s="201" t="s">
        <v>231</v>
      </c>
    </row>
    <row r="2" spans="1:34" ht="21" customHeight="1" x14ac:dyDescent="0.55000000000000004">
      <c r="A2" s="202"/>
    </row>
    <row r="3" spans="1:34" ht="21" customHeight="1" x14ac:dyDescent="0.55000000000000004">
      <c r="A3" s="1119" t="s">
        <v>242</v>
      </c>
      <c r="B3" s="1119"/>
      <c r="C3" s="1119"/>
      <c r="D3" s="1119"/>
      <c r="E3" s="1119"/>
      <c r="F3" s="1119"/>
      <c r="G3" s="1119"/>
      <c r="H3" s="1119"/>
      <c r="I3" s="1119"/>
      <c r="J3" s="1119"/>
      <c r="K3" s="1119"/>
      <c r="L3" s="1119"/>
      <c r="M3" s="1119"/>
      <c r="N3" s="1119"/>
      <c r="O3" s="1119"/>
      <c r="P3" s="1119"/>
      <c r="Q3" s="1119"/>
      <c r="R3" s="1119"/>
      <c r="S3" s="1119"/>
      <c r="T3" s="1119"/>
      <c r="U3" s="1119"/>
      <c r="V3" s="1119"/>
      <c r="W3" s="1119"/>
      <c r="X3" s="1119"/>
      <c r="Y3" s="1119"/>
      <c r="Z3" s="1119"/>
      <c r="AA3" s="1119"/>
      <c r="AB3" s="1119"/>
      <c r="AC3" s="1119"/>
      <c r="AD3" s="1119"/>
      <c r="AE3" s="1119"/>
      <c r="AF3" s="1119"/>
      <c r="AG3" s="1119"/>
      <c r="AH3" s="1119"/>
    </row>
    <row r="4" spans="1:34" ht="21" customHeight="1" x14ac:dyDescent="0.55000000000000004">
      <c r="A4" s="203"/>
      <c r="B4" s="203"/>
      <c r="C4" s="203"/>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row>
    <row r="5" spans="1:34" ht="21" customHeight="1" x14ac:dyDescent="0.55000000000000004">
      <c r="A5" s="203"/>
      <c r="B5" s="203"/>
      <c r="C5" s="203"/>
      <c r="D5" s="203"/>
      <c r="E5" s="203"/>
      <c r="F5" s="203"/>
      <c r="G5" s="203"/>
      <c r="H5" s="203"/>
      <c r="I5" s="203"/>
      <c r="J5" s="203"/>
      <c r="K5" s="203"/>
      <c r="L5" s="203"/>
      <c r="M5" s="203"/>
      <c r="N5" s="203"/>
      <c r="O5" s="203"/>
      <c r="P5" s="203"/>
      <c r="Q5" s="203"/>
      <c r="R5" s="203"/>
      <c r="S5" s="203"/>
      <c r="T5" s="203"/>
      <c r="U5" s="203"/>
      <c r="V5" s="203"/>
      <c r="W5" s="203"/>
      <c r="X5" s="203"/>
      <c r="Y5" s="203"/>
      <c r="Z5" s="203"/>
      <c r="AA5" s="203"/>
      <c r="AB5" s="203"/>
      <c r="AC5" s="203"/>
      <c r="AD5" s="203"/>
      <c r="AE5" s="203"/>
      <c r="AF5" s="203"/>
      <c r="AG5" s="203"/>
      <c r="AH5" s="203"/>
    </row>
    <row r="6" spans="1:34" ht="21" customHeight="1" x14ac:dyDescent="0.55000000000000004">
      <c r="A6" s="203"/>
      <c r="B6" s="203"/>
      <c r="C6" s="203"/>
      <c r="D6" s="203"/>
      <c r="E6" s="203"/>
      <c r="F6" s="203"/>
      <c r="G6" s="203"/>
      <c r="H6" s="203"/>
      <c r="I6" s="203"/>
      <c r="J6" s="203"/>
      <c r="K6" s="203"/>
      <c r="L6" s="203"/>
      <c r="M6" s="203"/>
      <c r="N6" s="203"/>
      <c r="O6" s="203"/>
      <c r="P6" s="203"/>
      <c r="Q6" s="203"/>
      <c r="R6" s="203"/>
      <c r="S6" s="203"/>
      <c r="T6" s="203"/>
      <c r="U6" s="203"/>
      <c r="V6" s="203"/>
      <c r="W6" s="203"/>
      <c r="X6" s="203"/>
      <c r="Y6" s="203"/>
      <c r="Z6" s="203"/>
      <c r="AA6" s="203"/>
      <c r="AB6" s="203"/>
      <c r="AC6" s="203"/>
      <c r="AD6" s="203"/>
      <c r="AE6" s="203"/>
      <c r="AF6" s="203"/>
      <c r="AG6" s="203"/>
      <c r="AH6" s="203"/>
    </row>
    <row r="7" spans="1:34" ht="21" customHeight="1" thickBot="1" x14ac:dyDescent="0.6">
      <c r="A7" s="203"/>
      <c r="B7" s="203"/>
      <c r="C7" s="203"/>
      <c r="D7" s="203"/>
      <c r="E7" s="203"/>
      <c r="F7" s="203"/>
      <c r="G7" s="203"/>
      <c r="H7" s="203"/>
      <c r="I7" s="203"/>
      <c r="J7" s="203"/>
      <c r="K7" s="203"/>
      <c r="L7" s="203"/>
      <c r="M7" s="203"/>
      <c r="N7" s="203"/>
      <c r="O7" s="203"/>
      <c r="P7" s="203"/>
      <c r="Q7" s="203"/>
      <c r="R7" s="203"/>
      <c r="S7" s="203"/>
      <c r="T7" s="203"/>
      <c r="U7" s="203"/>
      <c r="V7" s="203"/>
      <c r="W7" s="203"/>
      <c r="X7" s="203"/>
      <c r="Y7" s="203"/>
      <c r="Z7" s="203"/>
      <c r="AA7" s="203"/>
      <c r="AB7" s="203"/>
      <c r="AC7" s="203"/>
      <c r="AD7" s="203"/>
      <c r="AE7" s="203"/>
      <c r="AF7" s="203"/>
      <c r="AG7" s="203"/>
      <c r="AH7" s="203"/>
    </row>
    <row r="8" spans="1:34" ht="21" customHeight="1" x14ac:dyDescent="0.55000000000000004">
      <c r="A8" s="1120" t="s">
        <v>243</v>
      </c>
      <c r="B8" s="1121"/>
      <c r="C8" s="1121"/>
      <c r="D8" s="1121"/>
      <c r="E8" s="1121"/>
      <c r="F8" s="1121"/>
      <c r="G8" s="1121"/>
      <c r="H8" s="1121"/>
      <c r="I8" s="1121"/>
      <c r="J8" s="1121"/>
      <c r="K8" s="1121"/>
      <c r="L8" s="1121"/>
      <c r="M8" s="1121"/>
      <c r="N8" s="1121"/>
      <c r="O8" s="1121"/>
      <c r="P8" s="1121"/>
      <c r="Q8" s="1121"/>
      <c r="R8" s="1121"/>
      <c r="S8" s="1121"/>
      <c r="T8" s="1121"/>
      <c r="U8" s="1121"/>
      <c r="V8" s="1121"/>
      <c r="W8" s="1122"/>
      <c r="X8" s="1123"/>
      <c r="Y8" s="1124"/>
      <c r="Z8" s="1124"/>
      <c r="AA8" s="1124"/>
      <c r="AB8" s="204" t="s">
        <v>244</v>
      </c>
      <c r="AC8" s="1124"/>
      <c r="AD8" s="1124"/>
      <c r="AE8" s="204" t="s">
        <v>245</v>
      </c>
      <c r="AF8" s="1124"/>
      <c r="AG8" s="1124"/>
      <c r="AH8" s="205" t="s">
        <v>246</v>
      </c>
    </row>
    <row r="9" spans="1:34" ht="21" customHeight="1" x14ac:dyDescent="0.55000000000000004">
      <c r="A9" s="1075" t="s">
        <v>247</v>
      </c>
      <c r="B9" s="1076"/>
      <c r="C9" s="1079" t="s">
        <v>248</v>
      </c>
      <c r="D9" s="1080"/>
      <c r="E9" s="1080"/>
      <c r="F9" s="1080"/>
      <c r="G9" s="1080"/>
      <c r="H9" s="1080"/>
      <c r="I9" s="1080"/>
      <c r="J9" s="1080"/>
      <c r="K9" s="1081"/>
      <c r="L9" s="1085" t="s">
        <v>249</v>
      </c>
      <c r="M9" s="1086"/>
      <c r="N9" s="1086"/>
      <c r="O9" s="1086"/>
      <c r="P9" s="1086"/>
      <c r="Q9" s="1086"/>
      <c r="R9" s="1086"/>
      <c r="S9" s="1086"/>
      <c r="T9" s="1086"/>
      <c r="U9" s="1087"/>
      <c r="V9" s="1088" t="s">
        <v>250</v>
      </c>
      <c r="W9" s="1089"/>
      <c r="X9" s="1089"/>
      <c r="Y9" s="1089"/>
      <c r="Z9" s="1090"/>
      <c r="AA9" s="1091"/>
      <c r="AB9" s="1091"/>
      <c r="AC9" s="1091"/>
      <c r="AD9" s="1091"/>
      <c r="AE9" s="1091"/>
      <c r="AF9" s="1091"/>
      <c r="AG9" s="1089" t="s">
        <v>251</v>
      </c>
      <c r="AH9" s="1125"/>
    </row>
    <row r="10" spans="1:34" ht="21" customHeight="1" x14ac:dyDescent="0.55000000000000004">
      <c r="A10" s="1075"/>
      <c r="B10" s="1076"/>
      <c r="C10" s="1079"/>
      <c r="D10" s="1080"/>
      <c r="E10" s="1080"/>
      <c r="F10" s="1080"/>
      <c r="G10" s="1080"/>
      <c r="H10" s="1080"/>
      <c r="I10" s="1080"/>
      <c r="J10" s="1080"/>
      <c r="K10" s="1081"/>
      <c r="L10" s="1115" t="s">
        <v>252</v>
      </c>
      <c r="M10" s="1116"/>
      <c r="N10" s="1116"/>
      <c r="O10" s="1116"/>
      <c r="P10" s="1116"/>
      <c r="Q10" s="1116"/>
      <c r="R10" s="1116"/>
      <c r="S10" s="1116"/>
      <c r="T10" s="1116"/>
      <c r="U10" s="1117"/>
      <c r="V10" s="1110" t="s">
        <v>253</v>
      </c>
      <c r="W10" s="1111"/>
      <c r="X10" s="1111"/>
      <c r="Y10" s="1111"/>
      <c r="Z10" s="1112"/>
      <c r="AA10" s="1113"/>
      <c r="AB10" s="1113"/>
      <c r="AC10" s="1113"/>
      <c r="AD10" s="1113"/>
      <c r="AE10" s="1113"/>
      <c r="AF10" s="1113"/>
      <c r="AG10" s="1111" t="s">
        <v>251</v>
      </c>
      <c r="AH10" s="1114"/>
    </row>
    <row r="11" spans="1:34" ht="21" customHeight="1" x14ac:dyDescent="0.55000000000000004">
      <c r="A11" s="1075"/>
      <c r="B11" s="1076"/>
      <c r="C11" s="1079"/>
      <c r="D11" s="1080"/>
      <c r="E11" s="1080"/>
      <c r="F11" s="1080"/>
      <c r="G11" s="1080"/>
      <c r="H11" s="1080"/>
      <c r="I11" s="1080"/>
      <c r="J11" s="1080"/>
      <c r="K11" s="1081"/>
      <c r="L11" s="1085"/>
      <c r="M11" s="1086"/>
      <c r="N11" s="1086"/>
      <c r="O11" s="1086"/>
      <c r="P11" s="1086"/>
      <c r="Q11" s="1086"/>
      <c r="R11" s="1086"/>
      <c r="S11" s="1086"/>
      <c r="T11" s="1086"/>
      <c r="U11" s="1087"/>
      <c r="V11" s="1110" t="s">
        <v>254</v>
      </c>
      <c r="W11" s="1111"/>
      <c r="X11" s="1111"/>
      <c r="Y11" s="1111"/>
      <c r="Z11" s="1112"/>
      <c r="AA11" s="1113"/>
      <c r="AB11" s="1113"/>
      <c r="AC11" s="1113"/>
      <c r="AD11" s="1113"/>
      <c r="AE11" s="1113"/>
      <c r="AF11" s="1113"/>
      <c r="AG11" s="1111" t="s">
        <v>251</v>
      </c>
      <c r="AH11" s="1114"/>
    </row>
    <row r="12" spans="1:34" ht="21" customHeight="1" x14ac:dyDescent="0.55000000000000004">
      <c r="A12" s="1075"/>
      <c r="B12" s="1076"/>
      <c r="C12" s="1079"/>
      <c r="D12" s="1080"/>
      <c r="E12" s="1080"/>
      <c r="F12" s="1080"/>
      <c r="G12" s="1080"/>
      <c r="H12" s="1080"/>
      <c r="I12" s="1080"/>
      <c r="J12" s="1080"/>
      <c r="K12" s="1081"/>
      <c r="L12" s="1085"/>
      <c r="M12" s="1086"/>
      <c r="N12" s="1086"/>
      <c r="O12" s="1086"/>
      <c r="P12" s="1086"/>
      <c r="Q12" s="1086"/>
      <c r="R12" s="1086"/>
      <c r="S12" s="1086"/>
      <c r="T12" s="1086"/>
      <c r="U12" s="1087"/>
      <c r="V12" s="1110" t="s">
        <v>255</v>
      </c>
      <c r="W12" s="1111"/>
      <c r="X12" s="1111"/>
      <c r="Y12" s="1111"/>
      <c r="Z12" s="1112"/>
      <c r="AA12" s="1113"/>
      <c r="AB12" s="1113"/>
      <c r="AC12" s="1113"/>
      <c r="AD12" s="1113"/>
      <c r="AE12" s="1113"/>
      <c r="AF12" s="1113"/>
      <c r="AG12" s="1111" t="s">
        <v>251</v>
      </c>
      <c r="AH12" s="1114"/>
    </row>
    <row r="13" spans="1:34" ht="21" customHeight="1" x14ac:dyDescent="0.55000000000000004">
      <c r="A13" s="1075"/>
      <c r="B13" s="1076"/>
      <c r="C13" s="1082"/>
      <c r="D13" s="1083"/>
      <c r="E13" s="1083"/>
      <c r="F13" s="1083"/>
      <c r="G13" s="1083"/>
      <c r="H13" s="1083"/>
      <c r="I13" s="1083"/>
      <c r="J13" s="1083"/>
      <c r="K13" s="1084"/>
      <c r="L13" s="1088"/>
      <c r="M13" s="1089"/>
      <c r="N13" s="1089"/>
      <c r="O13" s="1089"/>
      <c r="P13" s="1089"/>
      <c r="Q13" s="1089"/>
      <c r="R13" s="1089"/>
      <c r="S13" s="1089"/>
      <c r="T13" s="1089"/>
      <c r="U13" s="1118"/>
      <c r="V13" s="1110" t="s">
        <v>256</v>
      </c>
      <c r="W13" s="1111"/>
      <c r="X13" s="1111"/>
      <c r="Y13" s="1111"/>
      <c r="Z13" s="1112"/>
      <c r="AA13" s="1113"/>
      <c r="AB13" s="1113"/>
      <c r="AC13" s="1113"/>
      <c r="AD13" s="1113"/>
      <c r="AE13" s="1113"/>
      <c r="AF13" s="1113"/>
      <c r="AG13" s="1111" t="s">
        <v>251</v>
      </c>
      <c r="AH13" s="1114"/>
    </row>
    <row r="14" spans="1:34" ht="21" customHeight="1" x14ac:dyDescent="0.55000000000000004">
      <c r="A14" s="1075"/>
      <c r="B14" s="1076"/>
      <c r="C14" s="1092" t="s">
        <v>122</v>
      </c>
      <c r="D14" s="1093"/>
      <c r="E14" s="1093"/>
      <c r="F14" s="1093"/>
      <c r="G14" s="1093"/>
      <c r="H14" s="1093"/>
      <c r="I14" s="1093"/>
      <c r="J14" s="1093"/>
      <c r="K14" s="1094"/>
      <c r="L14" s="206"/>
      <c r="M14" s="207"/>
      <c r="N14" s="207" t="s">
        <v>257</v>
      </c>
      <c r="O14" s="207"/>
      <c r="P14" s="207"/>
      <c r="Q14" s="207"/>
      <c r="R14" s="207"/>
      <c r="S14" s="207"/>
      <c r="T14" s="207" t="s">
        <v>258</v>
      </c>
      <c r="U14" s="207"/>
      <c r="V14" s="207"/>
      <c r="W14" s="207"/>
      <c r="X14" s="207"/>
      <c r="Y14" s="207"/>
      <c r="Z14" s="207" t="s">
        <v>259</v>
      </c>
      <c r="AA14" s="207"/>
      <c r="AB14" s="207"/>
      <c r="AC14" s="207" t="s">
        <v>260</v>
      </c>
      <c r="AD14" s="1126"/>
      <c r="AE14" s="1126"/>
      <c r="AF14" s="1126"/>
      <c r="AG14" s="207" t="s">
        <v>261</v>
      </c>
      <c r="AH14" s="208"/>
    </row>
    <row r="15" spans="1:34" ht="21" customHeight="1" x14ac:dyDescent="0.55000000000000004">
      <c r="A15" s="1075"/>
      <c r="B15" s="1076"/>
      <c r="C15" s="1095" t="s">
        <v>262</v>
      </c>
      <c r="D15" s="1096"/>
      <c r="E15" s="1096"/>
      <c r="F15" s="1096"/>
      <c r="G15" s="1096"/>
      <c r="H15" s="1096"/>
      <c r="I15" s="1096"/>
      <c r="J15" s="1096"/>
      <c r="K15" s="1097"/>
      <c r="L15" s="1101"/>
      <c r="M15" s="1102"/>
      <c r="N15" s="1102"/>
      <c r="O15" s="1102"/>
      <c r="P15" s="1102"/>
      <c r="Q15" s="1102"/>
      <c r="R15" s="1102"/>
      <c r="S15" s="1102"/>
      <c r="T15" s="1102"/>
      <c r="U15" s="1102"/>
      <c r="V15" s="1102"/>
      <c r="W15" s="1102"/>
      <c r="X15" s="1102"/>
      <c r="Y15" s="1102"/>
      <c r="Z15" s="1102"/>
      <c r="AA15" s="1102"/>
      <c r="AB15" s="1102"/>
      <c r="AC15" s="1102"/>
      <c r="AD15" s="1102"/>
      <c r="AE15" s="1102"/>
      <c r="AF15" s="1102"/>
      <c r="AG15" s="1102"/>
      <c r="AH15" s="1103"/>
    </row>
    <row r="16" spans="1:34" ht="21" customHeight="1" x14ac:dyDescent="0.55000000000000004">
      <c r="A16" s="1075"/>
      <c r="B16" s="1076"/>
      <c r="C16" s="1079"/>
      <c r="D16" s="1080"/>
      <c r="E16" s="1080"/>
      <c r="F16" s="1080"/>
      <c r="G16" s="1080"/>
      <c r="H16" s="1080"/>
      <c r="I16" s="1080"/>
      <c r="J16" s="1080"/>
      <c r="K16" s="1081"/>
      <c r="L16" s="1104"/>
      <c r="M16" s="1105"/>
      <c r="N16" s="1105"/>
      <c r="O16" s="1105"/>
      <c r="P16" s="1105"/>
      <c r="Q16" s="1105"/>
      <c r="R16" s="1105"/>
      <c r="S16" s="1105"/>
      <c r="T16" s="1105"/>
      <c r="U16" s="1105"/>
      <c r="V16" s="1105"/>
      <c r="W16" s="1105"/>
      <c r="X16" s="1105"/>
      <c r="Y16" s="1105"/>
      <c r="Z16" s="1105"/>
      <c r="AA16" s="1105"/>
      <c r="AB16" s="1105"/>
      <c r="AC16" s="1105"/>
      <c r="AD16" s="1105"/>
      <c r="AE16" s="1105"/>
      <c r="AF16" s="1105"/>
      <c r="AG16" s="1105"/>
      <c r="AH16" s="1106"/>
    </row>
    <row r="17" spans="1:34" ht="21" customHeight="1" thickBot="1" x14ac:dyDescent="0.6">
      <c r="A17" s="1077"/>
      <c r="B17" s="1078"/>
      <c r="C17" s="1098"/>
      <c r="D17" s="1099"/>
      <c r="E17" s="1099"/>
      <c r="F17" s="1099"/>
      <c r="G17" s="1099"/>
      <c r="H17" s="1099"/>
      <c r="I17" s="1099"/>
      <c r="J17" s="1099"/>
      <c r="K17" s="1100"/>
      <c r="L17" s="1107"/>
      <c r="M17" s="1108"/>
      <c r="N17" s="1108"/>
      <c r="O17" s="1108"/>
      <c r="P17" s="1108"/>
      <c r="Q17" s="1108"/>
      <c r="R17" s="1108"/>
      <c r="S17" s="1108"/>
      <c r="T17" s="1108"/>
      <c r="U17" s="1108"/>
      <c r="V17" s="1108"/>
      <c r="W17" s="1108"/>
      <c r="X17" s="1108"/>
      <c r="Y17" s="1108"/>
      <c r="Z17" s="1108"/>
      <c r="AA17" s="1108"/>
      <c r="AB17" s="1108"/>
      <c r="AC17" s="1108"/>
      <c r="AD17" s="1108"/>
      <c r="AE17" s="1108"/>
      <c r="AF17" s="1108"/>
      <c r="AG17" s="1108"/>
      <c r="AH17" s="1109"/>
    </row>
    <row r="18" spans="1:34" ht="21" customHeight="1" thickTop="1" x14ac:dyDescent="0.55000000000000004">
      <c r="A18" s="1134" t="s">
        <v>263</v>
      </c>
      <c r="B18" s="1135"/>
      <c r="C18" s="1140" t="s">
        <v>248</v>
      </c>
      <c r="D18" s="1141"/>
      <c r="E18" s="1141"/>
      <c r="F18" s="1141"/>
      <c r="G18" s="1141"/>
      <c r="H18" s="1141"/>
      <c r="I18" s="1141"/>
      <c r="J18" s="1141"/>
      <c r="K18" s="1142"/>
      <c r="L18" s="1143" t="s">
        <v>264</v>
      </c>
      <c r="M18" s="1143"/>
      <c r="N18" s="1143"/>
      <c r="O18" s="1143"/>
      <c r="P18" s="1143"/>
      <c r="Q18" s="1143"/>
      <c r="R18" s="1143"/>
      <c r="S18" s="1143"/>
      <c r="T18" s="1143"/>
      <c r="U18" s="1144"/>
      <c r="V18" s="1145" t="s">
        <v>265</v>
      </c>
      <c r="W18" s="1146"/>
      <c r="X18" s="1146"/>
      <c r="Y18" s="1146"/>
      <c r="Z18" s="1147"/>
      <c r="AA18" s="1148"/>
      <c r="AB18" s="1148"/>
      <c r="AC18" s="1148"/>
      <c r="AD18" s="1148"/>
      <c r="AE18" s="1148"/>
      <c r="AF18" s="1148"/>
      <c r="AG18" s="1146" t="s">
        <v>251</v>
      </c>
      <c r="AH18" s="1149"/>
    </row>
    <row r="19" spans="1:34" ht="21" customHeight="1" x14ac:dyDescent="0.55000000000000004">
      <c r="A19" s="1136"/>
      <c r="B19" s="1137"/>
      <c r="C19" s="1079"/>
      <c r="D19" s="1080"/>
      <c r="E19" s="1080"/>
      <c r="F19" s="1080"/>
      <c r="G19" s="1080"/>
      <c r="H19" s="1080"/>
      <c r="I19" s="1080"/>
      <c r="J19" s="1080"/>
      <c r="K19" s="1081"/>
      <c r="L19" s="1115" t="s">
        <v>266</v>
      </c>
      <c r="M19" s="1116"/>
      <c r="N19" s="1116"/>
      <c r="O19" s="1116"/>
      <c r="P19" s="1116"/>
      <c r="Q19" s="1116"/>
      <c r="R19" s="1116"/>
      <c r="S19" s="1116"/>
      <c r="T19" s="1116"/>
      <c r="U19" s="1117"/>
      <c r="V19" s="1110" t="s">
        <v>267</v>
      </c>
      <c r="W19" s="1111"/>
      <c r="X19" s="1111"/>
      <c r="Y19" s="1111"/>
      <c r="Z19" s="1112"/>
      <c r="AA19" s="1113"/>
      <c r="AB19" s="1113"/>
      <c r="AC19" s="1113"/>
      <c r="AD19" s="1113"/>
      <c r="AE19" s="1113"/>
      <c r="AF19" s="1113"/>
      <c r="AG19" s="1111" t="s">
        <v>251</v>
      </c>
      <c r="AH19" s="1114"/>
    </row>
    <row r="20" spans="1:34" ht="21" customHeight="1" x14ac:dyDescent="0.55000000000000004">
      <c r="A20" s="1136"/>
      <c r="B20" s="1137"/>
      <c r="C20" s="1079"/>
      <c r="D20" s="1080"/>
      <c r="E20" s="1080"/>
      <c r="F20" s="1080"/>
      <c r="G20" s="1080"/>
      <c r="H20" s="1080"/>
      <c r="I20" s="1080"/>
      <c r="J20" s="1080"/>
      <c r="K20" s="1081"/>
      <c r="L20" s="1088"/>
      <c r="M20" s="1089"/>
      <c r="N20" s="1089"/>
      <c r="O20" s="1089"/>
      <c r="P20" s="1089"/>
      <c r="Q20" s="1089"/>
      <c r="R20" s="1089"/>
      <c r="S20" s="1089"/>
      <c r="T20" s="1089"/>
      <c r="U20" s="1118"/>
      <c r="V20" s="1110" t="s">
        <v>268</v>
      </c>
      <c r="W20" s="1111"/>
      <c r="X20" s="1111"/>
      <c r="Y20" s="1111"/>
      <c r="Z20" s="1112"/>
      <c r="AA20" s="1113"/>
      <c r="AB20" s="1113"/>
      <c r="AC20" s="1113"/>
      <c r="AD20" s="1113"/>
      <c r="AE20" s="1113"/>
      <c r="AF20" s="1113"/>
      <c r="AG20" s="1111" t="s">
        <v>251</v>
      </c>
      <c r="AH20" s="1114"/>
    </row>
    <row r="21" spans="1:34" ht="21" customHeight="1" x14ac:dyDescent="0.55000000000000004">
      <c r="A21" s="1136"/>
      <c r="B21" s="1137"/>
      <c r="C21" s="1082"/>
      <c r="D21" s="1083"/>
      <c r="E21" s="1083"/>
      <c r="F21" s="1083"/>
      <c r="G21" s="1083"/>
      <c r="H21" s="1083"/>
      <c r="I21" s="1083"/>
      <c r="J21" s="1083"/>
      <c r="K21" s="1084"/>
      <c r="L21" s="1092" t="s">
        <v>269</v>
      </c>
      <c r="M21" s="1093"/>
      <c r="N21" s="1093"/>
      <c r="O21" s="1093"/>
      <c r="P21" s="1093"/>
      <c r="Q21" s="1093"/>
      <c r="R21" s="1093"/>
      <c r="S21" s="1093"/>
      <c r="T21" s="1093"/>
      <c r="U21" s="1094"/>
      <c r="V21" s="206"/>
      <c r="W21" s="207"/>
      <c r="X21" s="207"/>
      <c r="Y21" s="207" t="s">
        <v>213</v>
      </c>
      <c r="Z21" s="207"/>
      <c r="AA21" s="207"/>
      <c r="AB21" s="207"/>
      <c r="AC21" s="207"/>
      <c r="AD21" s="207" t="s">
        <v>179</v>
      </c>
      <c r="AE21" s="207"/>
      <c r="AF21" s="207"/>
      <c r="AG21" s="207"/>
      <c r="AH21" s="208"/>
    </row>
    <row r="22" spans="1:34" ht="21" customHeight="1" x14ac:dyDescent="0.55000000000000004">
      <c r="A22" s="1136"/>
      <c r="B22" s="1137"/>
      <c r="C22" s="1095" t="s">
        <v>262</v>
      </c>
      <c r="D22" s="1096"/>
      <c r="E22" s="1096"/>
      <c r="F22" s="1096"/>
      <c r="G22" s="1096"/>
      <c r="H22" s="1096"/>
      <c r="I22" s="1096"/>
      <c r="J22" s="1096"/>
      <c r="K22" s="1097"/>
      <c r="L22" s="1101"/>
      <c r="M22" s="1102"/>
      <c r="N22" s="1102"/>
      <c r="O22" s="1102"/>
      <c r="P22" s="1102"/>
      <c r="Q22" s="1102"/>
      <c r="R22" s="1102"/>
      <c r="S22" s="1102"/>
      <c r="T22" s="1102"/>
      <c r="U22" s="1102"/>
      <c r="V22" s="1102"/>
      <c r="W22" s="1102"/>
      <c r="X22" s="1102"/>
      <c r="Y22" s="1102"/>
      <c r="Z22" s="1102"/>
      <c r="AA22" s="1102"/>
      <c r="AB22" s="1102"/>
      <c r="AC22" s="1102"/>
      <c r="AD22" s="1102"/>
      <c r="AE22" s="1102"/>
      <c r="AF22" s="1102"/>
      <c r="AG22" s="1102"/>
      <c r="AH22" s="1103"/>
    </row>
    <row r="23" spans="1:34" ht="21" customHeight="1" x14ac:dyDescent="0.55000000000000004">
      <c r="A23" s="1136"/>
      <c r="B23" s="1137"/>
      <c r="C23" s="1079"/>
      <c r="D23" s="1080"/>
      <c r="E23" s="1080"/>
      <c r="F23" s="1080"/>
      <c r="G23" s="1080"/>
      <c r="H23" s="1080"/>
      <c r="I23" s="1080"/>
      <c r="J23" s="1080"/>
      <c r="K23" s="1081"/>
      <c r="L23" s="1104"/>
      <c r="M23" s="1105"/>
      <c r="N23" s="1105"/>
      <c r="O23" s="1105"/>
      <c r="P23" s="1105"/>
      <c r="Q23" s="1105"/>
      <c r="R23" s="1105"/>
      <c r="S23" s="1105"/>
      <c r="T23" s="1105"/>
      <c r="U23" s="1105"/>
      <c r="V23" s="1105"/>
      <c r="W23" s="1105"/>
      <c r="X23" s="1105"/>
      <c r="Y23" s="1105"/>
      <c r="Z23" s="1105"/>
      <c r="AA23" s="1105"/>
      <c r="AB23" s="1105"/>
      <c r="AC23" s="1105"/>
      <c r="AD23" s="1105"/>
      <c r="AE23" s="1105"/>
      <c r="AF23" s="1105"/>
      <c r="AG23" s="1105"/>
      <c r="AH23" s="1106"/>
    </row>
    <row r="24" spans="1:34" ht="21" customHeight="1" thickBot="1" x14ac:dyDescent="0.6">
      <c r="A24" s="1138"/>
      <c r="B24" s="1139"/>
      <c r="C24" s="1098"/>
      <c r="D24" s="1099"/>
      <c r="E24" s="1099"/>
      <c r="F24" s="1099"/>
      <c r="G24" s="1099"/>
      <c r="H24" s="1099"/>
      <c r="I24" s="1099"/>
      <c r="J24" s="1099"/>
      <c r="K24" s="1100"/>
      <c r="L24" s="1107"/>
      <c r="M24" s="1108"/>
      <c r="N24" s="1108"/>
      <c r="O24" s="1108"/>
      <c r="P24" s="1108"/>
      <c r="Q24" s="1108"/>
      <c r="R24" s="1108"/>
      <c r="S24" s="1108"/>
      <c r="T24" s="1108"/>
      <c r="U24" s="1108"/>
      <c r="V24" s="1108"/>
      <c r="W24" s="1108"/>
      <c r="X24" s="1108"/>
      <c r="Y24" s="1108"/>
      <c r="Z24" s="1108"/>
      <c r="AA24" s="1108"/>
      <c r="AB24" s="1108"/>
      <c r="AC24" s="1108"/>
      <c r="AD24" s="1108"/>
      <c r="AE24" s="1108"/>
      <c r="AF24" s="1108"/>
      <c r="AG24" s="1108"/>
      <c r="AH24" s="1109"/>
    </row>
    <row r="25" spans="1:34" ht="21" customHeight="1" thickTop="1" thickBot="1" x14ac:dyDescent="0.6">
      <c r="A25" s="1127" t="s">
        <v>270</v>
      </c>
      <c r="B25" s="1128"/>
      <c r="C25" s="1128"/>
      <c r="D25" s="1128"/>
      <c r="E25" s="1128"/>
      <c r="F25" s="1128"/>
      <c r="G25" s="1128"/>
      <c r="H25" s="1128"/>
      <c r="I25" s="1128"/>
      <c r="J25" s="1128"/>
      <c r="K25" s="1128"/>
      <c r="L25" s="1128"/>
      <c r="M25" s="1128"/>
      <c r="N25" s="1128"/>
      <c r="O25" s="1128"/>
      <c r="P25" s="1128"/>
      <c r="Q25" s="1128"/>
      <c r="R25" s="1128"/>
      <c r="S25" s="1129"/>
      <c r="T25" s="1130"/>
      <c r="U25" s="1131"/>
      <c r="V25" s="1131"/>
      <c r="W25" s="1131"/>
      <c r="X25" s="1131"/>
      <c r="Y25" s="1131"/>
      <c r="Z25" s="1131"/>
      <c r="AA25" s="1131"/>
      <c r="AB25" s="1131"/>
      <c r="AC25" s="1131"/>
      <c r="AD25" s="1131"/>
      <c r="AE25" s="1131"/>
      <c r="AF25" s="1131"/>
      <c r="AG25" s="1132" t="s">
        <v>251</v>
      </c>
      <c r="AH25" s="1133"/>
    </row>
    <row r="26" spans="1:34" ht="18" customHeight="1" x14ac:dyDescent="0.2">
      <c r="A26" s="498" t="s">
        <v>271</v>
      </c>
      <c r="B26" s="497"/>
      <c r="C26" s="497"/>
      <c r="D26" s="497"/>
      <c r="E26" s="497"/>
      <c r="F26" s="497"/>
      <c r="G26" s="497"/>
      <c r="H26" s="497"/>
      <c r="I26" s="497"/>
      <c r="J26" s="497"/>
      <c r="K26" s="497"/>
      <c r="L26" s="497"/>
      <c r="M26" s="497"/>
      <c r="N26" s="497"/>
      <c r="O26" s="497"/>
      <c r="P26" s="497"/>
      <c r="Q26" s="497"/>
      <c r="R26" s="497"/>
      <c r="S26" s="497"/>
      <c r="T26" s="497"/>
      <c r="U26" s="497"/>
      <c r="V26" s="497"/>
      <c r="W26" s="497"/>
      <c r="X26" s="497"/>
      <c r="Y26" s="497"/>
      <c r="Z26" s="497"/>
      <c r="AA26" s="497"/>
      <c r="AB26" s="497"/>
      <c r="AC26" s="497"/>
      <c r="AD26" s="497"/>
      <c r="AE26" s="497"/>
      <c r="AF26" s="497"/>
      <c r="AG26" s="497"/>
      <c r="AH26" s="497"/>
    </row>
    <row r="27" spans="1:34" ht="14.25" customHeight="1" x14ac:dyDescent="0.2">
      <c r="A27" s="498" t="s">
        <v>272</v>
      </c>
      <c r="B27" s="497"/>
      <c r="C27" s="497"/>
      <c r="D27" s="497"/>
      <c r="E27" s="497"/>
      <c r="F27" s="497"/>
      <c r="G27" s="497"/>
      <c r="H27" s="497"/>
      <c r="I27" s="497"/>
      <c r="J27" s="497"/>
      <c r="K27" s="497"/>
      <c r="L27" s="497"/>
      <c r="M27" s="497"/>
      <c r="N27" s="497"/>
      <c r="O27" s="497"/>
      <c r="P27" s="497"/>
      <c r="Q27" s="497"/>
      <c r="R27" s="497"/>
      <c r="S27" s="497"/>
      <c r="T27" s="497"/>
      <c r="U27" s="497"/>
      <c r="V27" s="497"/>
      <c r="W27" s="497"/>
      <c r="X27" s="497"/>
      <c r="Y27" s="497"/>
      <c r="Z27" s="497"/>
      <c r="AA27" s="497"/>
      <c r="AB27" s="497"/>
      <c r="AC27" s="497"/>
      <c r="AD27" s="497"/>
      <c r="AE27" s="497"/>
      <c r="AF27" s="497"/>
      <c r="AG27" s="497"/>
      <c r="AH27" s="497"/>
    </row>
    <row r="28" spans="1:34" ht="14.25" customHeight="1" x14ac:dyDescent="0.55000000000000004">
      <c r="A28" s="499" t="s">
        <v>832</v>
      </c>
      <c r="B28" s="497"/>
      <c r="C28" s="497"/>
      <c r="D28" s="497"/>
      <c r="E28" s="497"/>
      <c r="F28" s="497"/>
      <c r="G28" s="497"/>
      <c r="H28" s="497"/>
      <c r="I28" s="497"/>
      <c r="J28" s="497"/>
      <c r="K28" s="497"/>
      <c r="L28" s="497"/>
      <c r="M28" s="497"/>
      <c r="N28" s="497"/>
      <c r="O28" s="497"/>
      <c r="P28" s="497"/>
      <c r="Q28" s="497"/>
      <c r="R28" s="497"/>
      <c r="S28" s="497"/>
      <c r="T28" s="497"/>
      <c r="U28" s="497"/>
      <c r="V28" s="497"/>
      <c r="W28" s="497"/>
      <c r="X28" s="497"/>
      <c r="Y28" s="497"/>
      <c r="Z28" s="497"/>
      <c r="AA28" s="497"/>
      <c r="AB28" s="497"/>
      <c r="AC28" s="497"/>
      <c r="AD28" s="497"/>
      <c r="AE28" s="497"/>
      <c r="AF28" s="497"/>
      <c r="AG28" s="497"/>
      <c r="AH28" s="497"/>
    </row>
    <row r="29" spans="1:34" ht="14.25" customHeight="1" x14ac:dyDescent="0.55000000000000004">
      <c r="A29" s="210" t="s">
        <v>273</v>
      </c>
      <c r="B29" s="497"/>
      <c r="C29" s="497"/>
      <c r="D29" s="497"/>
      <c r="E29" s="497"/>
      <c r="F29" s="497"/>
      <c r="G29" s="497"/>
      <c r="H29" s="497"/>
      <c r="I29" s="497"/>
      <c r="J29" s="497"/>
      <c r="K29" s="497"/>
      <c r="L29" s="497"/>
      <c r="M29" s="497"/>
      <c r="N29" s="497"/>
      <c r="O29" s="497"/>
      <c r="P29" s="497"/>
      <c r="Q29" s="497"/>
      <c r="R29" s="497"/>
      <c r="S29" s="497"/>
      <c r="T29" s="497"/>
      <c r="U29" s="497"/>
      <c r="V29" s="497"/>
      <c r="W29" s="497"/>
      <c r="X29" s="497"/>
      <c r="Y29" s="497"/>
      <c r="Z29" s="497"/>
      <c r="AA29" s="497"/>
      <c r="AB29" s="497"/>
      <c r="AC29" s="497"/>
      <c r="AD29" s="497"/>
      <c r="AE29" s="497"/>
      <c r="AF29" s="497"/>
      <c r="AG29" s="497"/>
      <c r="AH29" s="497"/>
    </row>
    <row r="30" spans="1:34" ht="21" customHeight="1" x14ac:dyDescent="0.55000000000000004">
      <c r="A30" s="209"/>
      <c r="B30" s="209"/>
      <c r="C30" s="209"/>
      <c r="D30" s="209"/>
      <c r="E30" s="209"/>
      <c r="F30" s="209"/>
      <c r="G30" s="209"/>
      <c r="H30" s="209"/>
      <c r="I30" s="209"/>
      <c r="J30" s="209"/>
      <c r="K30" s="209"/>
      <c r="L30" s="209"/>
      <c r="M30" s="209"/>
      <c r="N30" s="209"/>
      <c r="O30" s="209"/>
      <c r="P30" s="209"/>
      <c r="Q30" s="209"/>
      <c r="R30" s="209"/>
      <c r="S30" s="209"/>
      <c r="T30" s="209"/>
      <c r="U30" s="209"/>
      <c r="V30" s="209"/>
      <c r="W30" s="209"/>
      <c r="X30" s="209"/>
      <c r="Y30" s="209"/>
      <c r="Z30" s="209"/>
      <c r="AA30" s="209"/>
      <c r="AB30" s="209"/>
      <c r="AC30" s="209"/>
      <c r="AD30" s="209"/>
      <c r="AE30" s="209"/>
      <c r="AF30" s="209"/>
      <c r="AG30" s="209"/>
      <c r="AH30" s="209"/>
    </row>
    <row r="31" spans="1:34" ht="21" customHeight="1" x14ac:dyDescent="0.55000000000000004">
      <c r="A31" s="209"/>
      <c r="B31" s="209"/>
      <c r="C31" s="209"/>
      <c r="D31" s="209"/>
      <c r="E31" s="209"/>
      <c r="F31" s="209"/>
      <c r="G31" s="209"/>
      <c r="H31" s="209"/>
      <c r="I31" s="209"/>
      <c r="J31" s="209"/>
      <c r="K31" s="209"/>
      <c r="L31" s="209"/>
      <c r="M31" s="209"/>
      <c r="N31" s="209"/>
      <c r="O31" s="209"/>
      <c r="P31" s="209"/>
      <c r="Q31" s="209"/>
      <c r="R31" s="209"/>
      <c r="S31" s="209"/>
      <c r="T31" s="209"/>
      <c r="U31" s="209"/>
      <c r="V31" s="209"/>
      <c r="W31" s="209"/>
      <c r="X31" s="209"/>
      <c r="Y31" s="209"/>
      <c r="Z31" s="209"/>
      <c r="AA31" s="209"/>
      <c r="AB31" s="209"/>
      <c r="AC31" s="209"/>
      <c r="AD31" s="209"/>
      <c r="AE31" s="209"/>
      <c r="AF31" s="209"/>
      <c r="AG31" s="209"/>
      <c r="AH31" s="209"/>
    </row>
    <row r="32" spans="1:34" ht="21" customHeight="1" x14ac:dyDescent="0.55000000000000004">
      <c r="A32" s="209"/>
      <c r="B32" s="209"/>
      <c r="C32" s="209"/>
      <c r="D32" s="209"/>
      <c r="E32" s="209"/>
      <c r="F32" s="209"/>
      <c r="G32" s="209"/>
      <c r="H32" s="209"/>
      <c r="I32" s="209"/>
      <c r="J32" s="209"/>
      <c r="K32" s="209"/>
      <c r="L32" s="209"/>
      <c r="M32" s="209"/>
      <c r="N32" s="209"/>
      <c r="O32" s="209"/>
      <c r="P32" s="209"/>
      <c r="Q32" s="209"/>
      <c r="R32" s="209"/>
      <c r="S32" s="209"/>
      <c r="T32" s="209"/>
      <c r="U32" s="209"/>
      <c r="V32" s="209"/>
      <c r="W32" s="209"/>
      <c r="X32" s="209"/>
      <c r="Y32" s="209"/>
      <c r="Z32" s="209"/>
      <c r="AA32" s="209"/>
      <c r="AB32" s="209"/>
      <c r="AC32" s="209"/>
      <c r="AD32" s="209"/>
      <c r="AE32" s="209"/>
      <c r="AF32" s="209"/>
      <c r="AG32" s="209"/>
      <c r="AH32" s="209"/>
    </row>
  </sheetData>
  <sheetProtection sheet="1" objects="1" scenarios="1"/>
  <mergeCells count="48">
    <mergeCell ref="A25:S25"/>
    <mergeCell ref="T25:AF25"/>
    <mergeCell ref="AG25:AH25"/>
    <mergeCell ref="V20:Z20"/>
    <mergeCell ref="AA20:AF20"/>
    <mergeCell ref="AG20:AH20"/>
    <mergeCell ref="L21:U21"/>
    <mergeCell ref="C22:K24"/>
    <mergeCell ref="L22:AH24"/>
    <mergeCell ref="A18:B24"/>
    <mergeCell ref="C18:K21"/>
    <mergeCell ref="L18:U18"/>
    <mergeCell ref="V18:Z18"/>
    <mergeCell ref="AA18:AF18"/>
    <mergeCell ref="AG18:AH18"/>
    <mergeCell ref="L19:U20"/>
    <mergeCell ref="AA10:AF10"/>
    <mergeCell ref="AG10:AH10"/>
    <mergeCell ref="AG9:AH9"/>
    <mergeCell ref="V19:Z19"/>
    <mergeCell ref="AA19:AF19"/>
    <mergeCell ref="AG19:AH19"/>
    <mergeCell ref="V13:Z13"/>
    <mergeCell ref="AA13:AF13"/>
    <mergeCell ref="AG13:AH13"/>
    <mergeCell ref="AD14:AF14"/>
    <mergeCell ref="A3:AH3"/>
    <mergeCell ref="A8:W8"/>
    <mergeCell ref="X8:Y8"/>
    <mergeCell ref="Z8:AA8"/>
    <mergeCell ref="AC8:AD8"/>
    <mergeCell ref="AF8:AG8"/>
    <mergeCell ref="A9:B17"/>
    <mergeCell ref="C9:K13"/>
    <mergeCell ref="L9:U9"/>
    <mergeCell ref="V9:Z9"/>
    <mergeCell ref="AA9:AF9"/>
    <mergeCell ref="C14:K14"/>
    <mergeCell ref="C15:K17"/>
    <mergeCell ref="L15:AH17"/>
    <mergeCell ref="V11:Z11"/>
    <mergeCell ref="AA11:AF11"/>
    <mergeCell ref="AG11:AH11"/>
    <mergeCell ref="V12:Z12"/>
    <mergeCell ref="AA12:AF12"/>
    <mergeCell ref="AG12:AH12"/>
    <mergeCell ref="L10:U13"/>
    <mergeCell ref="V10:Z10"/>
  </mergeCells>
  <phoneticPr fontId="3"/>
  <pageMargins left="0.6692913385826772" right="0.6692913385826772" top="0.82" bottom="0.86" header="0.31496062992125984" footer="0"/>
  <pageSetup paperSize="9" scale="9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U33"/>
  <sheetViews>
    <sheetView showGridLines="0" view="pageBreakPreview" zoomScaleNormal="100" zoomScaleSheetLayoutView="100" workbookViewId="0">
      <selection activeCell="E6" sqref="E6:L6"/>
    </sheetView>
  </sheetViews>
  <sheetFormatPr defaultColWidth="8.08203125" defaultRowHeight="13" x14ac:dyDescent="0.55000000000000004"/>
  <cols>
    <col min="1" max="1" width="1.58203125" style="212" customWidth="1"/>
    <col min="2" max="19" width="3.58203125" style="212" customWidth="1"/>
    <col min="20" max="20" width="5.08203125" style="212" customWidth="1"/>
    <col min="21" max="33" width="3.58203125" style="212" customWidth="1"/>
    <col min="34" max="256" width="8.08203125" style="212"/>
    <col min="257" max="257" width="1.58203125" style="212" customWidth="1"/>
    <col min="258" max="275" width="3.58203125" style="212" customWidth="1"/>
    <col min="276" max="276" width="5.08203125" style="212" customWidth="1"/>
    <col min="277" max="289" width="3.58203125" style="212" customWidth="1"/>
    <col min="290" max="512" width="8.08203125" style="212"/>
    <col min="513" max="513" width="1.58203125" style="212" customWidth="1"/>
    <col min="514" max="531" width="3.58203125" style="212" customWidth="1"/>
    <col min="532" max="532" width="5.08203125" style="212" customWidth="1"/>
    <col min="533" max="545" width="3.58203125" style="212" customWidth="1"/>
    <col min="546" max="768" width="8.08203125" style="212"/>
    <col min="769" max="769" width="1.58203125" style="212" customWidth="1"/>
    <col min="770" max="787" width="3.58203125" style="212" customWidth="1"/>
    <col min="788" max="788" width="5.08203125" style="212" customWidth="1"/>
    <col min="789" max="801" width="3.58203125" style="212" customWidth="1"/>
    <col min="802" max="1024" width="8.08203125" style="212"/>
    <col min="1025" max="1025" width="1.58203125" style="212" customWidth="1"/>
    <col min="1026" max="1043" width="3.58203125" style="212" customWidth="1"/>
    <col min="1044" max="1044" width="5.08203125" style="212" customWidth="1"/>
    <col min="1045" max="1057" width="3.58203125" style="212" customWidth="1"/>
    <col min="1058" max="1280" width="8.08203125" style="212"/>
    <col min="1281" max="1281" width="1.58203125" style="212" customWidth="1"/>
    <col min="1282" max="1299" width="3.58203125" style="212" customWidth="1"/>
    <col min="1300" max="1300" width="5.08203125" style="212" customWidth="1"/>
    <col min="1301" max="1313" width="3.58203125" style="212" customWidth="1"/>
    <col min="1314" max="1536" width="8.08203125" style="212"/>
    <col min="1537" max="1537" width="1.58203125" style="212" customWidth="1"/>
    <col min="1538" max="1555" width="3.58203125" style="212" customWidth="1"/>
    <col min="1556" max="1556" width="5.08203125" style="212" customWidth="1"/>
    <col min="1557" max="1569" width="3.58203125" style="212" customWidth="1"/>
    <col min="1570" max="1792" width="8.08203125" style="212"/>
    <col min="1793" max="1793" width="1.58203125" style="212" customWidth="1"/>
    <col min="1794" max="1811" width="3.58203125" style="212" customWidth="1"/>
    <col min="1812" max="1812" width="5.08203125" style="212" customWidth="1"/>
    <col min="1813" max="1825" width="3.58203125" style="212" customWidth="1"/>
    <col min="1826" max="2048" width="8.08203125" style="212"/>
    <col min="2049" max="2049" width="1.58203125" style="212" customWidth="1"/>
    <col min="2050" max="2067" width="3.58203125" style="212" customWidth="1"/>
    <col min="2068" max="2068" width="5.08203125" style="212" customWidth="1"/>
    <col min="2069" max="2081" width="3.58203125" style="212" customWidth="1"/>
    <col min="2082" max="2304" width="8.08203125" style="212"/>
    <col min="2305" max="2305" width="1.58203125" style="212" customWidth="1"/>
    <col min="2306" max="2323" width="3.58203125" style="212" customWidth="1"/>
    <col min="2324" max="2324" width="5.08203125" style="212" customWidth="1"/>
    <col min="2325" max="2337" width="3.58203125" style="212" customWidth="1"/>
    <col min="2338" max="2560" width="8.08203125" style="212"/>
    <col min="2561" max="2561" width="1.58203125" style="212" customWidth="1"/>
    <col min="2562" max="2579" width="3.58203125" style="212" customWidth="1"/>
    <col min="2580" max="2580" width="5.08203125" style="212" customWidth="1"/>
    <col min="2581" max="2593" width="3.58203125" style="212" customWidth="1"/>
    <col min="2594" max="2816" width="8.08203125" style="212"/>
    <col min="2817" max="2817" width="1.58203125" style="212" customWidth="1"/>
    <col min="2818" max="2835" width="3.58203125" style="212" customWidth="1"/>
    <col min="2836" max="2836" width="5.08203125" style="212" customWidth="1"/>
    <col min="2837" max="2849" width="3.58203125" style="212" customWidth="1"/>
    <col min="2850" max="3072" width="8.08203125" style="212"/>
    <col min="3073" max="3073" width="1.58203125" style="212" customWidth="1"/>
    <col min="3074" max="3091" width="3.58203125" style="212" customWidth="1"/>
    <col min="3092" max="3092" width="5.08203125" style="212" customWidth="1"/>
    <col min="3093" max="3105" width="3.58203125" style="212" customWidth="1"/>
    <col min="3106" max="3328" width="8.08203125" style="212"/>
    <col min="3329" max="3329" width="1.58203125" style="212" customWidth="1"/>
    <col min="3330" max="3347" width="3.58203125" style="212" customWidth="1"/>
    <col min="3348" max="3348" width="5.08203125" style="212" customWidth="1"/>
    <col min="3349" max="3361" width="3.58203125" style="212" customWidth="1"/>
    <col min="3362" max="3584" width="8.08203125" style="212"/>
    <col min="3585" max="3585" width="1.58203125" style="212" customWidth="1"/>
    <col min="3586" max="3603" width="3.58203125" style="212" customWidth="1"/>
    <col min="3604" max="3604" width="5.08203125" style="212" customWidth="1"/>
    <col min="3605" max="3617" width="3.58203125" style="212" customWidth="1"/>
    <col min="3618" max="3840" width="8.08203125" style="212"/>
    <col min="3841" max="3841" width="1.58203125" style="212" customWidth="1"/>
    <col min="3842" max="3859" width="3.58203125" style="212" customWidth="1"/>
    <col min="3860" max="3860" width="5.08203125" style="212" customWidth="1"/>
    <col min="3861" max="3873" width="3.58203125" style="212" customWidth="1"/>
    <col min="3874" max="4096" width="8.08203125" style="212"/>
    <col min="4097" max="4097" width="1.58203125" style="212" customWidth="1"/>
    <col min="4098" max="4115" width="3.58203125" style="212" customWidth="1"/>
    <col min="4116" max="4116" width="5.08203125" style="212" customWidth="1"/>
    <col min="4117" max="4129" width="3.58203125" style="212" customWidth="1"/>
    <col min="4130" max="4352" width="8.08203125" style="212"/>
    <col min="4353" max="4353" width="1.58203125" style="212" customWidth="1"/>
    <col min="4354" max="4371" width="3.58203125" style="212" customWidth="1"/>
    <col min="4372" max="4372" width="5.08203125" style="212" customWidth="1"/>
    <col min="4373" max="4385" width="3.58203125" style="212" customWidth="1"/>
    <col min="4386" max="4608" width="8.08203125" style="212"/>
    <col min="4609" max="4609" width="1.58203125" style="212" customWidth="1"/>
    <col min="4610" max="4627" width="3.58203125" style="212" customWidth="1"/>
    <col min="4628" max="4628" width="5.08203125" style="212" customWidth="1"/>
    <col min="4629" max="4641" width="3.58203125" style="212" customWidth="1"/>
    <col min="4642" max="4864" width="8.08203125" style="212"/>
    <col min="4865" max="4865" width="1.58203125" style="212" customWidth="1"/>
    <col min="4866" max="4883" width="3.58203125" style="212" customWidth="1"/>
    <col min="4884" max="4884" width="5.08203125" style="212" customWidth="1"/>
    <col min="4885" max="4897" width="3.58203125" style="212" customWidth="1"/>
    <col min="4898" max="5120" width="8.08203125" style="212"/>
    <col min="5121" max="5121" width="1.58203125" style="212" customWidth="1"/>
    <col min="5122" max="5139" width="3.58203125" style="212" customWidth="1"/>
    <col min="5140" max="5140" width="5.08203125" style="212" customWidth="1"/>
    <col min="5141" max="5153" width="3.58203125" style="212" customWidth="1"/>
    <col min="5154" max="5376" width="8.08203125" style="212"/>
    <col min="5377" max="5377" width="1.58203125" style="212" customWidth="1"/>
    <col min="5378" max="5395" width="3.58203125" style="212" customWidth="1"/>
    <col min="5396" max="5396" width="5.08203125" style="212" customWidth="1"/>
    <col min="5397" max="5409" width="3.58203125" style="212" customWidth="1"/>
    <col min="5410" max="5632" width="8.08203125" style="212"/>
    <col min="5633" max="5633" width="1.58203125" style="212" customWidth="1"/>
    <col min="5634" max="5651" width="3.58203125" style="212" customWidth="1"/>
    <col min="5652" max="5652" width="5.08203125" style="212" customWidth="1"/>
    <col min="5653" max="5665" width="3.58203125" style="212" customWidth="1"/>
    <col min="5666" max="5888" width="8.08203125" style="212"/>
    <col min="5889" max="5889" width="1.58203125" style="212" customWidth="1"/>
    <col min="5890" max="5907" width="3.58203125" style="212" customWidth="1"/>
    <col min="5908" max="5908" width="5.08203125" style="212" customWidth="1"/>
    <col min="5909" max="5921" width="3.58203125" style="212" customWidth="1"/>
    <col min="5922" max="6144" width="8.08203125" style="212"/>
    <col min="6145" max="6145" width="1.58203125" style="212" customWidth="1"/>
    <col min="6146" max="6163" width="3.58203125" style="212" customWidth="1"/>
    <col min="6164" max="6164" width="5.08203125" style="212" customWidth="1"/>
    <col min="6165" max="6177" width="3.58203125" style="212" customWidth="1"/>
    <col min="6178" max="6400" width="8.08203125" style="212"/>
    <col min="6401" max="6401" width="1.58203125" style="212" customWidth="1"/>
    <col min="6402" max="6419" width="3.58203125" style="212" customWidth="1"/>
    <col min="6420" max="6420" width="5.08203125" style="212" customWidth="1"/>
    <col min="6421" max="6433" width="3.58203125" style="212" customWidth="1"/>
    <col min="6434" max="6656" width="8.08203125" style="212"/>
    <col min="6657" max="6657" width="1.58203125" style="212" customWidth="1"/>
    <col min="6658" max="6675" width="3.58203125" style="212" customWidth="1"/>
    <col min="6676" max="6676" width="5.08203125" style="212" customWidth="1"/>
    <col min="6677" max="6689" width="3.58203125" style="212" customWidth="1"/>
    <col min="6690" max="6912" width="8.08203125" style="212"/>
    <col min="6913" max="6913" width="1.58203125" style="212" customWidth="1"/>
    <col min="6914" max="6931" width="3.58203125" style="212" customWidth="1"/>
    <col min="6932" max="6932" width="5.08203125" style="212" customWidth="1"/>
    <col min="6933" max="6945" width="3.58203125" style="212" customWidth="1"/>
    <col min="6946" max="7168" width="8.08203125" style="212"/>
    <col min="7169" max="7169" width="1.58203125" style="212" customWidth="1"/>
    <col min="7170" max="7187" width="3.58203125" style="212" customWidth="1"/>
    <col min="7188" max="7188" width="5.08203125" style="212" customWidth="1"/>
    <col min="7189" max="7201" width="3.58203125" style="212" customWidth="1"/>
    <col min="7202" max="7424" width="8.08203125" style="212"/>
    <col min="7425" max="7425" width="1.58203125" style="212" customWidth="1"/>
    <col min="7426" max="7443" width="3.58203125" style="212" customWidth="1"/>
    <col min="7444" max="7444" width="5.08203125" style="212" customWidth="1"/>
    <col min="7445" max="7457" width="3.58203125" style="212" customWidth="1"/>
    <col min="7458" max="7680" width="8.08203125" style="212"/>
    <col min="7681" max="7681" width="1.58203125" style="212" customWidth="1"/>
    <col min="7682" max="7699" width="3.58203125" style="212" customWidth="1"/>
    <col min="7700" max="7700" width="5.08203125" style="212" customWidth="1"/>
    <col min="7701" max="7713" width="3.58203125" style="212" customWidth="1"/>
    <col min="7714" max="7936" width="8.08203125" style="212"/>
    <col min="7937" max="7937" width="1.58203125" style="212" customWidth="1"/>
    <col min="7938" max="7955" width="3.58203125" style="212" customWidth="1"/>
    <col min="7956" max="7956" width="5.08203125" style="212" customWidth="1"/>
    <col min="7957" max="7969" width="3.58203125" style="212" customWidth="1"/>
    <col min="7970" max="8192" width="8.08203125" style="212"/>
    <col min="8193" max="8193" width="1.58203125" style="212" customWidth="1"/>
    <col min="8194" max="8211" width="3.58203125" style="212" customWidth="1"/>
    <col min="8212" max="8212" width="5.08203125" style="212" customWidth="1"/>
    <col min="8213" max="8225" width="3.58203125" style="212" customWidth="1"/>
    <col min="8226" max="8448" width="8.08203125" style="212"/>
    <col min="8449" max="8449" width="1.58203125" style="212" customWidth="1"/>
    <col min="8450" max="8467" width="3.58203125" style="212" customWidth="1"/>
    <col min="8468" max="8468" width="5.08203125" style="212" customWidth="1"/>
    <col min="8469" max="8481" width="3.58203125" style="212" customWidth="1"/>
    <col min="8482" max="8704" width="8.08203125" style="212"/>
    <col min="8705" max="8705" width="1.58203125" style="212" customWidth="1"/>
    <col min="8706" max="8723" width="3.58203125" style="212" customWidth="1"/>
    <col min="8724" max="8724" width="5.08203125" style="212" customWidth="1"/>
    <col min="8725" max="8737" width="3.58203125" style="212" customWidth="1"/>
    <col min="8738" max="8960" width="8.08203125" style="212"/>
    <col min="8961" max="8961" width="1.58203125" style="212" customWidth="1"/>
    <col min="8962" max="8979" width="3.58203125" style="212" customWidth="1"/>
    <col min="8980" max="8980" width="5.08203125" style="212" customWidth="1"/>
    <col min="8981" max="8993" width="3.58203125" style="212" customWidth="1"/>
    <col min="8994" max="9216" width="8.08203125" style="212"/>
    <col min="9217" max="9217" width="1.58203125" style="212" customWidth="1"/>
    <col min="9218" max="9235" width="3.58203125" style="212" customWidth="1"/>
    <col min="9236" max="9236" width="5.08203125" style="212" customWidth="1"/>
    <col min="9237" max="9249" width="3.58203125" style="212" customWidth="1"/>
    <col min="9250" max="9472" width="8.08203125" style="212"/>
    <col min="9473" max="9473" width="1.58203125" style="212" customWidth="1"/>
    <col min="9474" max="9491" width="3.58203125" style="212" customWidth="1"/>
    <col min="9492" max="9492" width="5.08203125" style="212" customWidth="1"/>
    <col min="9493" max="9505" width="3.58203125" style="212" customWidth="1"/>
    <col min="9506" max="9728" width="8.08203125" style="212"/>
    <col min="9729" max="9729" width="1.58203125" style="212" customWidth="1"/>
    <col min="9730" max="9747" width="3.58203125" style="212" customWidth="1"/>
    <col min="9748" max="9748" width="5.08203125" style="212" customWidth="1"/>
    <col min="9749" max="9761" width="3.58203125" style="212" customWidth="1"/>
    <col min="9762" max="9984" width="8.08203125" style="212"/>
    <col min="9985" max="9985" width="1.58203125" style="212" customWidth="1"/>
    <col min="9986" max="10003" width="3.58203125" style="212" customWidth="1"/>
    <col min="10004" max="10004" width="5.08203125" style="212" customWidth="1"/>
    <col min="10005" max="10017" width="3.58203125" style="212" customWidth="1"/>
    <col min="10018" max="10240" width="8.08203125" style="212"/>
    <col min="10241" max="10241" width="1.58203125" style="212" customWidth="1"/>
    <col min="10242" max="10259" width="3.58203125" style="212" customWidth="1"/>
    <col min="10260" max="10260" width="5.08203125" style="212" customWidth="1"/>
    <col min="10261" max="10273" width="3.58203125" style="212" customWidth="1"/>
    <col min="10274" max="10496" width="8.08203125" style="212"/>
    <col min="10497" max="10497" width="1.58203125" style="212" customWidth="1"/>
    <col min="10498" max="10515" width="3.58203125" style="212" customWidth="1"/>
    <col min="10516" max="10516" width="5.08203125" style="212" customWidth="1"/>
    <col min="10517" max="10529" width="3.58203125" style="212" customWidth="1"/>
    <col min="10530" max="10752" width="8.08203125" style="212"/>
    <col min="10753" max="10753" width="1.58203125" style="212" customWidth="1"/>
    <col min="10754" max="10771" width="3.58203125" style="212" customWidth="1"/>
    <col min="10772" max="10772" width="5.08203125" style="212" customWidth="1"/>
    <col min="10773" max="10785" width="3.58203125" style="212" customWidth="1"/>
    <col min="10786" max="11008" width="8.08203125" style="212"/>
    <col min="11009" max="11009" width="1.58203125" style="212" customWidth="1"/>
    <col min="11010" max="11027" width="3.58203125" style="212" customWidth="1"/>
    <col min="11028" max="11028" width="5.08203125" style="212" customWidth="1"/>
    <col min="11029" max="11041" width="3.58203125" style="212" customWidth="1"/>
    <col min="11042" max="11264" width="8.08203125" style="212"/>
    <col min="11265" max="11265" width="1.58203125" style="212" customWidth="1"/>
    <col min="11266" max="11283" width="3.58203125" style="212" customWidth="1"/>
    <col min="11284" max="11284" width="5.08203125" style="212" customWidth="1"/>
    <col min="11285" max="11297" width="3.58203125" style="212" customWidth="1"/>
    <col min="11298" max="11520" width="8.08203125" style="212"/>
    <col min="11521" max="11521" width="1.58203125" style="212" customWidth="1"/>
    <col min="11522" max="11539" width="3.58203125" style="212" customWidth="1"/>
    <col min="11540" max="11540" width="5.08203125" style="212" customWidth="1"/>
    <col min="11541" max="11553" width="3.58203125" style="212" customWidth="1"/>
    <col min="11554" max="11776" width="8.08203125" style="212"/>
    <col min="11777" max="11777" width="1.58203125" style="212" customWidth="1"/>
    <col min="11778" max="11795" width="3.58203125" style="212" customWidth="1"/>
    <col min="11796" max="11796" width="5.08203125" style="212" customWidth="1"/>
    <col min="11797" max="11809" width="3.58203125" style="212" customWidth="1"/>
    <col min="11810" max="12032" width="8.08203125" style="212"/>
    <col min="12033" max="12033" width="1.58203125" style="212" customWidth="1"/>
    <col min="12034" max="12051" width="3.58203125" style="212" customWidth="1"/>
    <col min="12052" max="12052" width="5.08203125" style="212" customWidth="1"/>
    <col min="12053" max="12065" width="3.58203125" style="212" customWidth="1"/>
    <col min="12066" max="12288" width="8.08203125" style="212"/>
    <col min="12289" max="12289" width="1.58203125" style="212" customWidth="1"/>
    <col min="12290" max="12307" width="3.58203125" style="212" customWidth="1"/>
    <col min="12308" max="12308" width="5.08203125" style="212" customWidth="1"/>
    <col min="12309" max="12321" width="3.58203125" style="212" customWidth="1"/>
    <col min="12322" max="12544" width="8.08203125" style="212"/>
    <col min="12545" max="12545" width="1.58203125" style="212" customWidth="1"/>
    <col min="12546" max="12563" width="3.58203125" style="212" customWidth="1"/>
    <col min="12564" max="12564" width="5.08203125" style="212" customWidth="1"/>
    <col min="12565" max="12577" width="3.58203125" style="212" customWidth="1"/>
    <col min="12578" max="12800" width="8.08203125" style="212"/>
    <col min="12801" max="12801" width="1.58203125" style="212" customWidth="1"/>
    <col min="12802" max="12819" width="3.58203125" style="212" customWidth="1"/>
    <col min="12820" max="12820" width="5.08203125" style="212" customWidth="1"/>
    <col min="12821" max="12833" width="3.58203125" style="212" customWidth="1"/>
    <col min="12834" max="13056" width="8.08203125" style="212"/>
    <col min="13057" max="13057" width="1.58203125" style="212" customWidth="1"/>
    <col min="13058" max="13075" width="3.58203125" style="212" customWidth="1"/>
    <col min="13076" max="13076" width="5.08203125" style="212" customWidth="1"/>
    <col min="13077" max="13089" width="3.58203125" style="212" customWidth="1"/>
    <col min="13090" max="13312" width="8.08203125" style="212"/>
    <col min="13313" max="13313" width="1.58203125" style="212" customWidth="1"/>
    <col min="13314" max="13331" width="3.58203125" style="212" customWidth="1"/>
    <col min="13332" max="13332" width="5.08203125" style="212" customWidth="1"/>
    <col min="13333" max="13345" width="3.58203125" style="212" customWidth="1"/>
    <col min="13346" max="13568" width="8.08203125" style="212"/>
    <col min="13569" max="13569" width="1.58203125" style="212" customWidth="1"/>
    <col min="13570" max="13587" width="3.58203125" style="212" customWidth="1"/>
    <col min="13588" max="13588" width="5.08203125" style="212" customWidth="1"/>
    <col min="13589" max="13601" width="3.58203125" style="212" customWidth="1"/>
    <col min="13602" max="13824" width="8.08203125" style="212"/>
    <col min="13825" max="13825" width="1.58203125" style="212" customWidth="1"/>
    <col min="13826" max="13843" width="3.58203125" style="212" customWidth="1"/>
    <col min="13844" max="13844" width="5.08203125" style="212" customWidth="1"/>
    <col min="13845" max="13857" width="3.58203125" style="212" customWidth="1"/>
    <col min="13858" max="14080" width="8.08203125" style="212"/>
    <col min="14081" max="14081" width="1.58203125" style="212" customWidth="1"/>
    <col min="14082" max="14099" width="3.58203125" style="212" customWidth="1"/>
    <col min="14100" max="14100" width="5.08203125" style="212" customWidth="1"/>
    <col min="14101" max="14113" width="3.58203125" style="212" customWidth="1"/>
    <col min="14114" max="14336" width="8.08203125" style="212"/>
    <col min="14337" max="14337" width="1.58203125" style="212" customWidth="1"/>
    <col min="14338" max="14355" width="3.58203125" style="212" customWidth="1"/>
    <col min="14356" max="14356" width="5.08203125" style="212" customWidth="1"/>
    <col min="14357" max="14369" width="3.58203125" style="212" customWidth="1"/>
    <col min="14370" max="14592" width="8.08203125" style="212"/>
    <col min="14593" max="14593" width="1.58203125" style="212" customWidth="1"/>
    <col min="14594" max="14611" width="3.58203125" style="212" customWidth="1"/>
    <col min="14612" max="14612" width="5.08203125" style="212" customWidth="1"/>
    <col min="14613" max="14625" width="3.58203125" style="212" customWidth="1"/>
    <col min="14626" max="14848" width="8.08203125" style="212"/>
    <col min="14849" max="14849" width="1.58203125" style="212" customWidth="1"/>
    <col min="14850" max="14867" width="3.58203125" style="212" customWidth="1"/>
    <col min="14868" max="14868" width="5.08203125" style="212" customWidth="1"/>
    <col min="14869" max="14881" width="3.58203125" style="212" customWidth="1"/>
    <col min="14882" max="15104" width="8.08203125" style="212"/>
    <col min="15105" max="15105" width="1.58203125" style="212" customWidth="1"/>
    <col min="15106" max="15123" width="3.58203125" style="212" customWidth="1"/>
    <col min="15124" max="15124" width="5.08203125" style="212" customWidth="1"/>
    <col min="15125" max="15137" width="3.58203125" style="212" customWidth="1"/>
    <col min="15138" max="15360" width="8.08203125" style="212"/>
    <col min="15361" max="15361" width="1.58203125" style="212" customWidth="1"/>
    <col min="15362" max="15379" width="3.58203125" style="212" customWidth="1"/>
    <col min="15380" max="15380" width="5.08203125" style="212" customWidth="1"/>
    <col min="15381" max="15393" width="3.58203125" style="212" customWidth="1"/>
    <col min="15394" max="15616" width="8.08203125" style="212"/>
    <col min="15617" max="15617" width="1.58203125" style="212" customWidth="1"/>
    <col min="15618" max="15635" width="3.58203125" style="212" customWidth="1"/>
    <col min="15636" max="15636" width="5.08203125" style="212" customWidth="1"/>
    <col min="15637" max="15649" width="3.58203125" style="212" customWidth="1"/>
    <col min="15650" max="15872" width="8.08203125" style="212"/>
    <col min="15873" max="15873" width="1.58203125" style="212" customWidth="1"/>
    <col min="15874" max="15891" width="3.58203125" style="212" customWidth="1"/>
    <col min="15892" max="15892" width="5.08203125" style="212" customWidth="1"/>
    <col min="15893" max="15905" width="3.58203125" style="212" customWidth="1"/>
    <col min="15906" max="16128" width="8.08203125" style="212"/>
    <col min="16129" max="16129" width="1.58203125" style="212" customWidth="1"/>
    <col min="16130" max="16147" width="3.58203125" style="212" customWidth="1"/>
    <col min="16148" max="16148" width="5.08203125" style="212" customWidth="1"/>
    <col min="16149" max="16161" width="3.58203125" style="212" customWidth="1"/>
    <col min="16162" max="16384" width="8.08203125" style="212"/>
  </cols>
  <sheetData>
    <row r="1" spans="1:21" ht="14" x14ac:dyDescent="0.55000000000000004">
      <c r="A1" s="211" t="s">
        <v>274</v>
      </c>
      <c r="R1" s="211" t="s">
        <v>275</v>
      </c>
    </row>
    <row r="3" spans="1:21" ht="16.5" x14ac:dyDescent="0.55000000000000004">
      <c r="A3" s="1150" t="s">
        <v>276</v>
      </c>
      <c r="B3" s="1150"/>
      <c r="C3" s="1150"/>
      <c r="D3" s="1150"/>
      <c r="E3" s="1150"/>
      <c r="F3" s="1150"/>
      <c r="G3" s="1150"/>
      <c r="H3" s="1150"/>
      <c r="I3" s="1150"/>
      <c r="J3" s="1150"/>
      <c r="K3" s="1150"/>
      <c r="L3" s="1150"/>
      <c r="M3" s="1150"/>
      <c r="N3" s="1150"/>
      <c r="O3" s="1150"/>
      <c r="P3" s="1150"/>
      <c r="Q3" s="1150"/>
      <c r="R3" s="1150"/>
      <c r="S3" s="1150"/>
      <c r="T3" s="1150"/>
      <c r="U3" s="1150"/>
    </row>
    <row r="4" spans="1:21" ht="16.5" x14ac:dyDescent="0.55000000000000004">
      <c r="A4" s="1150" t="s">
        <v>277</v>
      </c>
      <c r="B4" s="1150"/>
      <c r="C4" s="1150"/>
      <c r="D4" s="1150"/>
      <c r="E4" s="1150"/>
      <c r="F4" s="1150"/>
      <c r="G4" s="1150"/>
      <c r="H4" s="1150"/>
      <c r="I4" s="1150"/>
      <c r="J4" s="1150"/>
      <c r="K4" s="1150"/>
      <c r="L4" s="1150"/>
      <c r="M4" s="1150"/>
      <c r="N4" s="1150"/>
      <c r="O4" s="1150"/>
      <c r="P4" s="1150"/>
      <c r="Q4" s="1150"/>
      <c r="R4" s="1150"/>
      <c r="S4" s="1150"/>
      <c r="T4" s="1150"/>
      <c r="U4" s="1150"/>
    </row>
    <row r="6" spans="1:21" ht="27" customHeight="1" x14ac:dyDescent="0.55000000000000004">
      <c r="B6" s="1151" t="s">
        <v>278</v>
      </c>
      <c r="C6" s="1152"/>
      <c r="D6" s="1152"/>
      <c r="E6" s="1153"/>
      <c r="F6" s="1154"/>
      <c r="G6" s="1154"/>
      <c r="H6" s="1154"/>
      <c r="I6" s="1154"/>
      <c r="J6" s="1154"/>
      <c r="K6" s="1154"/>
      <c r="L6" s="1155"/>
    </row>
    <row r="8" spans="1:21" ht="23.25" customHeight="1" x14ac:dyDescent="0.55000000000000004">
      <c r="B8" s="1151" t="s">
        <v>203</v>
      </c>
      <c r="C8" s="1152"/>
      <c r="D8" s="1152"/>
      <c r="E8" s="1152"/>
      <c r="F8" s="1152"/>
      <c r="G8" s="1152"/>
      <c r="H8" s="1152"/>
      <c r="I8" s="1152"/>
      <c r="J8" s="1152"/>
      <c r="K8" s="1152"/>
      <c r="L8" s="1152"/>
      <c r="M8" s="1152"/>
      <c r="N8" s="1152"/>
      <c r="O8" s="1152"/>
      <c r="P8" s="1152"/>
      <c r="Q8" s="1156"/>
      <c r="R8" s="1151" t="s">
        <v>204</v>
      </c>
      <c r="S8" s="1152"/>
      <c r="T8" s="1156"/>
    </row>
    <row r="9" spans="1:21" ht="21" customHeight="1" x14ac:dyDescent="0.55000000000000004">
      <c r="B9" s="213" t="s">
        <v>279</v>
      </c>
      <c r="C9" s="1157" t="s">
        <v>280</v>
      </c>
      <c r="D9" s="1157"/>
      <c r="E9" s="1157"/>
      <c r="F9" s="1157"/>
      <c r="G9" s="1157"/>
      <c r="H9" s="1157"/>
      <c r="I9" s="1157"/>
      <c r="J9" s="1157"/>
      <c r="K9" s="1157"/>
      <c r="L9" s="1157"/>
      <c r="M9" s="1157"/>
      <c r="N9" s="1157"/>
      <c r="O9" s="1157"/>
      <c r="P9" s="1157"/>
      <c r="Q9" s="1158"/>
      <c r="R9" s="1159" t="s">
        <v>281</v>
      </c>
      <c r="S9" s="1160"/>
      <c r="T9" s="1161"/>
    </row>
    <row r="10" spans="1:21" ht="16.5" customHeight="1" x14ac:dyDescent="0.55000000000000004">
      <c r="B10" s="213"/>
      <c r="C10" s="214"/>
      <c r="D10" s="214"/>
      <c r="E10" s="214"/>
      <c r="F10" s="214"/>
      <c r="G10" s="214"/>
      <c r="H10" s="214"/>
      <c r="I10" s="214"/>
      <c r="J10" s="214"/>
      <c r="K10" s="214"/>
      <c r="L10" s="214"/>
      <c r="M10" s="214"/>
      <c r="N10" s="214"/>
      <c r="O10" s="214"/>
      <c r="P10" s="214"/>
      <c r="Q10" s="214"/>
      <c r="R10" s="1162" t="s">
        <v>282</v>
      </c>
      <c r="S10" s="1160"/>
      <c r="T10" s="1161"/>
    </row>
    <row r="11" spans="1:21" ht="21" customHeight="1" x14ac:dyDescent="0.55000000000000004">
      <c r="B11" s="215"/>
      <c r="C11" s="216" t="s">
        <v>135</v>
      </c>
      <c r="D11" s="1163" t="s">
        <v>283</v>
      </c>
      <c r="E11" s="1163"/>
      <c r="F11" s="1163"/>
      <c r="G11" s="1163"/>
      <c r="H11" s="1163"/>
      <c r="I11" s="1163"/>
      <c r="J11" s="1163"/>
      <c r="K11" s="1163"/>
      <c r="L11" s="1163"/>
      <c r="M11" s="1163"/>
      <c r="N11" s="1163"/>
      <c r="O11" s="1163"/>
      <c r="P11" s="1163"/>
      <c r="Q11" s="1164"/>
      <c r="R11" s="217"/>
      <c r="S11" s="217"/>
      <c r="T11" s="218"/>
    </row>
    <row r="12" spans="1:21" ht="21" customHeight="1" x14ac:dyDescent="0.55000000000000004">
      <c r="B12" s="215"/>
      <c r="C12" s="216"/>
      <c r="D12" s="214"/>
      <c r="E12" s="1165" t="s">
        <v>155</v>
      </c>
      <c r="F12" s="1165"/>
      <c r="G12" s="1165"/>
      <c r="H12" s="1165"/>
      <c r="I12" s="1165"/>
      <c r="J12" s="1165"/>
      <c r="K12" s="1165"/>
      <c r="L12" s="1165"/>
      <c r="M12" s="1165"/>
      <c r="N12" s="1165"/>
      <c r="O12" s="1165"/>
      <c r="P12" s="214"/>
      <c r="Q12" s="219"/>
      <c r="R12" s="215"/>
      <c r="S12" s="214"/>
      <c r="T12" s="219"/>
    </row>
    <row r="13" spans="1:21" ht="8.25" customHeight="1" x14ac:dyDescent="0.55000000000000004">
      <c r="B13" s="215"/>
      <c r="C13" s="216"/>
      <c r="D13" s="214"/>
      <c r="E13" s="214"/>
      <c r="F13" s="214"/>
      <c r="G13" s="214"/>
      <c r="H13" s="214"/>
      <c r="I13" s="214"/>
      <c r="J13" s="214"/>
      <c r="K13" s="214"/>
      <c r="L13" s="214"/>
      <c r="M13" s="214"/>
      <c r="N13" s="214"/>
      <c r="O13" s="214"/>
      <c r="P13" s="214"/>
      <c r="Q13" s="219"/>
      <c r="R13" s="215"/>
      <c r="S13" s="214"/>
      <c r="T13" s="219"/>
    </row>
    <row r="14" spans="1:21" ht="21" customHeight="1" x14ac:dyDescent="0.55000000000000004">
      <c r="B14" s="215"/>
      <c r="C14" s="216" t="s">
        <v>137</v>
      </c>
      <c r="D14" s="1163" t="s">
        <v>284</v>
      </c>
      <c r="E14" s="1163"/>
      <c r="F14" s="1163"/>
      <c r="G14" s="1163"/>
      <c r="H14" s="1163"/>
      <c r="I14" s="1163"/>
      <c r="J14" s="1163"/>
      <c r="K14" s="1163"/>
      <c r="L14" s="1163"/>
      <c r="M14" s="1163"/>
      <c r="N14" s="1163"/>
      <c r="O14" s="1163"/>
      <c r="P14" s="1163"/>
      <c r="Q14" s="1164"/>
      <c r="R14" s="215"/>
      <c r="S14" s="214"/>
      <c r="T14" s="219"/>
    </row>
    <row r="15" spans="1:21" ht="21" customHeight="1" x14ac:dyDescent="0.55000000000000004">
      <c r="B15" s="215"/>
      <c r="C15" s="216"/>
      <c r="D15" s="214"/>
      <c r="E15" s="1165" t="s">
        <v>155</v>
      </c>
      <c r="F15" s="1165"/>
      <c r="G15" s="1165"/>
      <c r="H15" s="1165"/>
      <c r="I15" s="1165"/>
      <c r="J15" s="1165"/>
      <c r="K15" s="1165"/>
      <c r="L15" s="1165"/>
      <c r="M15" s="1165"/>
      <c r="N15" s="1165"/>
      <c r="O15" s="1165"/>
      <c r="P15" s="214"/>
      <c r="Q15" s="214"/>
      <c r="R15" s="215"/>
      <c r="S15" s="214"/>
      <c r="T15" s="219"/>
    </row>
    <row r="16" spans="1:21" ht="8.25" customHeight="1" x14ac:dyDescent="0.55000000000000004">
      <c r="B16" s="215"/>
      <c r="C16" s="216"/>
      <c r="D16" s="214"/>
      <c r="E16" s="214"/>
      <c r="F16" s="214"/>
      <c r="G16" s="214"/>
      <c r="H16" s="214"/>
      <c r="I16" s="214"/>
      <c r="J16" s="214"/>
      <c r="K16" s="214"/>
      <c r="L16" s="214"/>
      <c r="M16" s="214"/>
      <c r="N16" s="214"/>
      <c r="O16" s="214"/>
      <c r="P16" s="214"/>
      <c r="Q16" s="214"/>
      <c r="R16" s="215"/>
      <c r="S16" s="214"/>
      <c r="T16" s="219"/>
    </row>
    <row r="17" spans="2:20" ht="21" customHeight="1" x14ac:dyDescent="0.55000000000000004">
      <c r="B17" s="215"/>
      <c r="C17" s="216" t="s">
        <v>207</v>
      </c>
      <c r="D17" s="1166" t="s">
        <v>285</v>
      </c>
      <c r="E17" s="1163"/>
      <c r="F17" s="1163"/>
      <c r="G17" s="1163"/>
      <c r="H17" s="1163"/>
      <c r="I17" s="1163"/>
      <c r="J17" s="1163"/>
      <c r="K17" s="1163"/>
      <c r="L17" s="1163"/>
      <c r="M17" s="1163"/>
      <c r="N17" s="1163"/>
      <c r="O17" s="1163"/>
      <c r="P17" s="1163"/>
      <c r="Q17" s="1164"/>
      <c r="R17" s="215"/>
      <c r="S17" s="214"/>
      <c r="T17" s="219"/>
    </row>
    <row r="18" spans="2:20" ht="21" customHeight="1" x14ac:dyDescent="0.55000000000000004">
      <c r="B18" s="215"/>
      <c r="C18" s="216"/>
      <c r="D18" s="214"/>
      <c r="E18" s="1165" t="s">
        <v>155</v>
      </c>
      <c r="F18" s="1165"/>
      <c r="G18" s="1165"/>
      <c r="H18" s="1165"/>
      <c r="I18" s="1165"/>
      <c r="J18" s="1165"/>
      <c r="K18" s="1165"/>
      <c r="L18" s="1165"/>
      <c r="M18" s="1165"/>
      <c r="N18" s="1165"/>
      <c r="O18" s="1165"/>
      <c r="P18" s="214"/>
      <c r="Q18" s="219"/>
      <c r="R18" s="215"/>
      <c r="S18" s="214"/>
      <c r="T18" s="219"/>
    </row>
    <row r="19" spans="2:20" ht="8.25" customHeight="1" x14ac:dyDescent="0.55000000000000004">
      <c r="B19" s="215"/>
      <c r="C19" s="216"/>
      <c r="D19" s="214"/>
      <c r="E19" s="214"/>
      <c r="F19" s="214"/>
      <c r="G19" s="214"/>
      <c r="H19" s="214"/>
      <c r="I19" s="214"/>
      <c r="J19" s="214"/>
      <c r="K19" s="214"/>
      <c r="L19" s="214"/>
      <c r="M19" s="214"/>
      <c r="N19" s="214"/>
      <c r="O19" s="214"/>
      <c r="P19" s="214"/>
      <c r="Q19" s="219"/>
      <c r="R19" s="215"/>
      <c r="S19" s="214"/>
      <c r="T19" s="219"/>
    </row>
    <row r="20" spans="2:20" ht="21" customHeight="1" x14ac:dyDescent="0.55000000000000004">
      <c r="B20" s="215"/>
      <c r="C20" s="216" t="s">
        <v>205</v>
      </c>
      <c r="D20" s="1163" t="s">
        <v>286</v>
      </c>
      <c r="E20" s="1163"/>
      <c r="F20" s="1163"/>
      <c r="G20" s="1163"/>
      <c r="H20" s="1163"/>
      <c r="I20" s="1163"/>
      <c r="J20" s="1163"/>
      <c r="K20" s="1163"/>
      <c r="L20" s="1163"/>
      <c r="M20" s="1163"/>
      <c r="N20" s="1163"/>
      <c r="O20" s="1163"/>
      <c r="P20" s="1163"/>
      <c r="Q20" s="1164"/>
      <c r="R20" s="215"/>
      <c r="S20" s="214"/>
      <c r="T20" s="219"/>
    </row>
    <row r="21" spans="2:20" ht="21" customHeight="1" x14ac:dyDescent="0.55000000000000004">
      <c r="B21" s="215"/>
      <c r="C21" s="216"/>
      <c r="D21" s="214"/>
      <c r="E21" s="1165" t="s">
        <v>155</v>
      </c>
      <c r="F21" s="1165"/>
      <c r="G21" s="1165"/>
      <c r="H21" s="1165"/>
      <c r="I21" s="1165"/>
      <c r="J21" s="1165"/>
      <c r="K21" s="1165"/>
      <c r="L21" s="1165"/>
      <c r="M21" s="1165"/>
      <c r="N21" s="1165"/>
      <c r="O21" s="1165"/>
      <c r="P21" s="214"/>
      <c r="Q21" s="214"/>
      <c r="R21" s="215"/>
      <c r="S21" s="214"/>
      <c r="T21" s="219"/>
    </row>
    <row r="22" spans="2:20" ht="8.25" customHeight="1" x14ac:dyDescent="0.55000000000000004">
      <c r="B22" s="215"/>
      <c r="C22" s="216"/>
      <c r="D22" s="214"/>
      <c r="E22" s="214"/>
      <c r="F22" s="214"/>
      <c r="G22" s="214"/>
      <c r="H22" s="214"/>
      <c r="I22" s="214"/>
      <c r="J22" s="214"/>
      <c r="K22" s="214"/>
      <c r="L22" s="214"/>
      <c r="M22" s="214"/>
      <c r="N22" s="214"/>
      <c r="O22" s="214"/>
      <c r="P22" s="214"/>
      <c r="Q22" s="214"/>
      <c r="R22" s="215"/>
      <c r="S22" s="214"/>
      <c r="T22" s="219"/>
    </row>
    <row r="23" spans="2:20" ht="21" customHeight="1" x14ac:dyDescent="0.55000000000000004">
      <c r="B23" s="215"/>
      <c r="C23" s="216" t="s">
        <v>206</v>
      </c>
      <c r="D23" s="1163" t="s">
        <v>287</v>
      </c>
      <c r="E23" s="1163"/>
      <c r="F23" s="1163"/>
      <c r="G23" s="1163"/>
      <c r="H23" s="1163"/>
      <c r="I23" s="1163"/>
      <c r="J23" s="1163"/>
      <c r="K23" s="1163"/>
      <c r="L23" s="1163"/>
      <c r="M23" s="1163"/>
      <c r="N23" s="1163"/>
      <c r="O23" s="1163"/>
      <c r="P23" s="1163"/>
      <c r="Q23" s="1164"/>
      <c r="R23" s="215"/>
      <c r="S23" s="214"/>
      <c r="T23" s="219"/>
    </row>
    <row r="24" spans="2:20" ht="20.25" customHeight="1" x14ac:dyDescent="0.55000000000000004">
      <c r="B24" s="215"/>
      <c r="C24" s="214"/>
      <c r="D24" s="214"/>
      <c r="E24" s="1165" t="s">
        <v>288</v>
      </c>
      <c r="F24" s="1165"/>
      <c r="G24" s="1165"/>
      <c r="H24" s="1165"/>
      <c r="I24" s="1165"/>
      <c r="J24" s="1165"/>
      <c r="K24" s="1165"/>
      <c r="L24" s="1165"/>
      <c r="M24" s="1165"/>
      <c r="N24" s="1165"/>
      <c r="O24" s="1165"/>
      <c r="P24" s="214"/>
      <c r="Q24" s="214"/>
      <c r="R24" s="215"/>
      <c r="S24" s="214"/>
      <c r="T24" s="219"/>
    </row>
    <row r="25" spans="2:20" ht="21.75" customHeight="1" x14ac:dyDescent="0.55000000000000004">
      <c r="B25" s="215"/>
      <c r="C25" s="214"/>
      <c r="D25" s="214"/>
      <c r="E25" s="1167" t="s">
        <v>155</v>
      </c>
      <c r="F25" s="1167"/>
      <c r="G25" s="1167"/>
      <c r="H25" s="1167"/>
      <c r="I25" s="1167"/>
      <c r="J25" s="1167"/>
      <c r="K25" s="1167"/>
      <c r="L25" s="1167"/>
      <c r="M25" s="1167"/>
      <c r="N25" s="1167"/>
      <c r="O25" s="1167"/>
      <c r="P25" s="214"/>
      <c r="Q25" s="214"/>
      <c r="R25" s="215"/>
      <c r="S25" s="214"/>
      <c r="T25" s="219"/>
    </row>
    <row r="26" spans="2:20" x14ac:dyDescent="0.55000000000000004">
      <c r="B26" s="215"/>
      <c r="C26" s="214"/>
      <c r="D26" s="214"/>
      <c r="E26" s="214"/>
      <c r="F26" s="214"/>
      <c r="G26" s="214"/>
      <c r="H26" s="214"/>
      <c r="I26" s="214"/>
      <c r="J26" s="214"/>
      <c r="K26" s="214"/>
      <c r="L26" s="214"/>
      <c r="M26" s="214"/>
      <c r="N26" s="214"/>
      <c r="O26" s="214"/>
      <c r="P26" s="214"/>
      <c r="Q26" s="214"/>
      <c r="R26" s="220"/>
      <c r="S26" s="221"/>
      <c r="T26" s="218"/>
    </row>
    <row r="27" spans="2:20" x14ac:dyDescent="0.55000000000000004">
      <c r="B27" s="213" t="s">
        <v>289</v>
      </c>
      <c r="C27" s="1168" t="s">
        <v>290</v>
      </c>
      <c r="D27" s="1168"/>
      <c r="E27" s="1168"/>
      <c r="F27" s="1168"/>
      <c r="G27" s="1168"/>
      <c r="H27" s="1168"/>
      <c r="I27" s="1168"/>
      <c r="J27" s="1168"/>
      <c r="K27" s="1168"/>
      <c r="L27" s="1168"/>
      <c r="M27" s="1168"/>
      <c r="N27" s="1168"/>
      <c r="O27" s="1168"/>
      <c r="P27" s="1168"/>
      <c r="Q27" s="1169"/>
      <c r="R27" s="1159" t="s">
        <v>281</v>
      </c>
      <c r="S27" s="1160"/>
      <c r="T27" s="1161"/>
    </row>
    <row r="28" spans="2:20" ht="16.5" customHeight="1" x14ac:dyDescent="0.55000000000000004">
      <c r="B28" s="215"/>
      <c r="C28" s="1168"/>
      <c r="D28" s="1168"/>
      <c r="E28" s="1168"/>
      <c r="F28" s="1168"/>
      <c r="G28" s="1168"/>
      <c r="H28" s="1168"/>
      <c r="I28" s="1168"/>
      <c r="J28" s="1168"/>
      <c r="K28" s="1168"/>
      <c r="L28" s="1168"/>
      <c r="M28" s="1168"/>
      <c r="N28" s="1168"/>
      <c r="O28" s="1168"/>
      <c r="P28" s="1168"/>
      <c r="Q28" s="1169"/>
      <c r="R28" s="221"/>
      <c r="S28" s="221"/>
      <c r="T28" s="218"/>
    </row>
    <row r="29" spans="2:20" x14ac:dyDescent="0.55000000000000004">
      <c r="B29" s="215"/>
      <c r="C29" s="214"/>
      <c r="D29" s="214"/>
      <c r="E29" s="214"/>
      <c r="F29" s="214"/>
      <c r="G29" s="214"/>
      <c r="H29" s="214"/>
      <c r="I29" s="214"/>
      <c r="J29" s="214"/>
      <c r="K29" s="214"/>
      <c r="L29" s="214"/>
      <c r="M29" s="214"/>
      <c r="N29" s="214"/>
      <c r="O29" s="214"/>
      <c r="P29" s="214"/>
      <c r="Q29" s="214"/>
      <c r="R29" s="1159" t="s">
        <v>282</v>
      </c>
      <c r="S29" s="1160"/>
      <c r="T29" s="1161"/>
    </row>
    <row r="30" spans="2:20" x14ac:dyDescent="0.55000000000000004">
      <c r="B30" s="222"/>
      <c r="C30" s="223"/>
      <c r="D30" s="223"/>
      <c r="E30" s="223"/>
      <c r="F30" s="223"/>
      <c r="G30" s="223"/>
      <c r="H30" s="223"/>
      <c r="I30" s="223"/>
      <c r="J30" s="223"/>
      <c r="K30" s="223"/>
      <c r="L30" s="223"/>
      <c r="M30" s="223"/>
      <c r="N30" s="223"/>
      <c r="O30" s="223"/>
      <c r="P30" s="223"/>
      <c r="Q30" s="223"/>
      <c r="R30" s="224"/>
      <c r="S30" s="225"/>
      <c r="T30" s="226"/>
    </row>
    <row r="32" spans="2:20" x14ac:dyDescent="0.55000000000000004">
      <c r="B32" s="227" t="s">
        <v>291</v>
      </c>
    </row>
    <row r="33" spans="2:2" x14ac:dyDescent="0.55000000000000004">
      <c r="B33" s="227" t="s">
        <v>292</v>
      </c>
    </row>
  </sheetData>
  <sheetProtection password="CC43" sheet="1"/>
  <mergeCells count="29">
    <mergeCell ref="E25:F25"/>
    <mergeCell ref="G25:O25"/>
    <mergeCell ref="C27:Q28"/>
    <mergeCell ref="R27:T27"/>
    <mergeCell ref="R29:T29"/>
    <mergeCell ref="D20:Q20"/>
    <mergeCell ref="E21:F21"/>
    <mergeCell ref="G21:O21"/>
    <mergeCell ref="D23:Q23"/>
    <mergeCell ref="E24:G24"/>
    <mergeCell ref="H24:O24"/>
    <mergeCell ref="D14:Q14"/>
    <mergeCell ref="E15:F15"/>
    <mergeCell ref="G15:O15"/>
    <mergeCell ref="D17:Q17"/>
    <mergeCell ref="E18:F18"/>
    <mergeCell ref="G18:O18"/>
    <mergeCell ref="C9:Q9"/>
    <mergeCell ref="R9:T9"/>
    <mergeCell ref="R10:T10"/>
    <mergeCell ref="D11:Q11"/>
    <mergeCell ref="E12:F12"/>
    <mergeCell ref="G12:O12"/>
    <mergeCell ref="A3:U3"/>
    <mergeCell ref="A4:U4"/>
    <mergeCell ref="B6:D6"/>
    <mergeCell ref="E6:L6"/>
    <mergeCell ref="B8:Q8"/>
    <mergeCell ref="R8:T8"/>
  </mergeCells>
  <phoneticPr fontId="3"/>
  <pageMargins left="0.78700000000000003" right="0.78700000000000003" top="0.98399999999999999" bottom="0.98399999999999999" header="0.51200000000000001" footer="0.5120000000000000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Z37"/>
  <sheetViews>
    <sheetView showFormulas="1" showGridLines="0" view="pageBreakPreview" zoomScale="75" zoomScaleNormal="100" zoomScaleSheetLayoutView="75" workbookViewId="0">
      <selection activeCell="M5" sqref="M5:X5"/>
    </sheetView>
  </sheetViews>
  <sheetFormatPr defaultColWidth="2.58203125" defaultRowHeight="13" x14ac:dyDescent="0.55000000000000004"/>
  <cols>
    <col min="1" max="1" width="1.83203125" style="228" customWidth="1"/>
    <col min="2" max="6" width="2.33203125" style="228" customWidth="1"/>
    <col min="7" max="11" width="2.58203125" style="228" customWidth="1"/>
    <col min="12" max="12" width="1.58203125" style="228" customWidth="1"/>
    <col min="13" max="18" width="2.33203125" style="228" customWidth="1"/>
    <col min="19" max="24" width="1.5" style="228" customWidth="1"/>
    <col min="25" max="25" width="7.5" style="228" customWidth="1"/>
    <col min="26" max="256" width="2.58203125" style="228"/>
    <col min="257" max="257" width="1.83203125" style="228" customWidth="1"/>
    <col min="258" max="262" width="2.33203125" style="228" customWidth="1"/>
    <col min="263" max="267" width="2.58203125" style="228" customWidth="1"/>
    <col min="268" max="268" width="1.58203125" style="228" customWidth="1"/>
    <col min="269" max="274" width="2.33203125" style="228" customWidth="1"/>
    <col min="275" max="280" width="1.5" style="228" customWidth="1"/>
    <col min="281" max="281" width="7.5" style="228" customWidth="1"/>
    <col min="282" max="512" width="2.58203125" style="228"/>
    <col min="513" max="513" width="1.83203125" style="228" customWidth="1"/>
    <col min="514" max="518" width="2.33203125" style="228" customWidth="1"/>
    <col min="519" max="523" width="2.58203125" style="228" customWidth="1"/>
    <col min="524" max="524" width="1.58203125" style="228" customWidth="1"/>
    <col min="525" max="530" width="2.33203125" style="228" customWidth="1"/>
    <col min="531" max="536" width="1.5" style="228" customWidth="1"/>
    <col min="537" max="537" width="7.5" style="228" customWidth="1"/>
    <col min="538" max="768" width="2.58203125" style="228"/>
    <col min="769" max="769" width="1.83203125" style="228" customWidth="1"/>
    <col min="770" max="774" width="2.33203125" style="228" customWidth="1"/>
    <col min="775" max="779" width="2.58203125" style="228" customWidth="1"/>
    <col min="780" max="780" width="1.58203125" style="228" customWidth="1"/>
    <col min="781" max="786" width="2.33203125" style="228" customWidth="1"/>
    <col min="787" max="792" width="1.5" style="228" customWidth="1"/>
    <col min="793" max="793" width="7.5" style="228" customWidth="1"/>
    <col min="794" max="1024" width="2.58203125" style="228"/>
    <col min="1025" max="1025" width="1.83203125" style="228" customWidth="1"/>
    <col min="1026" max="1030" width="2.33203125" style="228" customWidth="1"/>
    <col min="1031" max="1035" width="2.58203125" style="228" customWidth="1"/>
    <col min="1036" max="1036" width="1.58203125" style="228" customWidth="1"/>
    <col min="1037" max="1042" width="2.33203125" style="228" customWidth="1"/>
    <col min="1043" max="1048" width="1.5" style="228" customWidth="1"/>
    <col min="1049" max="1049" width="7.5" style="228" customWidth="1"/>
    <col min="1050" max="1280" width="2.58203125" style="228"/>
    <col min="1281" max="1281" width="1.83203125" style="228" customWidth="1"/>
    <col min="1282" max="1286" width="2.33203125" style="228" customWidth="1"/>
    <col min="1287" max="1291" width="2.58203125" style="228" customWidth="1"/>
    <col min="1292" max="1292" width="1.58203125" style="228" customWidth="1"/>
    <col min="1293" max="1298" width="2.33203125" style="228" customWidth="1"/>
    <col min="1299" max="1304" width="1.5" style="228" customWidth="1"/>
    <col min="1305" max="1305" width="7.5" style="228" customWidth="1"/>
    <col min="1306" max="1536" width="2.58203125" style="228"/>
    <col min="1537" max="1537" width="1.83203125" style="228" customWidth="1"/>
    <col min="1538" max="1542" width="2.33203125" style="228" customWidth="1"/>
    <col min="1543" max="1547" width="2.58203125" style="228" customWidth="1"/>
    <col min="1548" max="1548" width="1.58203125" style="228" customWidth="1"/>
    <col min="1549" max="1554" width="2.33203125" style="228" customWidth="1"/>
    <col min="1555" max="1560" width="1.5" style="228" customWidth="1"/>
    <col min="1561" max="1561" width="7.5" style="228" customWidth="1"/>
    <col min="1562" max="1792" width="2.58203125" style="228"/>
    <col min="1793" max="1793" width="1.83203125" style="228" customWidth="1"/>
    <col min="1794" max="1798" width="2.33203125" style="228" customWidth="1"/>
    <col min="1799" max="1803" width="2.58203125" style="228" customWidth="1"/>
    <col min="1804" max="1804" width="1.58203125" style="228" customWidth="1"/>
    <col min="1805" max="1810" width="2.33203125" style="228" customWidth="1"/>
    <col min="1811" max="1816" width="1.5" style="228" customWidth="1"/>
    <col min="1817" max="1817" width="7.5" style="228" customWidth="1"/>
    <col min="1818" max="2048" width="2.58203125" style="228"/>
    <col min="2049" max="2049" width="1.83203125" style="228" customWidth="1"/>
    <col min="2050" max="2054" width="2.33203125" style="228" customWidth="1"/>
    <col min="2055" max="2059" width="2.58203125" style="228" customWidth="1"/>
    <col min="2060" max="2060" width="1.58203125" style="228" customWidth="1"/>
    <col min="2061" max="2066" width="2.33203125" style="228" customWidth="1"/>
    <col min="2067" max="2072" width="1.5" style="228" customWidth="1"/>
    <col min="2073" max="2073" width="7.5" style="228" customWidth="1"/>
    <col min="2074" max="2304" width="2.58203125" style="228"/>
    <col min="2305" max="2305" width="1.83203125" style="228" customWidth="1"/>
    <col min="2306" max="2310" width="2.33203125" style="228" customWidth="1"/>
    <col min="2311" max="2315" width="2.58203125" style="228" customWidth="1"/>
    <col min="2316" max="2316" width="1.58203125" style="228" customWidth="1"/>
    <col min="2317" max="2322" width="2.33203125" style="228" customWidth="1"/>
    <col min="2323" max="2328" width="1.5" style="228" customWidth="1"/>
    <col min="2329" max="2329" width="7.5" style="228" customWidth="1"/>
    <col min="2330" max="2560" width="2.58203125" style="228"/>
    <col min="2561" max="2561" width="1.83203125" style="228" customWidth="1"/>
    <col min="2562" max="2566" width="2.33203125" style="228" customWidth="1"/>
    <col min="2567" max="2571" width="2.58203125" style="228" customWidth="1"/>
    <col min="2572" max="2572" width="1.58203125" style="228" customWidth="1"/>
    <col min="2573" max="2578" width="2.33203125" style="228" customWidth="1"/>
    <col min="2579" max="2584" width="1.5" style="228" customWidth="1"/>
    <col min="2585" max="2585" width="7.5" style="228" customWidth="1"/>
    <col min="2586" max="2816" width="2.58203125" style="228"/>
    <col min="2817" max="2817" width="1.83203125" style="228" customWidth="1"/>
    <col min="2818" max="2822" width="2.33203125" style="228" customWidth="1"/>
    <col min="2823" max="2827" width="2.58203125" style="228" customWidth="1"/>
    <col min="2828" max="2828" width="1.58203125" style="228" customWidth="1"/>
    <col min="2829" max="2834" width="2.33203125" style="228" customWidth="1"/>
    <col min="2835" max="2840" width="1.5" style="228" customWidth="1"/>
    <col min="2841" max="2841" width="7.5" style="228" customWidth="1"/>
    <col min="2842" max="3072" width="2.58203125" style="228"/>
    <col min="3073" max="3073" width="1.83203125" style="228" customWidth="1"/>
    <col min="3074" max="3078" width="2.33203125" style="228" customWidth="1"/>
    <col min="3079" max="3083" width="2.58203125" style="228" customWidth="1"/>
    <col min="3084" max="3084" width="1.58203125" style="228" customWidth="1"/>
    <col min="3085" max="3090" width="2.33203125" style="228" customWidth="1"/>
    <col min="3091" max="3096" width="1.5" style="228" customWidth="1"/>
    <col min="3097" max="3097" width="7.5" style="228" customWidth="1"/>
    <col min="3098" max="3328" width="2.58203125" style="228"/>
    <col min="3329" max="3329" width="1.83203125" style="228" customWidth="1"/>
    <col min="3330" max="3334" width="2.33203125" style="228" customWidth="1"/>
    <col min="3335" max="3339" width="2.58203125" style="228" customWidth="1"/>
    <col min="3340" max="3340" width="1.58203125" style="228" customWidth="1"/>
    <col min="3341" max="3346" width="2.33203125" style="228" customWidth="1"/>
    <col min="3347" max="3352" width="1.5" style="228" customWidth="1"/>
    <col min="3353" max="3353" width="7.5" style="228" customWidth="1"/>
    <col min="3354" max="3584" width="2.58203125" style="228"/>
    <col min="3585" max="3585" width="1.83203125" style="228" customWidth="1"/>
    <col min="3586" max="3590" width="2.33203125" style="228" customWidth="1"/>
    <col min="3591" max="3595" width="2.58203125" style="228" customWidth="1"/>
    <col min="3596" max="3596" width="1.58203125" style="228" customWidth="1"/>
    <col min="3597" max="3602" width="2.33203125" style="228" customWidth="1"/>
    <col min="3603" max="3608" width="1.5" style="228" customWidth="1"/>
    <col min="3609" max="3609" width="7.5" style="228" customWidth="1"/>
    <col min="3610" max="3840" width="2.58203125" style="228"/>
    <col min="3841" max="3841" width="1.83203125" style="228" customWidth="1"/>
    <col min="3842" max="3846" width="2.33203125" style="228" customWidth="1"/>
    <col min="3847" max="3851" width="2.58203125" style="228" customWidth="1"/>
    <col min="3852" max="3852" width="1.58203125" style="228" customWidth="1"/>
    <col min="3853" max="3858" width="2.33203125" style="228" customWidth="1"/>
    <col min="3859" max="3864" width="1.5" style="228" customWidth="1"/>
    <col min="3865" max="3865" width="7.5" style="228" customWidth="1"/>
    <col min="3866" max="4096" width="2.58203125" style="228"/>
    <col min="4097" max="4097" width="1.83203125" style="228" customWidth="1"/>
    <col min="4098" max="4102" width="2.33203125" style="228" customWidth="1"/>
    <col min="4103" max="4107" width="2.58203125" style="228" customWidth="1"/>
    <col min="4108" max="4108" width="1.58203125" style="228" customWidth="1"/>
    <col min="4109" max="4114" width="2.33203125" style="228" customWidth="1"/>
    <col min="4115" max="4120" width="1.5" style="228" customWidth="1"/>
    <col min="4121" max="4121" width="7.5" style="228" customWidth="1"/>
    <col min="4122" max="4352" width="2.58203125" style="228"/>
    <col min="4353" max="4353" width="1.83203125" style="228" customWidth="1"/>
    <col min="4354" max="4358" width="2.33203125" style="228" customWidth="1"/>
    <col min="4359" max="4363" width="2.58203125" style="228" customWidth="1"/>
    <col min="4364" max="4364" width="1.58203125" style="228" customWidth="1"/>
    <col min="4365" max="4370" width="2.33203125" style="228" customWidth="1"/>
    <col min="4371" max="4376" width="1.5" style="228" customWidth="1"/>
    <col min="4377" max="4377" width="7.5" style="228" customWidth="1"/>
    <col min="4378" max="4608" width="2.58203125" style="228"/>
    <col min="4609" max="4609" width="1.83203125" style="228" customWidth="1"/>
    <col min="4610" max="4614" width="2.33203125" style="228" customWidth="1"/>
    <col min="4615" max="4619" width="2.58203125" style="228" customWidth="1"/>
    <col min="4620" max="4620" width="1.58203125" style="228" customWidth="1"/>
    <col min="4621" max="4626" width="2.33203125" style="228" customWidth="1"/>
    <col min="4627" max="4632" width="1.5" style="228" customWidth="1"/>
    <col min="4633" max="4633" width="7.5" style="228" customWidth="1"/>
    <col min="4634" max="4864" width="2.58203125" style="228"/>
    <col min="4865" max="4865" width="1.83203125" style="228" customWidth="1"/>
    <col min="4866" max="4870" width="2.33203125" style="228" customWidth="1"/>
    <col min="4871" max="4875" width="2.58203125" style="228" customWidth="1"/>
    <col min="4876" max="4876" width="1.58203125" style="228" customWidth="1"/>
    <col min="4877" max="4882" width="2.33203125" style="228" customWidth="1"/>
    <col min="4883" max="4888" width="1.5" style="228" customWidth="1"/>
    <col min="4889" max="4889" width="7.5" style="228" customWidth="1"/>
    <col min="4890" max="5120" width="2.58203125" style="228"/>
    <col min="5121" max="5121" width="1.83203125" style="228" customWidth="1"/>
    <col min="5122" max="5126" width="2.33203125" style="228" customWidth="1"/>
    <col min="5127" max="5131" width="2.58203125" style="228" customWidth="1"/>
    <col min="5132" max="5132" width="1.58203125" style="228" customWidth="1"/>
    <col min="5133" max="5138" width="2.33203125" style="228" customWidth="1"/>
    <col min="5139" max="5144" width="1.5" style="228" customWidth="1"/>
    <col min="5145" max="5145" width="7.5" style="228" customWidth="1"/>
    <col min="5146" max="5376" width="2.58203125" style="228"/>
    <col min="5377" max="5377" width="1.83203125" style="228" customWidth="1"/>
    <col min="5378" max="5382" width="2.33203125" style="228" customWidth="1"/>
    <col min="5383" max="5387" width="2.58203125" style="228" customWidth="1"/>
    <col min="5388" max="5388" width="1.58203125" style="228" customWidth="1"/>
    <col min="5389" max="5394" width="2.33203125" style="228" customWidth="1"/>
    <col min="5395" max="5400" width="1.5" style="228" customWidth="1"/>
    <col min="5401" max="5401" width="7.5" style="228" customWidth="1"/>
    <col min="5402" max="5632" width="2.58203125" style="228"/>
    <col min="5633" max="5633" width="1.83203125" style="228" customWidth="1"/>
    <col min="5634" max="5638" width="2.33203125" style="228" customWidth="1"/>
    <col min="5639" max="5643" width="2.58203125" style="228" customWidth="1"/>
    <col min="5644" max="5644" width="1.58203125" style="228" customWidth="1"/>
    <col min="5645" max="5650" width="2.33203125" style="228" customWidth="1"/>
    <col min="5651" max="5656" width="1.5" style="228" customWidth="1"/>
    <col min="5657" max="5657" width="7.5" style="228" customWidth="1"/>
    <col min="5658" max="5888" width="2.58203125" style="228"/>
    <col min="5889" max="5889" width="1.83203125" style="228" customWidth="1"/>
    <col min="5890" max="5894" width="2.33203125" style="228" customWidth="1"/>
    <col min="5895" max="5899" width="2.58203125" style="228" customWidth="1"/>
    <col min="5900" max="5900" width="1.58203125" style="228" customWidth="1"/>
    <col min="5901" max="5906" width="2.33203125" style="228" customWidth="1"/>
    <col min="5907" max="5912" width="1.5" style="228" customWidth="1"/>
    <col min="5913" max="5913" width="7.5" style="228" customWidth="1"/>
    <col min="5914" max="6144" width="2.58203125" style="228"/>
    <col min="6145" max="6145" width="1.83203125" style="228" customWidth="1"/>
    <col min="6146" max="6150" width="2.33203125" style="228" customWidth="1"/>
    <col min="6151" max="6155" width="2.58203125" style="228" customWidth="1"/>
    <col min="6156" max="6156" width="1.58203125" style="228" customWidth="1"/>
    <col min="6157" max="6162" width="2.33203125" style="228" customWidth="1"/>
    <col min="6163" max="6168" width="1.5" style="228" customWidth="1"/>
    <col min="6169" max="6169" width="7.5" style="228" customWidth="1"/>
    <col min="6170" max="6400" width="2.58203125" style="228"/>
    <col min="6401" max="6401" width="1.83203125" style="228" customWidth="1"/>
    <col min="6402" max="6406" width="2.33203125" style="228" customWidth="1"/>
    <col min="6407" max="6411" width="2.58203125" style="228" customWidth="1"/>
    <col min="6412" max="6412" width="1.58203125" style="228" customWidth="1"/>
    <col min="6413" max="6418" width="2.33203125" style="228" customWidth="1"/>
    <col min="6419" max="6424" width="1.5" style="228" customWidth="1"/>
    <col min="6425" max="6425" width="7.5" style="228" customWidth="1"/>
    <col min="6426" max="6656" width="2.58203125" style="228"/>
    <col min="6657" max="6657" width="1.83203125" style="228" customWidth="1"/>
    <col min="6658" max="6662" width="2.33203125" style="228" customWidth="1"/>
    <col min="6663" max="6667" width="2.58203125" style="228" customWidth="1"/>
    <col min="6668" max="6668" width="1.58203125" style="228" customWidth="1"/>
    <col min="6669" max="6674" width="2.33203125" style="228" customWidth="1"/>
    <col min="6675" max="6680" width="1.5" style="228" customWidth="1"/>
    <col min="6681" max="6681" width="7.5" style="228" customWidth="1"/>
    <col min="6682" max="6912" width="2.58203125" style="228"/>
    <col min="6913" max="6913" width="1.83203125" style="228" customWidth="1"/>
    <col min="6914" max="6918" width="2.33203125" style="228" customWidth="1"/>
    <col min="6919" max="6923" width="2.58203125" style="228" customWidth="1"/>
    <col min="6924" max="6924" width="1.58203125" style="228" customWidth="1"/>
    <col min="6925" max="6930" width="2.33203125" style="228" customWidth="1"/>
    <col min="6931" max="6936" width="1.5" style="228" customWidth="1"/>
    <col min="6937" max="6937" width="7.5" style="228" customWidth="1"/>
    <col min="6938" max="7168" width="2.58203125" style="228"/>
    <col min="7169" max="7169" width="1.83203125" style="228" customWidth="1"/>
    <col min="7170" max="7174" width="2.33203125" style="228" customWidth="1"/>
    <col min="7175" max="7179" width="2.58203125" style="228" customWidth="1"/>
    <col min="7180" max="7180" width="1.58203125" style="228" customWidth="1"/>
    <col min="7181" max="7186" width="2.33203125" style="228" customWidth="1"/>
    <col min="7187" max="7192" width="1.5" style="228" customWidth="1"/>
    <col min="7193" max="7193" width="7.5" style="228" customWidth="1"/>
    <col min="7194" max="7424" width="2.58203125" style="228"/>
    <col min="7425" max="7425" width="1.83203125" style="228" customWidth="1"/>
    <col min="7426" max="7430" width="2.33203125" style="228" customWidth="1"/>
    <col min="7431" max="7435" width="2.58203125" style="228" customWidth="1"/>
    <col min="7436" max="7436" width="1.58203125" style="228" customWidth="1"/>
    <col min="7437" max="7442" width="2.33203125" style="228" customWidth="1"/>
    <col min="7443" max="7448" width="1.5" style="228" customWidth="1"/>
    <col min="7449" max="7449" width="7.5" style="228" customWidth="1"/>
    <col min="7450" max="7680" width="2.58203125" style="228"/>
    <col min="7681" max="7681" width="1.83203125" style="228" customWidth="1"/>
    <col min="7682" max="7686" width="2.33203125" style="228" customWidth="1"/>
    <col min="7687" max="7691" width="2.58203125" style="228" customWidth="1"/>
    <col min="7692" max="7692" width="1.58203125" style="228" customWidth="1"/>
    <col min="7693" max="7698" width="2.33203125" style="228" customWidth="1"/>
    <col min="7699" max="7704" width="1.5" style="228" customWidth="1"/>
    <col min="7705" max="7705" width="7.5" style="228" customWidth="1"/>
    <col min="7706" max="7936" width="2.58203125" style="228"/>
    <col min="7937" max="7937" width="1.83203125" style="228" customWidth="1"/>
    <col min="7938" max="7942" width="2.33203125" style="228" customWidth="1"/>
    <col min="7943" max="7947" width="2.58203125" style="228" customWidth="1"/>
    <col min="7948" max="7948" width="1.58203125" style="228" customWidth="1"/>
    <col min="7949" max="7954" width="2.33203125" style="228" customWidth="1"/>
    <col min="7955" max="7960" width="1.5" style="228" customWidth="1"/>
    <col min="7961" max="7961" width="7.5" style="228" customWidth="1"/>
    <col min="7962" max="8192" width="2.58203125" style="228"/>
    <col min="8193" max="8193" width="1.83203125" style="228" customWidth="1"/>
    <col min="8194" max="8198" width="2.33203125" style="228" customWidth="1"/>
    <col min="8199" max="8203" width="2.58203125" style="228" customWidth="1"/>
    <col min="8204" max="8204" width="1.58203125" style="228" customWidth="1"/>
    <col min="8205" max="8210" width="2.33203125" style="228" customWidth="1"/>
    <col min="8211" max="8216" width="1.5" style="228" customWidth="1"/>
    <col min="8217" max="8217" width="7.5" style="228" customWidth="1"/>
    <col min="8218" max="8448" width="2.58203125" style="228"/>
    <col min="8449" max="8449" width="1.83203125" style="228" customWidth="1"/>
    <col min="8450" max="8454" width="2.33203125" style="228" customWidth="1"/>
    <col min="8455" max="8459" width="2.58203125" style="228" customWidth="1"/>
    <col min="8460" max="8460" width="1.58203125" style="228" customWidth="1"/>
    <col min="8461" max="8466" width="2.33203125" style="228" customWidth="1"/>
    <col min="8467" max="8472" width="1.5" style="228" customWidth="1"/>
    <col min="8473" max="8473" width="7.5" style="228" customWidth="1"/>
    <col min="8474" max="8704" width="2.58203125" style="228"/>
    <col min="8705" max="8705" width="1.83203125" style="228" customWidth="1"/>
    <col min="8706" max="8710" width="2.33203125" style="228" customWidth="1"/>
    <col min="8711" max="8715" width="2.58203125" style="228" customWidth="1"/>
    <col min="8716" max="8716" width="1.58203125" style="228" customWidth="1"/>
    <col min="8717" max="8722" width="2.33203125" style="228" customWidth="1"/>
    <col min="8723" max="8728" width="1.5" style="228" customWidth="1"/>
    <col min="8729" max="8729" width="7.5" style="228" customWidth="1"/>
    <col min="8730" max="8960" width="2.58203125" style="228"/>
    <col min="8961" max="8961" width="1.83203125" style="228" customWidth="1"/>
    <col min="8962" max="8966" width="2.33203125" style="228" customWidth="1"/>
    <col min="8967" max="8971" width="2.58203125" style="228" customWidth="1"/>
    <col min="8972" max="8972" width="1.58203125" style="228" customWidth="1"/>
    <col min="8973" max="8978" width="2.33203125" style="228" customWidth="1"/>
    <col min="8979" max="8984" width="1.5" style="228" customWidth="1"/>
    <col min="8985" max="8985" width="7.5" style="228" customWidth="1"/>
    <col min="8986" max="9216" width="2.58203125" style="228"/>
    <col min="9217" max="9217" width="1.83203125" style="228" customWidth="1"/>
    <col min="9218" max="9222" width="2.33203125" style="228" customWidth="1"/>
    <col min="9223" max="9227" width="2.58203125" style="228" customWidth="1"/>
    <col min="9228" max="9228" width="1.58203125" style="228" customWidth="1"/>
    <col min="9229" max="9234" width="2.33203125" style="228" customWidth="1"/>
    <col min="9235" max="9240" width="1.5" style="228" customWidth="1"/>
    <col min="9241" max="9241" width="7.5" style="228" customWidth="1"/>
    <col min="9242" max="9472" width="2.58203125" style="228"/>
    <col min="9473" max="9473" width="1.83203125" style="228" customWidth="1"/>
    <col min="9474" max="9478" width="2.33203125" style="228" customWidth="1"/>
    <col min="9479" max="9483" width="2.58203125" style="228" customWidth="1"/>
    <col min="9484" max="9484" width="1.58203125" style="228" customWidth="1"/>
    <col min="9485" max="9490" width="2.33203125" style="228" customWidth="1"/>
    <col min="9491" max="9496" width="1.5" style="228" customWidth="1"/>
    <col min="9497" max="9497" width="7.5" style="228" customWidth="1"/>
    <col min="9498" max="9728" width="2.58203125" style="228"/>
    <col min="9729" max="9729" width="1.83203125" style="228" customWidth="1"/>
    <col min="9730" max="9734" width="2.33203125" style="228" customWidth="1"/>
    <col min="9735" max="9739" width="2.58203125" style="228" customWidth="1"/>
    <col min="9740" max="9740" width="1.58203125" style="228" customWidth="1"/>
    <col min="9741" max="9746" width="2.33203125" style="228" customWidth="1"/>
    <col min="9747" max="9752" width="1.5" style="228" customWidth="1"/>
    <col min="9753" max="9753" width="7.5" style="228" customWidth="1"/>
    <col min="9754" max="9984" width="2.58203125" style="228"/>
    <col min="9985" max="9985" width="1.83203125" style="228" customWidth="1"/>
    <col min="9986" max="9990" width="2.33203125" style="228" customWidth="1"/>
    <col min="9991" max="9995" width="2.58203125" style="228" customWidth="1"/>
    <col min="9996" max="9996" width="1.58203125" style="228" customWidth="1"/>
    <col min="9997" max="10002" width="2.33203125" style="228" customWidth="1"/>
    <col min="10003" max="10008" width="1.5" style="228" customWidth="1"/>
    <col min="10009" max="10009" width="7.5" style="228" customWidth="1"/>
    <col min="10010" max="10240" width="2.58203125" style="228"/>
    <col min="10241" max="10241" width="1.83203125" style="228" customWidth="1"/>
    <col min="10242" max="10246" width="2.33203125" style="228" customWidth="1"/>
    <col min="10247" max="10251" width="2.58203125" style="228" customWidth="1"/>
    <col min="10252" max="10252" width="1.58203125" style="228" customWidth="1"/>
    <col min="10253" max="10258" width="2.33203125" style="228" customWidth="1"/>
    <col min="10259" max="10264" width="1.5" style="228" customWidth="1"/>
    <col min="10265" max="10265" width="7.5" style="228" customWidth="1"/>
    <col min="10266" max="10496" width="2.58203125" style="228"/>
    <col min="10497" max="10497" width="1.83203125" style="228" customWidth="1"/>
    <col min="10498" max="10502" width="2.33203125" style="228" customWidth="1"/>
    <col min="10503" max="10507" width="2.58203125" style="228" customWidth="1"/>
    <col min="10508" max="10508" width="1.58203125" style="228" customWidth="1"/>
    <col min="10509" max="10514" width="2.33203125" style="228" customWidth="1"/>
    <col min="10515" max="10520" width="1.5" style="228" customWidth="1"/>
    <col min="10521" max="10521" width="7.5" style="228" customWidth="1"/>
    <col min="10522" max="10752" width="2.58203125" style="228"/>
    <col min="10753" max="10753" width="1.83203125" style="228" customWidth="1"/>
    <col min="10754" max="10758" width="2.33203125" style="228" customWidth="1"/>
    <col min="10759" max="10763" width="2.58203125" style="228" customWidth="1"/>
    <col min="10764" max="10764" width="1.58203125" style="228" customWidth="1"/>
    <col min="10765" max="10770" width="2.33203125" style="228" customWidth="1"/>
    <col min="10771" max="10776" width="1.5" style="228" customWidth="1"/>
    <col min="10777" max="10777" width="7.5" style="228" customWidth="1"/>
    <col min="10778" max="11008" width="2.58203125" style="228"/>
    <col min="11009" max="11009" width="1.83203125" style="228" customWidth="1"/>
    <col min="11010" max="11014" width="2.33203125" style="228" customWidth="1"/>
    <col min="11015" max="11019" width="2.58203125" style="228" customWidth="1"/>
    <col min="11020" max="11020" width="1.58203125" style="228" customWidth="1"/>
    <col min="11021" max="11026" width="2.33203125" style="228" customWidth="1"/>
    <col min="11027" max="11032" width="1.5" style="228" customWidth="1"/>
    <col min="11033" max="11033" width="7.5" style="228" customWidth="1"/>
    <col min="11034" max="11264" width="2.58203125" style="228"/>
    <col min="11265" max="11265" width="1.83203125" style="228" customWidth="1"/>
    <col min="11266" max="11270" width="2.33203125" style="228" customWidth="1"/>
    <col min="11271" max="11275" width="2.58203125" style="228" customWidth="1"/>
    <col min="11276" max="11276" width="1.58203125" style="228" customWidth="1"/>
    <col min="11277" max="11282" width="2.33203125" style="228" customWidth="1"/>
    <col min="11283" max="11288" width="1.5" style="228" customWidth="1"/>
    <col min="11289" max="11289" width="7.5" style="228" customWidth="1"/>
    <col min="11290" max="11520" width="2.58203125" style="228"/>
    <col min="11521" max="11521" width="1.83203125" style="228" customWidth="1"/>
    <col min="11522" max="11526" width="2.33203125" style="228" customWidth="1"/>
    <col min="11527" max="11531" width="2.58203125" style="228" customWidth="1"/>
    <col min="11532" max="11532" width="1.58203125" style="228" customWidth="1"/>
    <col min="11533" max="11538" width="2.33203125" style="228" customWidth="1"/>
    <col min="11539" max="11544" width="1.5" style="228" customWidth="1"/>
    <col min="11545" max="11545" width="7.5" style="228" customWidth="1"/>
    <col min="11546" max="11776" width="2.58203125" style="228"/>
    <col min="11777" max="11777" width="1.83203125" style="228" customWidth="1"/>
    <col min="11778" max="11782" width="2.33203125" style="228" customWidth="1"/>
    <col min="11783" max="11787" width="2.58203125" style="228" customWidth="1"/>
    <col min="11788" max="11788" width="1.58203125" style="228" customWidth="1"/>
    <col min="11789" max="11794" width="2.33203125" style="228" customWidth="1"/>
    <col min="11795" max="11800" width="1.5" style="228" customWidth="1"/>
    <col min="11801" max="11801" width="7.5" style="228" customWidth="1"/>
    <col min="11802" max="12032" width="2.58203125" style="228"/>
    <col min="12033" max="12033" width="1.83203125" style="228" customWidth="1"/>
    <col min="12034" max="12038" width="2.33203125" style="228" customWidth="1"/>
    <col min="12039" max="12043" width="2.58203125" style="228" customWidth="1"/>
    <col min="12044" max="12044" width="1.58203125" style="228" customWidth="1"/>
    <col min="12045" max="12050" width="2.33203125" style="228" customWidth="1"/>
    <col min="12051" max="12056" width="1.5" style="228" customWidth="1"/>
    <col min="12057" max="12057" width="7.5" style="228" customWidth="1"/>
    <col min="12058" max="12288" width="2.58203125" style="228"/>
    <col min="12289" max="12289" width="1.83203125" style="228" customWidth="1"/>
    <col min="12290" max="12294" width="2.33203125" style="228" customWidth="1"/>
    <col min="12295" max="12299" width="2.58203125" style="228" customWidth="1"/>
    <col min="12300" max="12300" width="1.58203125" style="228" customWidth="1"/>
    <col min="12301" max="12306" width="2.33203125" style="228" customWidth="1"/>
    <col min="12307" max="12312" width="1.5" style="228" customWidth="1"/>
    <col min="12313" max="12313" width="7.5" style="228" customWidth="1"/>
    <col min="12314" max="12544" width="2.58203125" style="228"/>
    <col min="12545" max="12545" width="1.83203125" style="228" customWidth="1"/>
    <col min="12546" max="12550" width="2.33203125" style="228" customWidth="1"/>
    <col min="12551" max="12555" width="2.58203125" style="228" customWidth="1"/>
    <col min="12556" max="12556" width="1.58203125" style="228" customWidth="1"/>
    <col min="12557" max="12562" width="2.33203125" style="228" customWidth="1"/>
    <col min="12563" max="12568" width="1.5" style="228" customWidth="1"/>
    <col min="12569" max="12569" width="7.5" style="228" customWidth="1"/>
    <col min="12570" max="12800" width="2.58203125" style="228"/>
    <col min="12801" max="12801" width="1.83203125" style="228" customWidth="1"/>
    <col min="12802" max="12806" width="2.33203125" style="228" customWidth="1"/>
    <col min="12807" max="12811" width="2.58203125" style="228" customWidth="1"/>
    <col min="12812" max="12812" width="1.58203125" style="228" customWidth="1"/>
    <col min="12813" max="12818" width="2.33203125" style="228" customWidth="1"/>
    <col min="12819" max="12824" width="1.5" style="228" customWidth="1"/>
    <col min="12825" max="12825" width="7.5" style="228" customWidth="1"/>
    <col min="12826" max="13056" width="2.58203125" style="228"/>
    <col min="13057" max="13057" width="1.83203125" style="228" customWidth="1"/>
    <col min="13058" max="13062" width="2.33203125" style="228" customWidth="1"/>
    <col min="13063" max="13067" width="2.58203125" style="228" customWidth="1"/>
    <col min="13068" max="13068" width="1.58203125" style="228" customWidth="1"/>
    <col min="13069" max="13074" width="2.33203125" style="228" customWidth="1"/>
    <col min="13075" max="13080" width="1.5" style="228" customWidth="1"/>
    <col min="13081" max="13081" width="7.5" style="228" customWidth="1"/>
    <col min="13082" max="13312" width="2.58203125" style="228"/>
    <col min="13313" max="13313" width="1.83203125" style="228" customWidth="1"/>
    <col min="13314" max="13318" width="2.33203125" style="228" customWidth="1"/>
    <col min="13319" max="13323" width="2.58203125" style="228" customWidth="1"/>
    <col min="13324" max="13324" width="1.58203125" style="228" customWidth="1"/>
    <col min="13325" max="13330" width="2.33203125" style="228" customWidth="1"/>
    <col min="13331" max="13336" width="1.5" style="228" customWidth="1"/>
    <col min="13337" max="13337" width="7.5" style="228" customWidth="1"/>
    <col min="13338" max="13568" width="2.58203125" style="228"/>
    <col min="13569" max="13569" width="1.83203125" style="228" customWidth="1"/>
    <col min="13570" max="13574" width="2.33203125" style="228" customWidth="1"/>
    <col min="13575" max="13579" width="2.58203125" style="228" customWidth="1"/>
    <col min="13580" max="13580" width="1.58203125" style="228" customWidth="1"/>
    <col min="13581" max="13586" width="2.33203125" style="228" customWidth="1"/>
    <col min="13587" max="13592" width="1.5" style="228" customWidth="1"/>
    <col min="13593" max="13593" width="7.5" style="228" customWidth="1"/>
    <col min="13594" max="13824" width="2.58203125" style="228"/>
    <col min="13825" max="13825" width="1.83203125" style="228" customWidth="1"/>
    <col min="13826" max="13830" width="2.33203125" style="228" customWidth="1"/>
    <col min="13831" max="13835" width="2.58203125" style="228" customWidth="1"/>
    <col min="13836" max="13836" width="1.58203125" style="228" customWidth="1"/>
    <col min="13837" max="13842" width="2.33203125" style="228" customWidth="1"/>
    <col min="13843" max="13848" width="1.5" style="228" customWidth="1"/>
    <col min="13849" max="13849" width="7.5" style="228" customWidth="1"/>
    <col min="13850" max="14080" width="2.58203125" style="228"/>
    <col min="14081" max="14081" width="1.83203125" style="228" customWidth="1"/>
    <col min="14082" max="14086" width="2.33203125" style="228" customWidth="1"/>
    <col min="14087" max="14091" width="2.58203125" style="228" customWidth="1"/>
    <col min="14092" max="14092" width="1.58203125" style="228" customWidth="1"/>
    <col min="14093" max="14098" width="2.33203125" style="228" customWidth="1"/>
    <col min="14099" max="14104" width="1.5" style="228" customWidth="1"/>
    <col min="14105" max="14105" width="7.5" style="228" customWidth="1"/>
    <col min="14106" max="14336" width="2.58203125" style="228"/>
    <col min="14337" max="14337" width="1.83203125" style="228" customWidth="1"/>
    <col min="14338" max="14342" width="2.33203125" style="228" customWidth="1"/>
    <col min="14343" max="14347" width="2.58203125" style="228" customWidth="1"/>
    <col min="14348" max="14348" width="1.58203125" style="228" customWidth="1"/>
    <col min="14349" max="14354" width="2.33203125" style="228" customWidth="1"/>
    <col min="14355" max="14360" width="1.5" style="228" customWidth="1"/>
    <col min="14361" max="14361" width="7.5" style="228" customWidth="1"/>
    <col min="14362" max="14592" width="2.58203125" style="228"/>
    <col min="14593" max="14593" width="1.83203125" style="228" customWidth="1"/>
    <col min="14594" max="14598" width="2.33203125" style="228" customWidth="1"/>
    <col min="14599" max="14603" width="2.58203125" style="228" customWidth="1"/>
    <col min="14604" max="14604" width="1.58203125" style="228" customWidth="1"/>
    <col min="14605" max="14610" width="2.33203125" style="228" customWidth="1"/>
    <col min="14611" max="14616" width="1.5" style="228" customWidth="1"/>
    <col min="14617" max="14617" width="7.5" style="228" customWidth="1"/>
    <col min="14618" max="14848" width="2.58203125" style="228"/>
    <col min="14849" max="14849" width="1.83203125" style="228" customWidth="1"/>
    <col min="14850" max="14854" width="2.33203125" style="228" customWidth="1"/>
    <col min="14855" max="14859" width="2.58203125" style="228" customWidth="1"/>
    <col min="14860" max="14860" width="1.58203125" style="228" customWidth="1"/>
    <col min="14861" max="14866" width="2.33203125" style="228" customWidth="1"/>
    <col min="14867" max="14872" width="1.5" style="228" customWidth="1"/>
    <col min="14873" max="14873" width="7.5" style="228" customWidth="1"/>
    <col min="14874" max="15104" width="2.58203125" style="228"/>
    <col min="15105" max="15105" width="1.83203125" style="228" customWidth="1"/>
    <col min="15106" max="15110" width="2.33203125" style="228" customWidth="1"/>
    <col min="15111" max="15115" width="2.58203125" style="228" customWidth="1"/>
    <col min="15116" max="15116" width="1.58203125" style="228" customWidth="1"/>
    <col min="15117" max="15122" width="2.33203125" style="228" customWidth="1"/>
    <col min="15123" max="15128" width="1.5" style="228" customWidth="1"/>
    <col min="15129" max="15129" width="7.5" style="228" customWidth="1"/>
    <col min="15130" max="15360" width="2.58203125" style="228"/>
    <col min="15361" max="15361" width="1.83203125" style="228" customWidth="1"/>
    <col min="15362" max="15366" width="2.33203125" style="228" customWidth="1"/>
    <col min="15367" max="15371" width="2.58203125" style="228" customWidth="1"/>
    <col min="15372" max="15372" width="1.58203125" style="228" customWidth="1"/>
    <col min="15373" max="15378" width="2.33203125" style="228" customWidth="1"/>
    <col min="15379" max="15384" width="1.5" style="228" customWidth="1"/>
    <col min="15385" max="15385" width="7.5" style="228" customWidth="1"/>
    <col min="15386" max="15616" width="2.58203125" style="228"/>
    <col min="15617" max="15617" width="1.83203125" style="228" customWidth="1"/>
    <col min="15618" max="15622" width="2.33203125" style="228" customWidth="1"/>
    <col min="15623" max="15627" width="2.58203125" style="228" customWidth="1"/>
    <col min="15628" max="15628" width="1.58203125" style="228" customWidth="1"/>
    <col min="15629" max="15634" width="2.33203125" style="228" customWidth="1"/>
    <col min="15635" max="15640" width="1.5" style="228" customWidth="1"/>
    <col min="15641" max="15641" width="7.5" style="228" customWidth="1"/>
    <col min="15642" max="15872" width="2.58203125" style="228"/>
    <col min="15873" max="15873" width="1.83203125" style="228" customWidth="1"/>
    <col min="15874" max="15878" width="2.33203125" style="228" customWidth="1"/>
    <col min="15879" max="15883" width="2.58203125" style="228" customWidth="1"/>
    <col min="15884" max="15884" width="1.58203125" style="228" customWidth="1"/>
    <col min="15885" max="15890" width="2.33203125" style="228" customWidth="1"/>
    <col min="15891" max="15896" width="1.5" style="228" customWidth="1"/>
    <col min="15897" max="15897" width="7.5" style="228" customWidth="1"/>
    <col min="15898" max="16128" width="2.58203125" style="228"/>
    <col min="16129" max="16129" width="1.83203125" style="228" customWidth="1"/>
    <col min="16130" max="16134" width="2.33203125" style="228" customWidth="1"/>
    <col min="16135" max="16139" width="2.58203125" style="228" customWidth="1"/>
    <col min="16140" max="16140" width="1.58203125" style="228" customWidth="1"/>
    <col min="16141" max="16146" width="2.33203125" style="228" customWidth="1"/>
    <col min="16147" max="16152" width="1.5" style="228" customWidth="1"/>
    <col min="16153" max="16153" width="7.5" style="228" customWidth="1"/>
    <col min="16154" max="16384" width="2.58203125" style="228"/>
  </cols>
  <sheetData>
    <row r="1" spans="1:26" ht="16.5" x14ac:dyDescent="0.55000000000000004">
      <c r="A1" s="1176" t="s">
        <v>293</v>
      </c>
      <c r="B1" s="1176"/>
      <c r="Y1" s="229"/>
    </row>
    <row r="2" spans="1:26" ht="16.5" x14ac:dyDescent="0.55000000000000004">
      <c r="S2" s="1177" t="s">
        <v>294</v>
      </c>
      <c r="T2" s="1177"/>
      <c r="U2" s="1177"/>
      <c r="V2" s="1177"/>
      <c r="W2" s="1177"/>
      <c r="X2" s="1177"/>
      <c r="Z2" s="230"/>
    </row>
    <row r="3" spans="1:26" ht="30" customHeight="1" x14ac:dyDescent="0.55000000000000004">
      <c r="A3" s="1178" t="s">
        <v>295</v>
      </c>
      <c r="B3" s="1179"/>
      <c r="C3" s="1179"/>
      <c r="D3" s="1179"/>
      <c r="E3" s="1179"/>
      <c r="F3" s="1179"/>
      <c r="G3" s="1179"/>
      <c r="H3" s="1179"/>
      <c r="I3" s="1179"/>
      <c r="J3" s="1179"/>
      <c r="K3" s="1179"/>
      <c r="L3" s="1179"/>
      <c r="M3" s="1179"/>
      <c r="N3" s="1179"/>
      <c r="O3" s="1179"/>
      <c r="P3" s="1179"/>
      <c r="Q3" s="1179"/>
      <c r="R3" s="1179"/>
      <c r="S3" s="1179"/>
      <c r="T3" s="1179"/>
      <c r="U3" s="1179"/>
      <c r="V3" s="1179"/>
      <c r="W3" s="1179"/>
      <c r="X3" s="1179"/>
    </row>
    <row r="4" spans="1:26" ht="18.75" customHeight="1" x14ac:dyDescent="0.55000000000000004"/>
    <row r="5" spans="1:26" ht="39.75" customHeight="1" x14ac:dyDescent="0.55000000000000004">
      <c r="A5" s="1180" t="s">
        <v>296</v>
      </c>
      <c r="B5" s="1181"/>
      <c r="C5" s="1181"/>
      <c r="D5" s="1181"/>
      <c r="E5" s="1181"/>
      <c r="F5" s="1181"/>
      <c r="G5" s="1181"/>
      <c r="H5" s="1181"/>
      <c r="I5" s="1181"/>
      <c r="J5" s="1181"/>
      <c r="K5" s="1181"/>
      <c r="L5" s="1182"/>
      <c r="M5" s="1183"/>
      <c r="N5" s="1184"/>
      <c r="O5" s="1184"/>
      <c r="P5" s="1184"/>
      <c r="Q5" s="1184"/>
      <c r="R5" s="1184"/>
      <c r="S5" s="1184"/>
      <c r="T5" s="1184"/>
      <c r="U5" s="1184"/>
      <c r="V5" s="1184"/>
      <c r="W5" s="1184"/>
      <c r="X5" s="1185"/>
    </row>
    <row r="6" spans="1:26" ht="40" customHeight="1" x14ac:dyDescent="0.55000000000000004">
      <c r="A6" s="1170" t="s">
        <v>297</v>
      </c>
      <c r="B6" s="1171"/>
      <c r="C6" s="1171"/>
      <c r="D6" s="1171"/>
      <c r="E6" s="1171"/>
      <c r="F6" s="1171"/>
      <c r="G6" s="1171"/>
      <c r="H6" s="1171"/>
      <c r="I6" s="1171"/>
      <c r="J6" s="1171"/>
      <c r="K6" s="1171"/>
      <c r="L6" s="1172"/>
      <c r="M6" s="1173"/>
      <c r="N6" s="1174"/>
      <c r="O6" s="1174"/>
      <c r="P6" s="1174"/>
      <c r="Q6" s="1174"/>
      <c r="R6" s="1174"/>
      <c r="S6" s="1174"/>
      <c r="T6" s="1175"/>
      <c r="U6" s="231" t="s">
        <v>126</v>
      </c>
      <c r="V6" s="232"/>
      <c r="W6" s="232"/>
      <c r="X6" s="233"/>
    </row>
    <row r="7" spans="1:26" ht="40" customHeight="1" x14ac:dyDescent="0.55000000000000004">
      <c r="A7" s="1186" t="s">
        <v>298</v>
      </c>
      <c r="B7" s="1187"/>
      <c r="C7" s="1187"/>
      <c r="D7" s="1187"/>
      <c r="E7" s="1187"/>
      <c r="F7" s="1187"/>
      <c r="G7" s="1187"/>
      <c r="H7" s="1187"/>
      <c r="I7" s="1187"/>
      <c r="J7" s="1187"/>
      <c r="K7" s="1187"/>
      <c r="L7" s="1188"/>
      <c r="M7" s="1173"/>
      <c r="N7" s="1174"/>
      <c r="O7" s="1174"/>
      <c r="P7" s="1174"/>
      <c r="Q7" s="1174"/>
      <c r="R7" s="1174"/>
      <c r="S7" s="1174"/>
      <c r="T7" s="1175"/>
      <c r="U7" s="234"/>
      <c r="V7" s="232"/>
      <c r="W7" s="232"/>
      <c r="X7" s="233"/>
    </row>
    <row r="8" spans="1:26" ht="40" customHeight="1" x14ac:dyDescent="0.55000000000000004">
      <c r="A8" s="1186" t="s">
        <v>299</v>
      </c>
      <c r="B8" s="1171"/>
      <c r="C8" s="1171"/>
      <c r="D8" s="1171"/>
      <c r="E8" s="1171"/>
      <c r="F8" s="1171"/>
      <c r="G8" s="1171"/>
      <c r="H8" s="1189"/>
      <c r="I8" s="1189"/>
      <c r="J8" s="1189"/>
      <c r="K8" s="1189"/>
      <c r="L8" s="1190"/>
      <c r="M8" s="1191"/>
      <c r="N8" s="1192"/>
      <c r="O8" s="1192"/>
      <c r="P8" s="1192"/>
      <c r="Q8" s="1192"/>
      <c r="R8" s="1192"/>
      <c r="S8" s="1192"/>
      <c r="T8" s="1193"/>
      <c r="U8" s="235"/>
      <c r="V8" s="236"/>
      <c r="W8" s="236"/>
      <c r="X8" s="237"/>
    </row>
    <row r="9" spans="1:26" ht="40" customHeight="1" x14ac:dyDescent="0.55000000000000004">
      <c r="A9" s="1194" t="s">
        <v>300</v>
      </c>
      <c r="B9" s="1195"/>
      <c r="C9" s="1195"/>
      <c r="D9" s="1195"/>
      <c r="E9" s="1195"/>
      <c r="F9" s="1195"/>
      <c r="G9" s="1196"/>
      <c r="H9" s="1180" t="s">
        <v>301</v>
      </c>
      <c r="I9" s="1181"/>
      <c r="J9" s="1181"/>
      <c r="K9" s="1181"/>
      <c r="L9" s="1182"/>
      <c r="M9" s="1200"/>
      <c r="N9" s="1201"/>
      <c r="O9" s="1201"/>
      <c r="P9" s="1201"/>
      <c r="Q9" s="1201"/>
      <c r="R9" s="1201"/>
      <c r="S9" s="1201"/>
      <c r="T9" s="1202"/>
      <c r="U9" s="231" t="s">
        <v>126</v>
      </c>
      <c r="V9" s="232"/>
      <c r="W9" s="232"/>
      <c r="X9" s="233"/>
    </row>
    <row r="10" spans="1:26" ht="40" customHeight="1" x14ac:dyDescent="0.55000000000000004">
      <c r="A10" s="1197"/>
      <c r="B10" s="1198"/>
      <c r="C10" s="1198"/>
      <c r="D10" s="1198"/>
      <c r="E10" s="1198"/>
      <c r="F10" s="1198"/>
      <c r="G10" s="1199"/>
      <c r="H10" s="1180" t="s">
        <v>302</v>
      </c>
      <c r="I10" s="1181"/>
      <c r="J10" s="1181"/>
      <c r="K10" s="1181"/>
      <c r="L10" s="1182"/>
      <c r="M10" s="1200"/>
      <c r="N10" s="1201"/>
      <c r="O10" s="1201"/>
      <c r="P10" s="1201"/>
      <c r="Q10" s="1201"/>
      <c r="R10" s="1201"/>
      <c r="S10" s="1201"/>
      <c r="T10" s="1202"/>
      <c r="U10" s="231" t="s">
        <v>126</v>
      </c>
      <c r="V10" s="232"/>
      <c r="W10" s="232"/>
      <c r="X10" s="233"/>
    </row>
    <row r="11" spans="1:26" ht="30" customHeight="1" x14ac:dyDescent="0.55000000000000004">
      <c r="A11" s="1194" t="s">
        <v>303</v>
      </c>
      <c r="B11" s="1204"/>
      <c r="C11" s="1204"/>
      <c r="D11" s="1204"/>
      <c r="E11" s="1205"/>
      <c r="F11" s="1212"/>
      <c r="G11" s="1213"/>
      <c r="H11" s="1213"/>
      <c r="I11" s="1213"/>
      <c r="J11" s="1213"/>
      <c r="K11" s="1213"/>
      <c r="L11" s="1213"/>
      <c r="M11" s="1213"/>
      <c r="N11" s="1213"/>
      <c r="O11" s="1213"/>
      <c r="P11" s="1213"/>
      <c r="Q11" s="1214"/>
      <c r="R11" s="1214"/>
      <c r="S11" s="1214"/>
      <c r="T11" s="1214"/>
      <c r="U11" s="1214"/>
      <c r="V11" s="1214"/>
      <c r="W11" s="1214"/>
      <c r="X11" s="1215"/>
      <c r="Y11" s="238"/>
      <c r="Z11" s="238"/>
    </row>
    <row r="12" spans="1:26" ht="30" customHeight="1" x14ac:dyDescent="0.55000000000000004">
      <c r="A12" s="1206"/>
      <c r="B12" s="1207"/>
      <c r="C12" s="1207"/>
      <c r="D12" s="1207"/>
      <c r="E12" s="1208"/>
      <c r="F12" s="1216"/>
      <c r="G12" s="1217"/>
      <c r="H12" s="1217"/>
      <c r="I12" s="1217"/>
      <c r="J12" s="1217"/>
      <c r="K12" s="1217"/>
      <c r="L12" s="1217"/>
      <c r="M12" s="1217"/>
      <c r="N12" s="1217"/>
      <c r="O12" s="1217"/>
      <c r="P12" s="1217"/>
      <c r="Q12" s="1218"/>
      <c r="R12" s="1218"/>
      <c r="S12" s="1218"/>
      <c r="T12" s="1218"/>
      <c r="U12" s="1218"/>
      <c r="V12" s="1218"/>
      <c r="W12" s="1218"/>
      <c r="X12" s="1219"/>
      <c r="Y12" s="238"/>
      <c r="Z12" s="238"/>
    </row>
    <row r="13" spans="1:26" ht="30" customHeight="1" x14ac:dyDescent="0.55000000000000004">
      <c r="A13" s="1206"/>
      <c r="B13" s="1207"/>
      <c r="C13" s="1207"/>
      <c r="D13" s="1207"/>
      <c r="E13" s="1208"/>
      <c r="F13" s="1216"/>
      <c r="G13" s="1217"/>
      <c r="H13" s="1217"/>
      <c r="I13" s="1217"/>
      <c r="J13" s="1217"/>
      <c r="K13" s="1217"/>
      <c r="L13" s="1217"/>
      <c r="M13" s="1217"/>
      <c r="N13" s="1217"/>
      <c r="O13" s="1217"/>
      <c r="P13" s="1217"/>
      <c r="Q13" s="1218"/>
      <c r="R13" s="1218"/>
      <c r="S13" s="1218"/>
      <c r="T13" s="1218"/>
      <c r="U13" s="1218"/>
      <c r="V13" s="1218"/>
      <c r="W13" s="1218"/>
      <c r="X13" s="1219"/>
      <c r="Y13" s="238"/>
      <c r="Z13" s="238"/>
    </row>
    <row r="14" spans="1:26" ht="138" customHeight="1" x14ac:dyDescent="0.55000000000000004">
      <c r="A14" s="1209"/>
      <c r="B14" s="1210"/>
      <c r="C14" s="1210"/>
      <c r="D14" s="1210"/>
      <c r="E14" s="1211"/>
      <c r="F14" s="1220"/>
      <c r="G14" s="1221"/>
      <c r="H14" s="1221"/>
      <c r="I14" s="1221"/>
      <c r="J14" s="1221"/>
      <c r="K14" s="1221"/>
      <c r="L14" s="1221"/>
      <c r="M14" s="1221"/>
      <c r="N14" s="1221"/>
      <c r="O14" s="1221"/>
      <c r="P14" s="1221"/>
      <c r="Q14" s="1222"/>
      <c r="R14" s="1222"/>
      <c r="S14" s="1222"/>
      <c r="T14" s="1222"/>
      <c r="U14" s="1222"/>
      <c r="V14" s="1222"/>
      <c r="W14" s="1222"/>
      <c r="X14" s="1223"/>
      <c r="Y14" s="238"/>
      <c r="Z14" s="238"/>
    </row>
    <row r="15" spans="1:26" ht="55" customHeight="1" x14ac:dyDescent="0.55000000000000004">
      <c r="A15" s="1194" t="s">
        <v>304</v>
      </c>
      <c r="B15" s="1204"/>
      <c r="C15" s="1204"/>
      <c r="D15" s="1204"/>
      <c r="E15" s="1205"/>
      <c r="F15" s="1224"/>
      <c r="G15" s="1224"/>
      <c r="H15" s="1224"/>
      <c r="I15" s="1224"/>
      <c r="J15" s="1224"/>
      <c r="K15" s="1224"/>
      <c r="L15" s="1224"/>
      <c r="M15" s="1224"/>
      <c r="N15" s="1224"/>
      <c r="O15" s="1224"/>
      <c r="P15" s="1224"/>
      <c r="Q15" s="1225" t="s">
        <v>305</v>
      </c>
      <c r="R15" s="1225"/>
      <c r="S15" s="1225"/>
      <c r="T15" s="1225"/>
      <c r="U15" s="1225"/>
      <c r="V15" s="1225"/>
      <c r="W15" s="1225"/>
      <c r="X15" s="1226"/>
      <c r="Y15" s="238"/>
      <c r="Z15" s="238"/>
    </row>
    <row r="16" spans="1:26" ht="55" customHeight="1" x14ac:dyDescent="0.55000000000000004">
      <c r="A16" s="1227" t="s">
        <v>306</v>
      </c>
      <c r="B16" s="1225"/>
      <c r="C16" s="1225"/>
      <c r="D16" s="1227" t="s">
        <v>307</v>
      </c>
      <c r="E16" s="1196"/>
      <c r="F16" s="1224"/>
      <c r="G16" s="1224"/>
      <c r="H16" s="1224"/>
      <c r="I16" s="1224"/>
      <c r="J16" s="1224"/>
      <c r="K16" s="1224"/>
      <c r="L16" s="1224"/>
      <c r="M16" s="1224"/>
      <c r="N16" s="1224"/>
      <c r="O16" s="1224"/>
      <c r="P16" s="1224"/>
      <c r="Q16" s="1225" t="s">
        <v>308</v>
      </c>
      <c r="R16" s="1225"/>
      <c r="S16" s="1225"/>
      <c r="T16" s="1225"/>
      <c r="U16" s="1225"/>
      <c r="V16" s="1225"/>
      <c r="W16" s="1225"/>
      <c r="X16" s="1226"/>
      <c r="Y16" s="238"/>
      <c r="Z16" s="238"/>
    </row>
    <row r="17" spans="1:26" ht="30" customHeight="1" x14ac:dyDescent="0.55000000000000004">
      <c r="A17" s="1228"/>
      <c r="B17" s="1229"/>
      <c r="C17" s="1229"/>
      <c r="D17" s="1227" t="s">
        <v>309</v>
      </c>
      <c r="E17" s="1196"/>
      <c r="F17" s="1212"/>
      <c r="G17" s="1213"/>
      <c r="H17" s="1213"/>
      <c r="I17" s="1213"/>
      <c r="J17" s="1213"/>
      <c r="K17" s="1213"/>
      <c r="L17" s="1213"/>
      <c r="M17" s="1213"/>
      <c r="N17" s="1213"/>
      <c r="O17" s="1213"/>
      <c r="P17" s="1213"/>
      <c r="Q17" s="1213"/>
      <c r="R17" s="1213"/>
      <c r="S17" s="1213"/>
      <c r="T17" s="1213"/>
      <c r="U17" s="1213"/>
      <c r="V17" s="1213"/>
      <c r="W17" s="1213"/>
      <c r="X17" s="1232"/>
      <c r="Y17" s="238"/>
      <c r="Z17" s="238"/>
    </row>
    <row r="18" spans="1:26" ht="30" customHeight="1" x14ac:dyDescent="0.55000000000000004">
      <c r="A18" s="1228"/>
      <c r="B18" s="1229"/>
      <c r="C18" s="1229"/>
      <c r="D18" s="1230"/>
      <c r="E18" s="1231"/>
      <c r="F18" s="1216"/>
      <c r="G18" s="1217"/>
      <c r="H18" s="1217"/>
      <c r="I18" s="1217"/>
      <c r="J18" s="1217"/>
      <c r="K18" s="1217"/>
      <c r="L18" s="1217"/>
      <c r="M18" s="1217"/>
      <c r="N18" s="1217"/>
      <c r="O18" s="1217"/>
      <c r="P18" s="1217"/>
      <c r="Q18" s="1217"/>
      <c r="R18" s="1217"/>
      <c r="S18" s="1217"/>
      <c r="T18" s="1217"/>
      <c r="U18" s="1217"/>
      <c r="V18" s="1217"/>
      <c r="W18" s="1217"/>
      <c r="X18" s="1233"/>
      <c r="Y18" s="238"/>
      <c r="Z18" s="238"/>
    </row>
    <row r="19" spans="1:26" ht="30" customHeight="1" x14ac:dyDescent="0.55000000000000004">
      <c r="A19" s="1228"/>
      <c r="B19" s="1229"/>
      <c r="C19" s="1229"/>
      <c r="D19" s="1230"/>
      <c r="E19" s="1231"/>
      <c r="F19" s="1216"/>
      <c r="G19" s="1217"/>
      <c r="H19" s="1217"/>
      <c r="I19" s="1217"/>
      <c r="J19" s="1217"/>
      <c r="K19" s="1217"/>
      <c r="L19" s="1217"/>
      <c r="M19" s="1217"/>
      <c r="N19" s="1217"/>
      <c r="O19" s="1217"/>
      <c r="P19" s="1217"/>
      <c r="Q19" s="1217"/>
      <c r="R19" s="1217"/>
      <c r="S19" s="1217"/>
      <c r="T19" s="1217"/>
      <c r="U19" s="1217"/>
      <c r="V19" s="1217"/>
      <c r="W19" s="1217"/>
      <c r="X19" s="1233"/>
      <c r="Y19" s="238"/>
      <c r="Z19" s="238"/>
    </row>
    <row r="20" spans="1:26" ht="103.5" customHeight="1" x14ac:dyDescent="0.55000000000000004">
      <c r="A20" s="1228"/>
      <c r="B20" s="1229"/>
      <c r="C20" s="1229"/>
      <c r="D20" s="1230"/>
      <c r="E20" s="1231"/>
      <c r="F20" s="1220"/>
      <c r="G20" s="1221"/>
      <c r="H20" s="1221"/>
      <c r="I20" s="1221"/>
      <c r="J20" s="1221"/>
      <c r="K20" s="1221"/>
      <c r="L20" s="1221"/>
      <c r="M20" s="1221"/>
      <c r="N20" s="1221"/>
      <c r="O20" s="1221"/>
      <c r="P20" s="1221"/>
      <c r="Q20" s="1221"/>
      <c r="R20" s="1221"/>
      <c r="S20" s="1221"/>
      <c r="T20" s="1221"/>
      <c r="U20" s="1221"/>
      <c r="V20" s="1221"/>
      <c r="W20" s="1221"/>
      <c r="X20" s="1234"/>
      <c r="Y20" s="238"/>
      <c r="Z20" s="238"/>
    </row>
    <row r="21" spans="1:26" ht="30" customHeight="1" x14ac:dyDescent="0.55000000000000004">
      <c r="A21" s="1235" t="s">
        <v>310</v>
      </c>
      <c r="B21" s="1236"/>
      <c r="C21" s="1236"/>
      <c r="D21" s="1236"/>
      <c r="E21" s="1237"/>
      <c r="F21" s="1212"/>
      <c r="G21" s="1213"/>
      <c r="H21" s="1213"/>
      <c r="I21" s="1213"/>
      <c r="J21" s="1213"/>
      <c r="K21" s="1213"/>
      <c r="L21" s="1213"/>
      <c r="M21" s="1213"/>
      <c r="N21" s="1213"/>
      <c r="O21" s="1213"/>
      <c r="P21" s="1213"/>
      <c r="Q21" s="1213"/>
      <c r="R21" s="1213"/>
      <c r="S21" s="1213"/>
      <c r="T21" s="1213"/>
      <c r="U21" s="1213"/>
      <c r="V21" s="1213"/>
      <c r="W21" s="1213"/>
      <c r="X21" s="1232"/>
      <c r="Y21" s="238"/>
      <c r="Z21" s="238"/>
    </row>
    <row r="22" spans="1:26" ht="30" customHeight="1" x14ac:dyDescent="0.55000000000000004">
      <c r="A22" s="1238"/>
      <c r="B22" s="1239"/>
      <c r="C22" s="1239"/>
      <c r="D22" s="1239"/>
      <c r="E22" s="1240"/>
      <c r="F22" s="1220"/>
      <c r="G22" s="1221"/>
      <c r="H22" s="1221"/>
      <c r="I22" s="1221"/>
      <c r="J22" s="1221"/>
      <c r="K22" s="1221"/>
      <c r="L22" s="1221"/>
      <c r="M22" s="1221"/>
      <c r="N22" s="1221"/>
      <c r="O22" s="1221"/>
      <c r="P22" s="1221"/>
      <c r="Q22" s="1221"/>
      <c r="R22" s="1221"/>
      <c r="S22" s="1221"/>
      <c r="T22" s="1221"/>
      <c r="U22" s="1221"/>
      <c r="V22" s="1221"/>
      <c r="W22" s="1221"/>
      <c r="X22" s="1234"/>
      <c r="Y22" s="238"/>
      <c r="Z22" s="238"/>
    </row>
    <row r="23" spans="1:26" ht="26.25" customHeight="1" x14ac:dyDescent="0.55000000000000004"/>
    <row r="24" spans="1:26" x14ac:dyDescent="0.55000000000000004">
      <c r="A24" s="1241" t="s">
        <v>636</v>
      </c>
      <c r="B24" s="1242"/>
      <c r="C24" s="1242"/>
      <c r="D24" s="1242"/>
      <c r="E24" s="1242"/>
      <c r="F24" s="1242"/>
      <c r="G24" s="1242"/>
      <c r="H24" s="1242"/>
      <c r="I24" s="1242"/>
      <c r="J24" s="1242"/>
      <c r="K24" s="1242"/>
      <c r="L24" s="1242"/>
      <c r="M24" s="1242"/>
      <c r="N24" s="1242"/>
      <c r="O24" s="1242"/>
      <c r="P24" s="1242"/>
      <c r="Q24" s="1242"/>
      <c r="R24" s="1242"/>
      <c r="S24" s="1242"/>
      <c r="T24" s="1242"/>
      <c r="U24" s="1242"/>
      <c r="V24" s="1242"/>
      <c r="W24" s="1242"/>
      <c r="X24" s="1242"/>
      <c r="Y24" s="239"/>
    </row>
    <row r="25" spans="1:26" x14ac:dyDescent="0.55000000000000004">
      <c r="A25" s="1242"/>
      <c r="B25" s="1242"/>
      <c r="C25" s="1242"/>
      <c r="D25" s="1242"/>
      <c r="E25" s="1242"/>
      <c r="F25" s="1242"/>
      <c r="G25" s="1242"/>
      <c r="H25" s="1242"/>
      <c r="I25" s="1242"/>
      <c r="J25" s="1242"/>
      <c r="K25" s="1242"/>
      <c r="L25" s="1242"/>
      <c r="M25" s="1242"/>
      <c r="N25" s="1242"/>
      <c r="O25" s="1242"/>
      <c r="P25" s="1242"/>
      <c r="Q25" s="1242"/>
      <c r="R25" s="1242"/>
      <c r="S25" s="1242"/>
      <c r="T25" s="1242"/>
      <c r="U25" s="1242"/>
      <c r="V25" s="1242"/>
      <c r="W25" s="1242"/>
      <c r="X25" s="1242"/>
      <c r="Y25" s="239"/>
    </row>
    <row r="26" spans="1:26" x14ac:dyDescent="0.55000000000000004">
      <c r="A26" s="1242"/>
      <c r="B26" s="1242"/>
      <c r="C26" s="1242"/>
      <c r="D26" s="1242"/>
      <c r="E26" s="1242"/>
      <c r="F26" s="1242"/>
      <c r="G26" s="1242"/>
      <c r="H26" s="1242"/>
      <c r="I26" s="1242"/>
      <c r="J26" s="1242"/>
      <c r="K26" s="1242"/>
      <c r="L26" s="1242"/>
      <c r="M26" s="1242"/>
      <c r="N26" s="1242"/>
      <c r="O26" s="1242"/>
      <c r="P26" s="1242"/>
      <c r="Q26" s="1242"/>
      <c r="R26" s="1242"/>
      <c r="S26" s="1242"/>
      <c r="T26" s="1242"/>
      <c r="U26" s="1242"/>
      <c r="V26" s="1242"/>
      <c r="W26" s="1242"/>
      <c r="X26" s="1242"/>
      <c r="Y26" s="239"/>
    </row>
    <row r="27" spans="1:26" x14ac:dyDescent="0.55000000000000004">
      <c r="A27" s="1242"/>
      <c r="B27" s="1242"/>
      <c r="C27" s="1242"/>
      <c r="D27" s="1242"/>
      <c r="E27" s="1242"/>
      <c r="F27" s="1242"/>
      <c r="G27" s="1242"/>
      <c r="H27" s="1242"/>
      <c r="I27" s="1242"/>
      <c r="J27" s="1242"/>
      <c r="K27" s="1242"/>
      <c r="L27" s="1242"/>
      <c r="M27" s="1242"/>
      <c r="N27" s="1242"/>
      <c r="O27" s="1242"/>
      <c r="P27" s="1242"/>
      <c r="Q27" s="1242"/>
      <c r="R27" s="1242"/>
      <c r="S27" s="1242"/>
      <c r="T27" s="1242"/>
      <c r="U27" s="1242"/>
      <c r="V27" s="1242"/>
      <c r="W27" s="1242"/>
      <c r="X27" s="1242"/>
      <c r="Y27" s="239"/>
    </row>
    <row r="28" spans="1:26" x14ac:dyDescent="0.55000000000000004">
      <c r="A28" s="1242"/>
      <c r="B28" s="1242"/>
      <c r="C28" s="1242"/>
      <c r="D28" s="1242"/>
      <c r="E28" s="1242"/>
      <c r="F28" s="1242"/>
      <c r="G28" s="1242"/>
      <c r="H28" s="1242"/>
      <c r="I28" s="1242"/>
      <c r="J28" s="1242"/>
      <c r="K28" s="1242"/>
      <c r="L28" s="1242"/>
      <c r="M28" s="1242"/>
      <c r="N28" s="1242"/>
      <c r="O28" s="1242"/>
      <c r="P28" s="1242"/>
      <c r="Q28" s="1242"/>
      <c r="R28" s="1242"/>
      <c r="S28" s="1242"/>
      <c r="T28" s="1242"/>
      <c r="U28" s="1242"/>
      <c r="V28" s="1242"/>
      <c r="W28" s="1242"/>
      <c r="X28" s="1242"/>
      <c r="Y28" s="239"/>
    </row>
    <row r="29" spans="1:26" ht="25.5" customHeight="1" x14ac:dyDescent="0.55000000000000004">
      <c r="A29" s="1242"/>
      <c r="B29" s="1242"/>
      <c r="C29" s="1242"/>
      <c r="D29" s="1242"/>
      <c r="E29" s="1242"/>
      <c r="F29" s="1242"/>
      <c r="G29" s="1242"/>
      <c r="H29" s="1242"/>
      <c r="I29" s="1242"/>
      <c r="J29" s="1242"/>
      <c r="K29" s="1242"/>
      <c r="L29" s="1242"/>
      <c r="M29" s="1242"/>
      <c r="N29" s="1242"/>
      <c r="O29" s="1242"/>
      <c r="P29" s="1242"/>
      <c r="Q29" s="1242"/>
      <c r="R29" s="1242"/>
      <c r="S29" s="1242"/>
      <c r="T29" s="1242"/>
      <c r="U29" s="1242"/>
      <c r="V29" s="1242"/>
      <c r="W29" s="1242"/>
      <c r="X29" s="1242"/>
      <c r="Y29" s="239"/>
    </row>
    <row r="30" spans="1:26" ht="6" customHeight="1" x14ac:dyDescent="0.55000000000000004">
      <c r="C30" s="240"/>
      <c r="D30" s="240"/>
      <c r="E30" s="240"/>
      <c r="F30" s="240"/>
      <c r="G30" s="240"/>
      <c r="H30" s="240"/>
      <c r="I30" s="240"/>
      <c r="J30" s="240"/>
      <c r="K30" s="240"/>
      <c r="L30" s="240"/>
      <c r="M30" s="240"/>
      <c r="N30" s="240"/>
      <c r="O30" s="240"/>
      <c r="P30" s="240"/>
      <c r="Q30" s="240"/>
      <c r="R30" s="240"/>
      <c r="S30" s="240"/>
      <c r="T30" s="240"/>
      <c r="U30" s="240"/>
      <c r="V30" s="240"/>
      <c r="W30" s="240"/>
      <c r="X30" s="240"/>
      <c r="Y30" s="240"/>
    </row>
    <row r="31" spans="1:26" ht="6" customHeight="1" x14ac:dyDescent="0.55000000000000004">
      <c r="C31" s="239"/>
      <c r="D31" s="239"/>
      <c r="E31" s="239"/>
      <c r="F31" s="239"/>
      <c r="G31" s="239"/>
      <c r="H31" s="239"/>
      <c r="I31" s="239"/>
      <c r="J31" s="239"/>
      <c r="K31" s="239"/>
      <c r="L31" s="239"/>
      <c r="M31" s="239"/>
      <c r="N31" s="239"/>
      <c r="O31" s="239"/>
      <c r="P31" s="239"/>
      <c r="Q31" s="239"/>
      <c r="R31" s="239"/>
      <c r="S31" s="239"/>
      <c r="T31" s="239"/>
      <c r="U31" s="239"/>
      <c r="V31" s="239"/>
      <c r="W31" s="239"/>
      <c r="X31" s="239"/>
      <c r="Y31" s="239"/>
    </row>
    <row r="32" spans="1:26" ht="6" hidden="1" customHeight="1" x14ac:dyDescent="0.55000000000000004">
      <c r="C32" s="240"/>
      <c r="D32" s="240"/>
      <c r="E32" s="240"/>
      <c r="F32" s="240"/>
      <c r="G32" s="240"/>
      <c r="H32" s="240"/>
      <c r="I32" s="240"/>
      <c r="J32" s="240"/>
      <c r="K32" s="240"/>
      <c r="L32" s="240"/>
      <c r="M32" s="240"/>
      <c r="N32" s="240"/>
      <c r="O32" s="240"/>
      <c r="P32" s="240"/>
      <c r="Q32" s="240"/>
      <c r="R32" s="240"/>
      <c r="S32" s="240"/>
      <c r="T32" s="240"/>
      <c r="U32" s="240"/>
      <c r="V32" s="240"/>
      <c r="W32" s="240"/>
      <c r="X32" s="240"/>
      <c r="Y32" s="240"/>
    </row>
    <row r="33" spans="3:25" hidden="1" x14ac:dyDescent="0.55000000000000004">
      <c r="C33" s="1203"/>
      <c r="D33" s="1203"/>
      <c r="E33" s="1203"/>
      <c r="F33" s="1203"/>
      <c r="G33" s="1203"/>
      <c r="H33" s="1203"/>
      <c r="I33" s="1203"/>
      <c r="J33" s="1203"/>
      <c r="K33" s="1203"/>
      <c r="L33" s="1203"/>
      <c r="M33" s="1203"/>
      <c r="N33" s="1203"/>
      <c r="O33" s="1203"/>
      <c r="P33" s="1203"/>
      <c r="Q33" s="1203"/>
      <c r="R33" s="1203"/>
      <c r="S33" s="1203"/>
      <c r="T33" s="1203"/>
      <c r="U33" s="1203"/>
      <c r="V33" s="1203"/>
      <c r="W33" s="1203"/>
      <c r="X33" s="1203"/>
      <c r="Y33" s="1203"/>
    </row>
    <row r="34" spans="3:25" hidden="1" x14ac:dyDescent="0.55000000000000004">
      <c r="C34" s="1203"/>
      <c r="D34" s="1203"/>
      <c r="E34" s="1203"/>
      <c r="F34" s="1203"/>
      <c r="G34" s="1203"/>
      <c r="H34" s="1203"/>
      <c r="I34" s="1203"/>
      <c r="J34" s="1203"/>
      <c r="K34" s="1203"/>
      <c r="L34" s="1203"/>
      <c r="M34" s="1203"/>
      <c r="N34" s="1203"/>
      <c r="O34" s="1203"/>
      <c r="P34" s="1203"/>
      <c r="Q34" s="1203"/>
      <c r="R34" s="1203"/>
      <c r="S34" s="1203"/>
      <c r="T34" s="1203"/>
      <c r="U34" s="1203"/>
      <c r="V34" s="1203"/>
      <c r="W34" s="1203"/>
      <c r="X34" s="1203"/>
      <c r="Y34" s="1203"/>
    </row>
    <row r="35" spans="3:25" ht="6" hidden="1" customHeight="1" x14ac:dyDescent="0.55000000000000004">
      <c r="C35" s="240"/>
      <c r="D35" s="240"/>
      <c r="E35" s="240"/>
      <c r="F35" s="240"/>
      <c r="G35" s="240"/>
      <c r="H35" s="240"/>
      <c r="I35" s="240"/>
      <c r="J35" s="240"/>
      <c r="K35" s="240"/>
      <c r="L35" s="240"/>
      <c r="M35" s="240"/>
      <c r="N35" s="240"/>
      <c r="O35" s="240"/>
      <c r="P35" s="240"/>
      <c r="Q35" s="240"/>
      <c r="R35" s="240"/>
      <c r="S35" s="240"/>
      <c r="T35" s="240"/>
      <c r="U35" s="240"/>
      <c r="V35" s="240"/>
      <c r="W35" s="240"/>
      <c r="X35" s="240"/>
      <c r="Y35" s="240"/>
    </row>
    <row r="36" spans="3:25" hidden="1" x14ac:dyDescent="0.55000000000000004">
      <c r="C36" s="1203"/>
      <c r="D36" s="1203"/>
      <c r="E36" s="1203"/>
      <c r="F36" s="1203"/>
      <c r="G36" s="1203"/>
      <c r="H36" s="1203"/>
      <c r="I36" s="1203"/>
      <c r="J36" s="1203"/>
      <c r="K36" s="1203"/>
      <c r="L36" s="1203"/>
      <c r="M36" s="1203"/>
      <c r="N36" s="1203"/>
      <c r="O36" s="1203"/>
      <c r="P36" s="1203"/>
      <c r="Q36" s="1203"/>
      <c r="R36" s="1203"/>
      <c r="S36" s="1203"/>
      <c r="T36" s="1203"/>
      <c r="U36" s="1203"/>
      <c r="V36" s="1203"/>
      <c r="W36" s="1203"/>
      <c r="X36" s="1203"/>
      <c r="Y36" s="1203"/>
    </row>
    <row r="37" spans="3:25" hidden="1" x14ac:dyDescent="0.55000000000000004">
      <c r="C37" s="1203"/>
      <c r="D37" s="1203"/>
      <c r="E37" s="1203"/>
      <c r="F37" s="1203"/>
      <c r="G37" s="1203"/>
      <c r="H37" s="1203"/>
      <c r="I37" s="1203"/>
      <c r="J37" s="1203"/>
      <c r="K37" s="1203"/>
      <c r="L37" s="1203"/>
      <c r="M37" s="1203"/>
      <c r="N37" s="1203"/>
      <c r="O37" s="1203"/>
      <c r="P37" s="1203"/>
      <c r="Q37" s="1203"/>
      <c r="R37" s="1203"/>
      <c r="S37" s="1203"/>
      <c r="T37" s="1203"/>
      <c r="U37" s="1203"/>
      <c r="V37" s="1203"/>
      <c r="W37" s="1203"/>
      <c r="X37" s="1203"/>
      <c r="Y37" s="1203"/>
    </row>
  </sheetData>
  <sheetProtection algorithmName="SHA-512" hashValue="BrYpa/W+MbYpRQ4b49XZAIg8nmSSermjtjG88EhwxedzyL6PD0nWEH9ztX0OwyrZ2gFmCD/EvMkF+Yb6Ckz4xQ==" saltValue="iurTLtDdvRSaFc0mUUGbCg==" spinCount="100000" sheet="1" objects="1" scenarios="1"/>
  <mergeCells count="32">
    <mergeCell ref="C36:Y37"/>
    <mergeCell ref="A11:E14"/>
    <mergeCell ref="F11:X14"/>
    <mergeCell ref="A15:E15"/>
    <mergeCell ref="F15:P15"/>
    <mergeCell ref="Q15:X15"/>
    <mergeCell ref="A16:C20"/>
    <mergeCell ref="D16:E16"/>
    <mergeCell ref="F16:P16"/>
    <mergeCell ref="Q16:X16"/>
    <mergeCell ref="D17:E20"/>
    <mergeCell ref="F17:X20"/>
    <mergeCell ref="A21:E22"/>
    <mergeCell ref="F21:X22"/>
    <mergeCell ref="A24:X29"/>
    <mergeCell ref="C33:Y34"/>
    <mergeCell ref="A7:L7"/>
    <mergeCell ref="M7:T7"/>
    <mergeCell ref="A8:L8"/>
    <mergeCell ref="M8:T8"/>
    <mergeCell ref="A9:G10"/>
    <mergeCell ref="H9:L9"/>
    <mergeCell ref="M9:T9"/>
    <mergeCell ref="H10:L10"/>
    <mergeCell ref="M10:T10"/>
    <mergeCell ref="A6:L6"/>
    <mergeCell ref="M6:T6"/>
    <mergeCell ref="A1:B1"/>
    <mergeCell ref="S2:X2"/>
    <mergeCell ref="A3:X3"/>
    <mergeCell ref="A5:L5"/>
    <mergeCell ref="M5:X5"/>
  </mergeCells>
  <phoneticPr fontId="3"/>
  <pageMargins left="1.31" right="0.78700000000000003" top="0.59" bottom="0.98399999999999999" header="0.51200000000000001" footer="0.51200000000000001"/>
  <pageSetup paperSize="9" scale="6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Z39"/>
  <sheetViews>
    <sheetView showFormulas="1" showGridLines="0" view="pageBreakPreview" zoomScale="75" zoomScaleNormal="100" zoomScaleSheetLayoutView="75" workbookViewId="0">
      <selection activeCell="M5" sqref="M5:X5"/>
    </sheetView>
  </sheetViews>
  <sheetFormatPr defaultColWidth="2.58203125" defaultRowHeight="13" x14ac:dyDescent="0.55000000000000004"/>
  <cols>
    <col min="1" max="1" width="1.83203125" style="228" customWidth="1"/>
    <col min="2" max="6" width="2.33203125" style="228" customWidth="1"/>
    <col min="7" max="11" width="2.58203125" style="228" customWidth="1"/>
    <col min="12" max="12" width="1.58203125" style="228" customWidth="1"/>
    <col min="13" max="20" width="2.33203125" style="228" customWidth="1"/>
    <col min="21" max="24" width="1.5" style="228" customWidth="1"/>
    <col min="25" max="25" width="7.5" style="228" customWidth="1"/>
    <col min="26" max="256" width="2.58203125" style="228"/>
    <col min="257" max="257" width="1.83203125" style="228" customWidth="1"/>
    <col min="258" max="262" width="2.33203125" style="228" customWidth="1"/>
    <col min="263" max="267" width="2.58203125" style="228" customWidth="1"/>
    <col min="268" max="268" width="1.58203125" style="228" customWidth="1"/>
    <col min="269" max="276" width="2.33203125" style="228" customWidth="1"/>
    <col min="277" max="280" width="1.5" style="228" customWidth="1"/>
    <col min="281" max="281" width="7.5" style="228" customWidth="1"/>
    <col min="282" max="512" width="2.58203125" style="228"/>
    <col min="513" max="513" width="1.83203125" style="228" customWidth="1"/>
    <col min="514" max="518" width="2.33203125" style="228" customWidth="1"/>
    <col min="519" max="523" width="2.58203125" style="228" customWidth="1"/>
    <col min="524" max="524" width="1.58203125" style="228" customWidth="1"/>
    <col min="525" max="532" width="2.33203125" style="228" customWidth="1"/>
    <col min="533" max="536" width="1.5" style="228" customWidth="1"/>
    <col min="537" max="537" width="7.5" style="228" customWidth="1"/>
    <col min="538" max="768" width="2.58203125" style="228"/>
    <col min="769" max="769" width="1.83203125" style="228" customWidth="1"/>
    <col min="770" max="774" width="2.33203125" style="228" customWidth="1"/>
    <col min="775" max="779" width="2.58203125" style="228" customWidth="1"/>
    <col min="780" max="780" width="1.58203125" style="228" customWidth="1"/>
    <col min="781" max="788" width="2.33203125" style="228" customWidth="1"/>
    <col min="789" max="792" width="1.5" style="228" customWidth="1"/>
    <col min="793" max="793" width="7.5" style="228" customWidth="1"/>
    <col min="794" max="1024" width="2.58203125" style="228"/>
    <col min="1025" max="1025" width="1.83203125" style="228" customWidth="1"/>
    <col min="1026" max="1030" width="2.33203125" style="228" customWidth="1"/>
    <col min="1031" max="1035" width="2.58203125" style="228" customWidth="1"/>
    <col min="1036" max="1036" width="1.58203125" style="228" customWidth="1"/>
    <col min="1037" max="1044" width="2.33203125" style="228" customWidth="1"/>
    <col min="1045" max="1048" width="1.5" style="228" customWidth="1"/>
    <col min="1049" max="1049" width="7.5" style="228" customWidth="1"/>
    <col min="1050" max="1280" width="2.58203125" style="228"/>
    <col min="1281" max="1281" width="1.83203125" style="228" customWidth="1"/>
    <col min="1282" max="1286" width="2.33203125" style="228" customWidth="1"/>
    <col min="1287" max="1291" width="2.58203125" style="228" customWidth="1"/>
    <col min="1292" max="1292" width="1.58203125" style="228" customWidth="1"/>
    <col min="1293" max="1300" width="2.33203125" style="228" customWidth="1"/>
    <col min="1301" max="1304" width="1.5" style="228" customWidth="1"/>
    <col min="1305" max="1305" width="7.5" style="228" customWidth="1"/>
    <col min="1306" max="1536" width="2.58203125" style="228"/>
    <col min="1537" max="1537" width="1.83203125" style="228" customWidth="1"/>
    <col min="1538" max="1542" width="2.33203125" style="228" customWidth="1"/>
    <col min="1543" max="1547" width="2.58203125" style="228" customWidth="1"/>
    <col min="1548" max="1548" width="1.58203125" style="228" customWidth="1"/>
    <col min="1549" max="1556" width="2.33203125" style="228" customWidth="1"/>
    <col min="1557" max="1560" width="1.5" style="228" customWidth="1"/>
    <col min="1561" max="1561" width="7.5" style="228" customWidth="1"/>
    <col min="1562" max="1792" width="2.58203125" style="228"/>
    <col min="1793" max="1793" width="1.83203125" style="228" customWidth="1"/>
    <col min="1794" max="1798" width="2.33203125" style="228" customWidth="1"/>
    <col min="1799" max="1803" width="2.58203125" style="228" customWidth="1"/>
    <col min="1804" max="1804" width="1.58203125" style="228" customWidth="1"/>
    <col min="1805" max="1812" width="2.33203125" style="228" customWidth="1"/>
    <col min="1813" max="1816" width="1.5" style="228" customWidth="1"/>
    <col min="1817" max="1817" width="7.5" style="228" customWidth="1"/>
    <col min="1818" max="2048" width="2.58203125" style="228"/>
    <col min="2049" max="2049" width="1.83203125" style="228" customWidth="1"/>
    <col min="2050" max="2054" width="2.33203125" style="228" customWidth="1"/>
    <col min="2055" max="2059" width="2.58203125" style="228" customWidth="1"/>
    <col min="2060" max="2060" width="1.58203125" style="228" customWidth="1"/>
    <col min="2061" max="2068" width="2.33203125" style="228" customWidth="1"/>
    <col min="2069" max="2072" width="1.5" style="228" customWidth="1"/>
    <col min="2073" max="2073" width="7.5" style="228" customWidth="1"/>
    <col min="2074" max="2304" width="2.58203125" style="228"/>
    <col min="2305" max="2305" width="1.83203125" style="228" customWidth="1"/>
    <col min="2306" max="2310" width="2.33203125" style="228" customWidth="1"/>
    <col min="2311" max="2315" width="2.58203125" style="228" customWidth="1"/>
    <col min="2316" max="2316" width="1.58203125" style="228" customWidth="1"/>
    <col min="2317" max="2324" width="2.33203125" style="228" customWidth="1"/>
    <col min="2325" max="2328" width="1.5" style="228" customWidth="1"/>
    <col min="2329" max="2329" width="7.5" style="228" customWidth="1"/>
    <col min="2330" max="2560" width="2.58203125" style="228"/>
    <col min="2561" max="2561" width="1.83203125" style="228" customWidth="1"/>
    <col min="2562" max="2566" width="2.33203125" style="228" customWidth="1"/>
    <col min="2567" max="2571" width="2.58203125" style="228" customWidth="1"/>
    <col min="2572" max="2572" width="1.58203125" style="228" customWidth="1"/>
    <col min="2573" max="2580" width="2.33203125" style="228" customWidth="1"/>
    <col min="2581" max="2584" width="1.5" style="228" customWidth="1"/>
    <col min="2585" max="2585" width="7.5" style="228" customWidth="1"/>
    <col min="2586" max="2816" width="2.58203125" style="228"/>
    <col min="2817" max="2817" width="1.83203125" style="228" customWidth="1"/>
    <col min="2818" max="2822" width="2.33203125" style="228" customWidth="1"/>
    <col min="2823" max="2827" width="2.58203125" style="228" customWidth="1"/>
    <col min="2828" max="2828" width="1.58203125" style="228" customWidth="1"/>
    <col min="2829" max="2836" width="2.33203125" style="228" customWidth="1"/>
    <col min="2837" max="2840" width="1.5" style="228" customWidth="1"/>
    <col min="2841" max="2841" width="7.5" style="228" customWidth="1"/>
    <col min="2842" max="3072" width="2.58203125" style="228"/>
    <col min="3073" max="3073" width="1.83203125" style="228" customWidth="1"/>
    <col min="3074" max="3078" width="2.33203125" style="228" customWidth="1"/>
    <col min="3079" max="3083" width="2.58203125" style="228" customWidth="1"/>
    <col min="3084" max="3084" width="1.58203125" style="228" customWidth="1"/>
    <col min="3085" max="3092" width="2.33203125" style="228" customWidth="1"/>
    <col min="3093" max="3096" width="1.5" style="228" customWidth="1"/>
    <col min="3097" max="3097" width="7.5" style="228" customWidth="1"/>
    <col min="3098" max="3328" width="2.58203125" style="228"/>
    <col min="3329" max="3329" width="1.83203125" style="228" customWidth="1"/>
    <col min="3330" max="3334" width="2.33203125" style="228" customWidth="1"/>
    <col min="3335" max="3339" width="2.58203125" style="228" customWidth="1"/>
    <col min="3340" max="3340" width="1.58203125" style="228" customWidth="1"/>
    <col min="3341" max="3348" width="2.33203125" style="228" customWidth="1"/>
    <col min="3349" max="3352" width="1.5" style="228" customWidth="1"/>
    <col min="3353" max="3353" width="7.5" style="228" customWidth="1"/>
    <col min="3354" max="3584" width="2.58203125" style="228"/>
    <col min="3585" max="3585" width="1.83203125" style="228" customWidth="1"/>
    <col min="3586" max="3590" width="2.33203125" style="228" customWidth="1"/>
    <col min="3591" max="3595" width="2.58203125" style="228" customWidth="1"/>
    <col min="3596" max="3596" width="1.58203125" style="228" customWidth="1"/>
    <col min="3597" max="3604" width="2.33203125" style="228" customWidth="1"/>
    <col min="3605" max="3608" width="1.5" style="228" customWidth="1"/>
    <col min="3609" max="3609" width="7.5" style="228" customWidth="1"/>
    <col min="3610" max="3840" width="2.58203125" style="228"/>
    <col min="3841" max="3841" width="1.83203125" style="228" customWidth="1"/>
    <col min="3842" max="3846" width="2.33203125" style="228" customWidth="1"/>
    <col min="3847" max="3851" width="2.58203125" style="228" customWidth="1"/>
    <col min="3852" max="3852" width="1.58203125" style="228" customWidth="1"/>
    <col min="3853" max="3860" width="2.33203125" style="228" customWidth="1"/>
    <col min="3861" max="3864" width="1.5" style="228" customWidth="1"/>
    <col min="3865" max="3865" width="7.5" style="228" customWidth="1"/>
    <col min="3866" max="4096" width="2.58203125" style="228"/>
    <col min="4097" max="4097" width="1.83203125" style="228" customWidth="1"/>
    <col min="4098" max="4102" width="2.33203125" style="228" customWidth="1"/>
    <col min="4103" max="4107" width="2.58203125" style="228" customWidth="1"/>
    <col min="4108" max="4108" width="1.58203125" style="228" customWidth="1"/>
    <col min="4109" max="4116" width="2.33203125" style="228" customWidth="1"/>
    <col min="4117" max="4120" width="1.5" style="228" customWidth="1"/>
    <col min="4121" max="4121" width="7.5" style="228" customWidth="1"/>
    <col min="4122" max="4352" width="2.58203125" style="228"/>
    <col min="4353" max="4353" width="1.83203125" style="228" customWidth="1"/>
    <col min="4354" max="4358" width="2.33203125" style="228" customWidth="1"/>
    <col min="4359" max="4363" width="2.58203125" style="228" customWidth="1"/>
    <col min="4364" max="4364" width="1.58203125" style="228" customWidth="1"/>
    <col min="4365" max="4372" width="2.33203125" style="228" customWidth="1"/>
    <col min="4373" max="4376" width="1.5" style="228" customWidth="1"/>
    <col min="4377" max="4377" width="7.5" style="228" customWidth="1"/>
    <col min="4378" max="4608" width="2.58203125" style="228"/>
    <col min="4609" max="4609" width="1.83203125" style="228" customWidth="1"/>
    <col min="4610" max="4614" width="2.33203125" style="228" customWidth="1"/>
    <col min="4615" max="4619" width="2.58203125" style="228" customWidth="1"/>
    <col min="4620" max="4620" width="1.58203125" style="228" customWidth="1"/>
    <col min="4621" max="4628" width="2.33203125" style="228" customWidth="1"/>
    <col min="4629" max="4632" width="1.5" style="228" customWidth="1"/>
    <col min="4633" max="4633" width="7.5" style="228" customWidth="1"/>
    <col min="4634" max="4864" width="2.58203125" style="228"/>
    <col min="4865" max="4865" width="1.83203125" style="228" customWidth="1"/>
    <col min="4866" max="4870" width="2.33203125" style="228" customWidth="1"/>
    <col min="4871" max="4875" width="2.58203125" style="228" customWidth="1"/>
    <col min="4876" max="4876" width="1.58203125" style="228" customWidth="1"/>
    <col min="4877" max="4884" width="2.33203125" style="228" customWidth="1"/>
    <col min="4885" max="4888" width="1.5" style="228" customWidth="1"/>
    <col min="4889" max="4889" width="7.5" style="228" customWidth="1"/>
    <col min="4890" max="5120" width="2.58203125" style="228"/>
    <col min="5121" max="5121" width="1.83203125" style="228" customWidth="1"/>
    <col min="5122" max="5126" width="2.33203125" style="228" customWidth="1"/>
    <col min="5127" max="5131" width="2.58203125" style="228" customWidth="1"/>
    <col min="5132" max="5132" width="1.58203125" style="228" customWidth="1"/>
    <col min="5133" max="5140" width="2.33203125" style="228" customWidth="1"/>
    <col min="5141" max="5144" width="1.5" style="228" customWidth="1"/>
    <col min="5145" max="5145" width="7.5" style="228" customWidth="1"/>
    <col min="5146" max="5376" width="2.58203125" style="228"/>
    <col min="5377" max="5377" width="1.83203125" style="228" customWidth="1"/>
    <col min="5378" max="5382" width="2.33203125" style="228" customWidth="1"/>
    <col min="5383" max="5387" width="2.58203125" style="228" customWidth="1"/>
    <col min="5388" max="5388" width="1.58203125" style="228" customWidth="1"/>
    <col min="5389" max="5396" width="2.33203125" style="228" customWidth="1"/>
    <col min="5397" max="5400" width="1.5" style="228" customWidth="1"/>
    <col min="5401" max="5401" width="7.5" style="228" customWidth="1"/>
    <col min="5402" max="5632" width="2.58203125" style="228"/>
    <col min="5633" max="5633" width="1.83203125" style="228" customWidth="1"/>
    <col min="5634" max="5638" width="2.33203125" style="228" customWidth="1"/>
    <col min="5639" max="5643" width="2.58203125" style="228" customWidth="1"/>
    <col min="5644" max="5644" width="1.58203125" style="228" customWidth="1"/>
    <col min="5645" max="5652" width="2.33203125" style="228" customWidth="1"/>
    <col min="5653" max="5656" width="1.5" style="228" customWidth="1"/>
    <col min="5657" max="5657" width="7.5" style="228" customWidth="1"/>
    <col min="5658" max="5888" width="2.58203125" style="228"/>
    <col min="5889" max="5889" width="1.83203125" style="228" customWidth="1"/>
    <col min="5890" max="5894" width="2.33203125" style="228" customWidth="1"/>
    <col min="5895" max="5899" width="2.58203125" style="228" customWidth="1"/>
    <col min="5900" max="5900" width="1.58203125" style="228" customWidth="1"/>
    <col min="5901" max="5908" width="2.33203125" style="228" customWidth="1"/>
    <col min="5909" max="5912" width="1.5" style="228" customWidth="1"/>
    <col min="5913" max="5913" width="7.5" style="228" customWidth="1"/>
    <col min="5914" max="6144" width="2.58203125" style="228"/>
    <col min="6145" max="6145" width="1.83203125" style="228" customWidth="1"/>
    <col min="6146" max="6150" width="2.33203125" style="228" customWidth="1"/>
    <col min="6151" max="6155" width="2.58203125" style="228" customWidth="1"/>
    <col min="6156" max="6156" width="1.58203125" style="228" customWidth="1"/>
    <col min="6157" max="6164" width="2.33203125" style="228" customWidth="1"/>
    <col min="6165" max="6168" width="1.5" style="228" customWidth="1"/>
    <col min="6169" max="6169" width="7.5" style="228" customWidth="1"/>
    <col min="6170" max="6400" width="2.58203125" style="228"/>
    <col min="6401" max="6401" width="1.83203125" style="228" customWidth="1"/>
    <col min="6402" max="6406" width="2.33203125" style="228" customWidth="1"/>
    <col min="6407" max="6411" width="2.58203125" style="228" customWidth="1"/>
    <col min="6412" max="6412" width="1.58203125" style="228" customWidth="1"/>
    <col min="6413" max="6420" width="2.33203125" style="228" customWidth="1"/>
    <col min="6421" max="6424" width="1.5" style="228" customWidth="1"/>
    <col min="6425" max="6425" width="7.5" style="228" customWidth="1"/>
    <col min="6426" max="6656" width="2.58203125" style="228"/>
    <col min="6657" max="6657" width="1.83203125" style="228" customWidth="1"/>
    <col min="6658" max="6662" width="2.33203125" style="228" customWidth="1"/>
    <col min="6663" max="6667" width="2.58203125" style="228" customWidth="1"/>
    <col min="6668" max="6668" width="1.58203125" style="228" customWidth="1"/>
    <col min="6669" max="6676" width="2.33203125" style="228" customWidth="1"/>
    <col min="6677" max="6680" width="1.5" style="228" customWidth="1"/>
    <col min="6681" max="6681" width="7.5" style="228" customWidth="1"/>
    <col min="6682" max="6912" width="2.58203125" style="228"/>
    <col min="6913" max="6913" width="1.83203125" style="228" customWidth="1"/>
    <col min="6914" max="6918" width="2.33203125" style="228" customWidth="1"/>
    <col min="6919" max="6923" width="2.58203125" style="228" customWidth="1"/>
    <col min="6924" max="6924" width="1.58203125" style="228" customWidth="1"/>
    <col min="6925" max="6932" width="2.33203125" style="228" customWidth="1"/>
    <col min="6933" max="6936" width="1.5" style="228" customWidth="1"/>
    <col min="6937" max="6937" width="7.5" style="228" customWidth="1"/>
    <col min="6938" max="7168" width="2.58203125" style="228"/>
    <col min="7169" max="7169" width="1.83203125" style="228" customWidth="1"/>
    <col min="7170" max="7174" width="2.33203125" style="228" customWidth="1"/>
    <col min="7175" max="7179" width="2.58203125" style="228" customWidth="1"/>
    <col min="7180" max="7180" width="1.58203125" style="228" customWidth="1"/>
    <col min="7181" max="7188" width="2.33203125" style="228" customWidth="1"/>
    <col min="7189" max="7192" width="1.5" style="228" customWidth="1"/>
    <col min="7193" max="7193" width="7.5" style="228" customWidth="1"/>
    <col min="7194" max="7424" width="2.58203125" style="228"/>
    <col min="7425" max="7425" width="1.83203125" style="228" customWidth="1"/>
    <col min="7426" max="7430" width="2.33203125" style="228" customWidth="1"/>
    <col min="7431" max="7435" width="2.58203125" style="228" customWidth="1"/>
    <col min="7436" max="7436" width="1.58203125" style="228" customWidth="1"/>
    <col min="7437" max="7444" width="2.33203125" style="228" customWidth="1"/>
    <col min="7445" max="7448" width="1.5" style="228" customWidth="1"/>
    <col min="7449" max="7449" width="7.5" style="228" customWidth="1"/>
    <col min="7450" max="7680" width="2.58203125" style="228"/>
    <col min="7681" max="7681" width="1.83203125" style="228" customWidth="1"/>
    <col min="7682" max="7686" width="2.33203125" style="228" customWidth="1"/>
    <col min="7687" max="7691" width="2.58203125" style="228" customWidth="1"/>
    <col min="7692" max="7692" width="1.58203125" style="228" customWidth="1"/>
    <col min="7693" max="7700" width="2.33203125" style="228" customWidth="1"/>
    <col min="7701" max="7704" width="1.5" style="228" customWidth="1"/>
    <col min="7705" max="7705" width="7.5" style="228" customWidth="1"/>
    <col min="7706" max="7936" width="2.58203125" style="228"/>
    <col min="7937" max="7937" width="1.83203125" style="228" customWidth="1"/>
    <col min="7938" max="7942" width="2.33203125" style="228" customWidth="1"/>
    <col min="7943" max="7947" width="2.58203125" style="228" customWidth="1"/>
    <col min="7948" max="7948" width="1.58203125" style="228" customWidth="1"/>
    <col min="7949" max="7956" width="2.33203125" style="228" customWidth="1"/>
    <col min="7957" max="7960" width="1.5" style="228" customWidth="1"/>
    <col min="7961" max="7961" width="7.5" style="228" customWidth="1"/>
    <col min="7962" max="8192" width="2.58203125" style="228"/>
    <col min="8193" max="8193" width="1.83203125" style="228" customWidth="1"/>
    <col min="8194" max="8198" width="2.33203125" style="228" customWidth="1"/>
    <col min="8199" max="8203" width="2.58203125" style="228" customWidth="1"/>
    <col min="8204" max="8204" width="1.58203125" style="228" customWidth="1"/>
    <col min="8205" max="8212" width="2.33203125" style="228" customWidth="1"/>
    <col min="8213" max="8216" width="1.5" style="228" customWidth="1"/>
    <col min="8217" max="8217" width="7.5" style="228" customWidth="1"/>
    <col min="8218" max="8448" width="2.58203125" style="228"/>
    <col min="8449" max="8449" width="1.83203125" style="228" customWidth="1"/>
    <col min="8450" max="8454" width="2.33203125" style="228" customWidth="1"/>
    <col min="8455" max="8459" width="2.58203125" style="228" customWidth="1"/>
    <col min="8460" max="8460" width="1.58203125" style="228" customWidth="1"/>
    <col min="8461" max="8468" width="2.33203125" style="228" customWidth="1"/>
    <col min="8469" max="8472" width="1.5" style="228" customWidth="1"/>
    <col min="8473" max="8473" width="7.5" style="228" customWidth="1"/>
    <col min="8474" max="8704" width="2.58203125" style="228"/>
    <col min="8705" max="8705" width="1.83203125" style="228" customWidth="1"/>
    <col min="8706" max="8710" width="2.33203125" style="228" customWidth="1"/>
    <col min="8711" max="8715" width="2.58203125" style="228" customWidth="1"/>
    <col min="8716" max="8716" width="1.58203125" style="228" customWidth="1"/>
    <col min="8717" max="8724" width="2.33203125" style="228" customWidth="1"/>
    <col min="8725" max="8728" width="1.5" style="228" customWidth="1"/>
    <col min="8729" max="8729" width="7.5" style="228" customWidth="1"/>
    <col min="8730" max="8960" width="2.58203125" style="228"/>
    <col min="8961" max="8961" width="1.83203125" style="228" customWidth="1"/>
    <col min="8962" max="8966" width="2.33203125" style="228" customWidth="1"/>
    <col min="8967" max="8971" width="2.58203125" style="228" customWidth="1"/>
    <col min="8972" max="8972" width="1.58203125" style="228" customWidth="1"/>
    <col min="8973" max="8980" width="2.33203125" style="228" customWidth="1"/>
    <col min="8981" max="8984" width="1.5" style="228" customWidth="1"/>
    <col min="8985" max="8985" width="7.5" style="228" customWidth="1"/>
    <col min="8986" max="9216" width="2.58203125" style="228"/>
    <col min="9217" max="9217" width="1.83203125" style="228" customWidth="1"/>
    <col min="9218" max="9222" width="2.33203125" style="228" customWidth="1"/>
    <col min="9223" max="9227" width="2.58203125" style="228" customWidth="1"/>
    <col min="9228" max="9228" width="1.58203125" style="228" customWidth="1"/>
    <col min="9229" max="9236" width="2.33203125" style="228" customWidth="1"/>
    <col min="9237" max="9240" width="1.5" style="228" customWidth="1"/>
    <col min="9241" max="9241" width="7.5" style="228" customWidth="1"/>
    <col min="9242" max="9472" width="2.58203125" style="228"/>
    <col min="9473" max="9473" width="1.83203125" style="228" customWidth="1"/>
    <col min="9474" max="9478" width="2.33203125" style="228" customWidth="1"/>
    <col min="9479" max="9483" width="2.58203125" style="228" customWidth="1"/>
    <col min="9484" max="9484" width="1.58203125" style="228" customWidth="1"/>
    <col min="9485" max="9492" width="2.33203125" style="228" customWidth="1"/>
    <col min="9493" max="9496" width="1.5" style="228" customWidth="1"/>
    <col min="9497" max="9497" width="7.5" style="228" customWidth="1"/>
    <col min="9498" max="9728" width="2.58203125" style="228"/>
    <col min="9729" max="9729" width="1.83203125" style="228" customWidth="1"/>
    <col min="9730" max="9734" width="2.33203125" style="228" customWidth="1"/>
    <col min="9735" max="9739" width="2.58203125" style="228" customWidth="1"/>
    <col min="9740" max="9740" width="1.58203125" style="228" customWidth="1"/>
    <col min="9741" max="9748" width="2.33203125" style="228" customWidth="1"/>
    <col min="9749" max="9752" width="1.5" style="228" customWidth="1"/>
    <col min="9753" max="9753" width="7.5" style="228" customWidth="1"/>
    <col min="9754" max="9984" width="2.58203125" style="228"/>
    <col min="9985" max="9985" width="1.83203125" style="228" customWidth="1"/>
    <col min="9986" max="9990" width="2.33203125" style="228" customWidth="1"/>
    <col min="9991" max="9995" width="2.58203125" style="228" customWidth="1"/>
    <col min="9996" max="9996" width="1.58203125" style="228" customWidth="1"/>
    <col min="9997" max="10004" width="2.33203125" style="228" customWidth="1"/>
    <col min="10005" max="10008" width="1.5" style="228" customWidth="1"/>
    <col min="10009" max="10009" width="7.5" style="228" customWidth="1"/>
    <col min="10010" max="10240" width="2.58203125" style="228"/>
    <col min="10241" max="10241" width="1.83203125" style="228" customWidth="1"/>
    <col min="10242" max="10246" width="2.33203125" style="228" customWidth="1"/>
    <col min="10247" max="10251" width="2.58203125" style="228" customWidth="1"/>
    <col min="10252" max="10252" width="1.58203125" style="228" customWidth="1"/>
    <col min="10253" max="10260" width="2.33203125" style="228" customWidth="1"/>
    <col min="10261" max="10264" width="1.5" style="228" customWidth="1"/>
    <col min="10265" max="10265" width="7.5" style="228" customWidth="1"/>
    <col min="10266" max="10496" width="2.58203125" style="228"/>
    <col min="10497" max="10497" width="1.83203125" style="228" customWidth="1"/>
    <col min="10498" max="10502" width="2.33203125" style="228" customWidth="1"/>
    <col min="10503" max="10507" width="2.58203125" style="228" customWidth="1"/>
    <col min="10508" max="10508" width="1.58203125" style="228" customWidth="1"/>
    <col min="10509" max="10516" width="2.33203125" style="228" customWidth="1"/>
    <col min="10517" max="10520" width="1.5" style="228" customWidth="1"/>
    <col min="10521" max="10521" width="7.5" style="228" customWidth="1"/>
    <col min="10522" max="10752" width="2.58203125" style="228"/>
    <col min="10753" max="10753" width="1.83203125" style="228" customWidth="1"/>
    <col min="10754" max="10758" width="2.33203125" style="228" customWidth="1"/>
    <col min="10759" max="10763" width="2.58203125" style="228" customWidth="1"/>
    <col min="10764" max="10764" width="1.58203125" style="228" customWidth="1"/>
    <col min="10765" max="10772" width="2.33203125" style="228" customWidth="1"/>
    <col min="10773" max="10776" width="1.5" style="228" customWidth="1"/>
    <col min="10777" max="10777" width="7.5" style="228" customWidth="1"/>
    <col min="10778" max="11008" width="2.58203125" style="228"/>
    <col min="11009" max="11009" width="1.83203125" style="228" customWidth="1"/>
    <col min="11010" max="11014" width="2.33203125" style="228" customWidth="1"/>
    <col min="11015" max="11019" width="2.58203125" style="228" customWidth="1"/>
    <col min="11020" max="11020" width="1.58203125" style="228" customWidth="1"/>
    <col min="11021" max="11028" width="2.33203125" style="228" customWidth="1"/>
    <col min="11029" max="11032" width="1.5" style="228" customWidth="1"/>
    <col min="11033" max="11033" width="7.5" style="228" customWidth="1"/>
    <col min="11034" max="11264" width="2.58203125" style="228"/>
    <col min="11265" max="11265" width="1.83203125" style="228" customWidth="1"/>
    <col min="11266" max="11270" width="2.33203125" style="228" customWidth="1"/>
    <col min="11271" max="11275" width="2.58203125" style="228" customWidth="1"/>
    <col min="11276" max="11276" width="1.58203125" style="228" customWidth="1"/>
    <col min="11277" max="11284" width="2.33203125" style="228" customWidth="1"/>
    <col min="11285" max="11288" width="1.5" style="228" customWidth="1"/>
    <col min="11289" max="11289" width="7.5" style="228" customWidth="1"/>
    <col min="11290" max="11520" width="2.58203125" style="228"/>
    <col min="11521" max="11521" width="1.83203125" style="228" customWidth="1"/>
    <col min="11522" max="11526" width="2.33203125" style="228" customWidth="1"/>
    <col min="11527" max="11531" width="2.58203125" style="228" customWidth="1"/>
    <col min="11532" max="11532" width="1.58203125" style="228" customWidth="1"/>
    <col min="11533" max="11540" width="2.33203125" style="228" customWidth="1"/>
    <col min="11541" max="11544" width="1.5" style="228" customWidth="1"/>
    <col min="11545" max="11545" width="7.5" style="228" customWidth="1"/>
    <col min="11546" max="11776" width="2.58203125" style="228"/>
    <col min="11777" max="11777" width="1.83203125" style="228" customWidth="1"/>
    <col min="11778" max="11782" width="2.33203125" style="228" customWidth="1"/>
    <col min="11783" max="11787" width="2.58203125" style="228" customWidth="1"/>
    <col min="11788" max="11788" width="1.58203125" style="228" customWidth="1"/>
    <col min="11789" max="11796" width="2.33203125" style="228" customWidth="1"/>
    <col min="11797" max="11800" width="1.5" style="228" customWidth="1"/>
    <col min="11801" max="11801" width="7.5" style="228" customWidth="1"/>
    <col min="11802" max="12032" width="2.58203125" style="228"/>
    <col min="12033" max="12033" width="1.83203125" style="228" customWidth="1"/>
    <col min="12034" max="12038" width="2.33203125" style="228" customWidth="1"/>
    <col min="12039" max="12043" width="2.58203125" style="228" customWidth="1"/>
    <col min="12044" max="12044" width="1.58203125" style="228" customWidth="1"/>
    <col min="12045" max="12052" width="2.33203125" style="228" customWidth="1"/>
    <col min="12053" max="12056" width="1.5" style="228" customWidth="1"/>
    <col min="12057" max="12057" width="7.5" style="228" customWidth="1"/>
    <col min="12058" max="12288" width="2.58203125" style="228"/>
    <col min="12289" max="12289" width="1.83203125" style="228" customWidth="1"/>
    <col min="12290" max="12294" width="2.33203125" style="228" customWidth="1"/>
    <col min="12295" max="12299" width="2.58203125" style="228" customWidth="1"/>
    <col min="12300" max="12300" width="1.58203125" style="228" customWidth="1"/>
    <col min="12301" max="12308" width="2.33203125" style="228" customWidth="1"/>
    <col min="12309" max="12312" width="1.5" style="228" customWidth="1"/>
    <col min="12313" max="12313" width="7.5" style="228" customWidth="1"/>
    <col min="12314" max="12544" width="2.58203125" style="228"/>
    <col min="12545" max="12545" width="1.83203125" style="228" customWidth="1"/>
    <col min="12546" max="12550" width="2.33203125" style="228" customWidth="1"/>
    <col min="12551" max="12555" width="2.58203125" style="228" customWidth="1"/>
    <col min="12556" max="12556" width="1.58203125" style="228" customWidth="1"/>
    <col min="12557" max="12564" width="2.33203125" style="228" customWidth="1"/>
    <col min="12565" max="12568" width="1.5" style="228" customWidth="1"/>
    <col min="12569" max="12569" width="7.5" style="228" customWidth="1"/>
    <col min="12570" max="12800" width="2.58203125" style="228"/>
    <col min="12801" max="12801" width="1.83203125" style="228" customWidth="1"/>
    <col min="12802" max="12806" width="2.33203125" style="228" customWidth="1"/>
    <col min="12807" max="12811" width="2.58203125" style="228" customWidth="1"/>
    <col min="12812" max="12812" width="1.58203125" style="228" customWidth="1"/>
    <col min="12813" max="12820" width="2.33203125" style="228" customWidth="1"/>
    <col min="12821" max="12824" width="1.5" style="228" customWidth="1"/>
    <col min="12825" max="12825" width="7.5" style="228" customWidth="1"/>
    <col min="12826" max="13056" width="2.58203125" style="228"/>
    <col min="13057" max="13057" width="1.83203125" style="228" customWidth="1"/>
    <col min="13058" max="13062" width="2.33203125" style="228" customWidth="1"/>
    <col min="13063" max="13067" width="2.58203125" style="228" customWidth="1"/>
    <col min="13068" max="13068" width="1.58203125" style="228" customWidth="1"/>
    <col min="13069" max="13076" width="2.33203125" style="228" customWidth="1"/>
    <col min="13077" max="13080" width="1.5" style="228" customWidth="1"/>
    <col min="13081" max="13081" width="7.5" style="228" customWidth="1"/>
    <col min="13082" max="13312" width="2.58203125" style="228"/>
    <col min="13313" max="13313" width="1.83203125" style="228" customWidth="1"/>
    <col min="13314" max="13318" width="2.33203125" style="228" customWidth="1"/>
    <col min="13319" max="13323" width="2.58203125" style="228" customWidth="1"/>
    <col min="13324" max="13324" width="1.58203125" style="228" customWidth="1"/>
    <col min="13325" max="13332" width="2.33203125" style="228" customWidth="1"/>
    <col min="13333" max="13336" width="1.5" style="228" customWidth="1"/>
    <col min="13337" max="13337" width="7.5" style="228" customWidth="1"/>
    <col min="13338" max="13568" width="2.58203125" style="228"/>
    <col min="13569" max="13569" width="1.83203125" style="228" customWidth="1"/>
    <col min="13570" max="13574" width="2.33203125" style="228" customWidth="1"/>
    <col min="13575" max="13579" width="2.58203125" style="228" customWidth="1"/>
    <col min="13580" max="13580" width="1.58203125" style="228" customWidth="1"/>
    <col min="13581" max="13588" width="2.33203125" style="228" customWidth="1"/>
    <col min="13589" max="13592" width="1.5" style="228" customWidth="1"/>
    <col min="13593" max="13593" width="7.5" style="228" customWidth="1"/>
    <col min="13594" max="13824" width="2.58203125" style="228"/>
    <col min="13825" max="13825" width="1.83203125" style="228" customWidth="1"/>
    <col min="13826" max="13830" width="2.33203125" style="228" customWidth="1"/>
    <col min="13831" max="13835" width="2.58203125" style="228" customWidth="1"/>
    <col min="13836" max="13836" width="1.58203125" style="228" customWidth="1"/>
    <col min="13837" max="13844" width="2.33203125" style="228" customWidth="1"/>
    <col min="13845" max="13848" width="1.5" style="228" customWidth="1"/>
    <col min="13849" max="13849" width="7.5" style="228" customWidth="1"/>
    <col min="13850" max="14080" width="2.58203125" style="228"/>
    <col min="14081" max="14081" width="1.83203125" style="228" customWidth="1"/>
    <col min="14082" max="14086" width="2.33203125" style="228" customWidth="1"/>
    <col min="14087" max="14091" width="2.58203125" style="228" customWidth="1"/>
    <col min="14092" max="14092" width="1.58203125" style="228" customWidth="1"/>
    <col min="14093" max="14100" width="2.33203125" style="228" customWidth="1"/>
    <col min="14101" max="14104" width="1.5" style="228" customWidth="1"/>
    <col min="14105" max="14105" width="7.5" style="228" customWidth="1"/>
    <col min="14106" max="14336" width="2.58203125" style="228"/>
    <col min="14337" max="14337" width="1.83203125" style="228" customWidth="1"/>
    <col min="14338" max="14342" width="2.33203125" style="228" customWidth="1"/>
    <col min="14343" max="14347" width="2.58203125" style="228" customWidth="1"/>
    <col min="14348" max="14348" width="1.58203125" style="228" customWidth="1"/>
    <col min="14349" max="14356" width="2.33203125" style="228" customWidth="1"/>
    <col min="14357" max="14360" width="1.5" style="228" customWidth="1"/>
    <col min="14361" max="14361" width="7.5" style="228" customWidth="1"/>
    <col min="14362" max="14592" width="2.58203125" style="228"/>
    <col min="14593" max="14593" width="1.83203125" style="228" customWidth="1"/>
    <col min="14594" max="14598" width="2.33203125" style="228" customWidth="1"/>
    <col min="14599" max="14603" width="2.58203125" style="228" customWidth="1"/>
    <col min="14604" max="14604" width="1.58203125" style="228" customWidth="1"/>
    <col min="14605" max="14612" width="2.33203125" style="228" customWidth="1"/>
    <col min="14613" max="14616" width="1.5" style="228" customWidth="1"/>
    <col min="14617" max="14617" width="7.5" style="228" customWidth="1"/>
    <col min="14618" max="14848" width="2.58203125" style="228"/>
    <col min="14849" max="14849" width="1.83203125" style="228" customWidth="1"/>
    <col min="14850" max="14854" width="2.33203125" style="228" customWidth="1"/>
    <col min="14855" max="14859" width="2.58203125" style="228" customWidth="1"/>
    <col min="14860" max="14860" width="1.58203125" style="228" customWidth="1"/>
    <col min="14861" max="14868" width="2.33203125" style="228" customWidth="1"/>
    <col min="14869" max="14872" width="1.5" style="228" customWidth="1"/>
    <col min="14873" max="14873" width="7.5" style="228" customWidth="1"/>
    <col min="14874" max="15104" width="2.58203125" style="228"/>
    <col min="15105" max="15105" width="1.83203125" style="228" customWidth="1"/>
    <col min="15106" max="15110" width="2.33203125" style="228" customWidth="1"/>
    <col min="15111" max="15115" width="2.58203125" style="228" customWidth="1"/>
    <col min="15116" max="15116" width="1.58203125" style="228" customWidth="1"/>
    <col min="15117" max="15124" width="2.33203125" style="228" customWidth="1"/>
    <col min="15125" max="15128" width="1.5" style="228" customWidth="1"/>
    <col min="15129" max="15129" width="7.5" style="228" customWidth="1"/>
    <col min="15130" max="15360" width="2.58203125" style="228"/>
    <col min="15361" max="15361" width="1.83203125" style="228" customWidth="1"/>
    <col min="15362" max="15366" width="2.33203125" style="228" customWidth="1"/>
    <col min="15367" max="15371" width="2.58203125" style="228" customWidth="1"/>
    <col min="15372" max="15372" width="1.58203125" style="228" customWidth="1"/>
    <col min="15373" max="15380" width="2.33203125" style="228" customWidth="1"/>
    <col min="15381" max="15384" width="1.5" style="228" customWidth="1"/>
    <col min="15385" max="15385" width="7.5" style="228" customWidth="1"/>
    <col min="15386" max="15616" width="2.58203125" style="228"/>
    <col min="15617" max="15617" width="1.83203125" style="228" customWidth="1"/>
    <col min="15618" max="15622" width="2.33203125" style="228" customWidth="1"/>
    <col min="15623" max="15627" width="2.58203125" style="228" customWidth="1"/>
    <col min="15628" max="15628" width="1.58203125" style="228" customWidth="1"/>
    <col min="15629" max="15636" width="2.33203125" style="228" customWidth="1"/>
    <col min="15637" max="15640" width="1.5" style="228" customWidth="1"/>
    <col min="15641" max="15641" width="7.5" style="228" customWidth="1"/>
    <col min="15642" max="15872" width="2.58203125" style="228"/>
    <col min="15873" max="15873" width="1.83203125" style="228" customWidth="1"/>
    <col min="15874" max="15878" width="2.33203125" style="228" customWidth="1"/>
    <col min="15879" max="15883" width="2.58203125" style="228" customWidth="1"/>
    <col min="15884" max="15884" width="1.58203125" style="228" customWidth="1"/>
    <col min="15885" max="15892" width="2.33203125" style="228" customWidth="1"/>
    <col min="15893" max="15896" width="1.5" style="228" customWidth="1"/>
    <col min="15897" max="15897" width="7.5" style="228" customWidth="1"/>
    <col min="15898" max="16128" width="2.58203125" style="228"/>
    <col min="16129" max="16129" width="1.83203125" style="228" customWidth="1"/>
    <col min="16130" max="16134" width="2.33203125" style="228" customWidth="1"/>
    <col min="16135" max="16139" width="2.58203125" style="228" customWidth="1"/>
    <col min="16140" max="16140" width="1.58203125" style="228" customWidth="1"/>
    <col min="16141" max="16148" width="2.33203125" style="228" customWidth="1"/>
    <col min="16149" max="16152" width="1.5" style="228" customWidth="1"/>
    <col min="16153" max="16153" width="7.5" style="228" customWidth="1"/>
    <col min="16154" max="16384" width="2.58203125" style="228"/>
  </cols>
  <sheetData>
    <row r="1" spans="1:26" ht="16.5" x14ac:dyDescent="0.55000000000000004">
      <c r="A1" s="1176" t="s">
        <v>311</v>
      </c>
      <c r="B1" s="1176"/>
      <c r="Y1" s="229"/>
    </row>
    <row r="2" spans="1:26" ht="16.5" x14ac:dyDescent="0.55000000000000004">
      <c r="Q2" s="1177" t="s">
        <v>312</v>
      </c>
      <c r="R2" s="1177"/>
      <c r="S2" s="1177"/>
      <c r="T2" s="1177"/>
      <c r="U2" s="1177"/>
      <c r="V2" s="1177"/>
      <c r="W2" s="1177"/>
      <c r="X2" s="1177"/>
      <c r="Z2" s="230"/>
    </row>
    <row r="3" spans="1:26" ht="30" customHeight="1" x14ac:dyDescent="0.55000000000000004">
      <c r="A3" s="1178" t="s">
        <v>295</v>
      </c>
      <c r="B3" s="1179"/>
      <c r="C3" s="1179"/>
      <c r="D3" s="1179"/>
      <c r="E3" s="1179"/>
      <c r="F3" s="1179"/>
      <c r="G3" s="1179"/>
      <c r="H3" s="1179"/>
      <c r="I3" s="1179"/>
      <c r="J3" s="1179"/>
      <c r="K3" s="1179"/>
      <c r="L3" s="1179"/>
      <c r="M3" s="1179"/>
      <c r="N3" s="1179"/>
      <c r="O3" s="1179"/>
      <c r="P3" s="1179"/>
      <c r="Q3" s="1179"/>
      <c r="R3" s="1179"/>
      <c r="S3" s="1179"/>
      <c r="T3" s="1179"/>
      <c r="U3" s="1179"/>
      <c r="V3" s="1179"/>
      <c r="W3" s="1179"/>
      <c r="X3" s="1179"/>
    </row>
    <row r="4" spans="1:26" ht="18.75" customHeight="1" x14ac:dyDescent="0.55000000000000004"/>
    <row r="5" spans="1:26" ht="39.75" customHeight="1" x14ac:dyDescent="0.55000000000000004">
      <c r="A5" s="1180" t="s">
        <v>313</v>
      </c>
      <c r="B5" s="1181"/>
      <c r="C5" s="1181"/>
      <c r="D5" s="1181"/>
      <c r="E5" s="1181"/>
      <c r="F5" s="1181"/>
      <c r="G5" s="1181"/>
      <c r="H5" s="1181"/>
      <c r="I5" s="1181"/>
      <c r="J5" s="1181"/>
      <c r="K5" s="1181"/>
      <c r="L5" s="1182"/>
      <c r="M5" s="1183"/>
      <c r="N5" s="1184"/>
      <c r="O5" s="1184"/>
      <c r="P5" s="1184"/>
      <c r="Q5" s="1184"/>
      <c r="R5" s="1184"/>
      <c r="S5" s="1184"/>
      <c r="T5" s="1184"/>
      <c r="U5" s="1184"/>
      <c r="V5" s="1184"/>
      <c r="W5" s="1184"/>
      <c r="X5" s="1185"/>
    </row>
    <row r="6" spans="1:26" ht="56.25" customHeight="1" x14ac:dyDescent="0.55000000000000004">
      <c r="A6" s="1186" t="s">
        <v>314</v>
      </c>
      <c r="B6" s="1171"/>
      <c r="C6" s="1171"/>
      <c r="D6" s="1171"/>
      <c r="E6" s="1171"/>
      <c r="F6" s="1171"/>
      <c r="G6" s="1171"/>
      <c r="H6" s="1171"/>
      <c r="I6" s="1171"/>
      <c r="J6" s="1171"/>
      <c r="K6" s="1171"/>
      <c r="L6" s="1172"/>
      <c r="M6" s="1173"/>
      <c r="N6" s="1174"/>
      <c r="O6" s="1174"/>
      <c r="P6" s="1174"/>
      <c r="Q6" s="1174"/>
      <c r="R6" s="1174"/>
      <c r="S6" s="1174"/>
      <c r="T6" s="1175"/>
      <c r="U6" s="231" t="s">
        <v>126</v>
      </c>
      <c r="V6" s="232"/>
      <c r="W6" s="232"/>
      <c r="X6" s="233"/>
    </row>
    <row r="7" spans="1:26" ht="40" customHeight="1" x14ac:dyDescent="0.55000000000000004">
      <c r="A7" s="1243" t="s">
        <v>315</v>
      </c>
      <c r="B7" s="1244"/>
      <c r="C7" s="1244"/>
      <c r="D7" s="1244"/>
      <c r="E7" s="1244"/>
      <c r="F7" s="1244"/>
      <c r="G7" s="1244"/>
      <c r="H7" s="1244"/>
      <c r="I7" s="1244"/>
      <c r="J7" s="1244"/>
      <c r="K7" s="1244"/>
      <c r="L7" s="1245"/>
      <c r="M7" s="1249" t="s">
        <v>170</v>
      </c>
      <c r="N7" s="1249"/>
      <c r="O7" s="1249"/>
      <c r="P7" s="1249"/>
      <c r="Q7" s="1249" t="s">
        <v>186</v>
      </c>
      <c r="R7" s="1249"/>
      <c r="S7" s="1249"/>
      <c r="T7" s="1249"/>
      <c r="U7" s="231"/>
      <c r="V7" s="232"/>
      <c r="W7" s="232"/>
      <c r="X7" s="233"/>
    </row>
    <row r="8" spans="1:26" ht="40" customHeight="1" x14ac:dyDescent="0.55000000000000004">
      <c r="A8" s="1251"/>
      <c r="B8" s="1252"/>
      <c r="C8" s="1252"/>
      <c r="D8" s="1252"/>
      <c r="E8" s="1252"/>
      <c r="F8" s="1252"/>
      <c r="G8" s="1252"/>
      <c r="H8" s="1252"/>
      <c r="I8" s="1252"/>
      <c r="J8" s="1252"/>
      <c r="K8" s="1252"/>
      <c r="L8" s="1253"/>
      <c r="M8" s="1254"/>
      <c r="N8" s="1254"/>
      <c r="O8" s="1254"/>
      <c r="P8" s="1254"/>
      <c r="Q8" s="1254"/>
      <c r="R8" s="1254"/>
      <c r="S8" s="1254"/>
      <c r="T8" s="1254"/>
      <c r="U8" s="234"/>
      <c r="V8" s="232"/>
      <c r="W8" s="232"/>
      <c r="X8" s="233"/>
    </row>
    <row r="9" spans="1:26" ht="40" customHeight="1" x14ac:dyDescent="0.55000000000000004">
      <c r="A9" s="1243" t="s">
        <v>316</v>
      </c>
      <c r="B9" s="1244"/>
      <c r="C9" s="1244"/>
      <c r="D9" s="1244"/>
      <c r="E9" s="1244"/>
      <c r="F9" s="1244"/>
      <c r="G9" s="1244"/>
      <c r="H9" s="1244"/>
      <c r="I9" s="1244"/>
      <c r="J9" s="1244"/>
      <c r="K9" s="1244"/>
      <c r="L9" s="1245"/>
      <c r="M9" s="1249" t="s">
        <v>170</v>
      </c>
      <c r="N9" s="1249"/>
      <c r="O9" s="1249"/>
      <c r="P9" s="1249"/>
      <c r="Q9" s="1249" t="s">
        <v>186</v>
      </c>
      <c r="R9" s="1249"/>
      <c r="S9" s="1249"/>
      <c r="T9" s="1249"/>
      <c r="U9" s="235"/>
      <c r="V9" s="236"/>
      <c r="W9" s="236"/>
      <c r="X9" s="237"/>
    </row>
    <row r="10" spans="1:26" ht="40" customHeight="1" x14ac:dyDescent="0.55000000000000004">
      <c r="A10" s="1246"/>
      <c r="B10" s="1247"/>
      <c r="C10" s="1247"/>
      <c r="D10" s="1247"/>
      <c r="E10" s="1247"/>
      <c r="F10" s="1247"/>
      <c r="G10" s="1247"/>
      <c r="H10" s="1247"/>
      <c r="I10" s="1247"/>
      <c r="J10" s="1247"/>
      <c r="K10" s="1247"/>
      <c r="L10" s="1248"/>
      <c r="M10" s="1250"/>
      <c r="N10" s="1250"/>
      <c r="O10" s="1250"/>
      <c r="P10" s="1250"/>
      <c r="Q10" s="1250"/>
      <c r="R10" s="1250"/>
      <c r="S10" s="1250"/>
      <c r="T10" s="1250"/>
      <c r="U10" s="235"/>
      <c r="V10" s="236"/>
      <c r="W10" s="236"/>
      <c r="X10" s="237"/>
    </row>
    <row r="11" spans="1:26" ht="40" customHeight="1" x14ac:dyDescent="0.55000000000000004">
      <c r="A11" s="1194" t="s">
        <v>300</v>
      </c>
      <c r="B11" s="1195"/>
      <c r="C11" s="1195"/>
      <c r="D11" s="1195"/>
      <c r="E11" s="1195"/>
      <c r="F11" s="1195"/>
      <c r="G11" s="1196"/>
      <c r="H11" s="1180" t="s">
        <v>301</v>
      </c>
      <c r="I11" s="1181"/>
      <c r="J11" s="1181"/>
      <c r="K11" s="1181"/>
      <c r="L11" s="1182"/>
      <c r="M11" s="1255"/>
      <c r="N11" s="1255"/>
      <c r="O11" s="1255"/>
      <c r="P11" s="1255"/>
      <c r="Q11" s="1255"/>
      <c r="R11" s="1255"/>
      <c r="S11" s="1255"/>
      <c r="T11" s="1255"/>
      <c r="U11" s="241" t="s">
        <v>126</v>
      </c>
      <c r="V11" s="242"/>
      <c r="W11" s="242"/>
      <c r="X11" s="243"/>
    </row>
    <row r="12" spans="1:26" ht="40" customHeight="1" x14ac:dyDescent="0.55000000000000004">
      <c r="A12" s="1197"/>
      <c r="B12" s="1198"/>
      <c r="C12" s="1198"/>
      <c r="D12" s="1198"/>
      <c r="E12" s="1198"/>
      <c r="F12" s="1198"/>
      <c r="G12" s="1199"/>
      <c r="H12" s="1180" t="s">
        <v>302</v>
      </c>
      <c r="I12" s="1181"/>
      <c r="J12" s="1181"/>
      <c r="K12" s="1181"/>
      <c r="L12" s="1182"/>
      <c r="M12" s="1255"/>
      <c r="N12" s="1255"/>
      <c r="O12" s="1255"/>
      <c r="P12" s="1255"/>
      <c r="Q12" s="1255"/>
      <c r="R12" s="1255"/>
      <c r="S12" s="1255"/>
      <c r="T12" s="1255"/>
      <c r="U12" s="244" t="s">
        <v>126</v>
      </c>
      <c r="V12" s="245"/>
      <c r="W12" s="245"/>
      <c r="X12" s="246"/>
    </row>
    <row r="13" spans="1:26" ht="30" customHeight="1" x14ac:dyDescent="0.55000000000000004">
      <c r="A13" s="1194" t="s">
        <v>303</v>
      </c>
      <c r="B13" s="1204"/>
      <c r="C13" s="1204"/>
      <c r="D13" s="1204"/>
      <c r="E13" s="1205"/>
      <c r="F13" s="1212"/>
      <c r="G13" s="1213"/>
      <c r="H13" s="1213"/>
      <c r="I13" s="1213"/>
      <c r="J13" s="1213"/>
      <c r="K13" s="1213"/>
      <c r="L13" s="1213"/>
      <c r="M13" s="1213"/>
      <c r="N13" s="1213"/>
      <c r="O13" s="1213"/>
      <c r="P13" s="1213"/>
      <c r="Q13" s="1214"/>
      <c r="R13" s="1214"/>
      <c r="S13" s="1214"/>
      <c r="T13" s="1214"/>
      <c r="U13" s="1214"/>
      <c r="V13" s="1214"/>
      <c r="W13" s="1214"/>
      <c r="X13" s="1215"/>
      <c r="Y13" s="238"/>
      <c r="Z13" s="238"/>
    </row>
    <row r="14" spans="1:26" ht="30" customHeight="1" x14ac:dyDescent="0.55000000000000004">
      <c r="A14" s="1206"/>
      <c r="B14" s="1207"/>
      <c r="C14" s="1207"/>
      <c r="D14" s="1207"/>
      <c r="E14" s="1208"/>
      <c r="F14" s="1216"/>
      <c r="G14" s="1217"/>
      <c r="H14" s="1217"/>
      <c r="I14" s="1217"/>
      <c r="J14" s="1217"/>
      <c r="K14" s="1217"/>
      <c r="L14" s="1217"/>
      <c r="M14" s="1217"/>
      <c r="N14" s="1217"/>
      <c r="O14" s="1217"/>
      <c r="P14" s="1217"/>
      <c r="Q14" s="1218"/>
      <c r="R14" s="1218"/>
      <c r="S14" s="1218"/>
      <c r="T14" s="1218"/>
      <c r="U14" s="1218"/>
      <c r="V14" s="1218"/>
      <c r="W14" s="1218"/>
      <c r="X14" s="1219"/>
      <c r="Y14" s="238"/>
      <c r="Z14" s="238"/>
    </row>
    <row r="15" spans="1:26" ht="30" customHeight="1" x14ac:dyDescent="0.55000000000000004">
      <c r="A15" s="1206"/>
      <c r="B15" s="1207"/>
      <c r="C15" s="1207"/>
      <c r="D15" s="1207"/>
      <c r="E15" s="1208"/>
      <c r="F15" s="1216"/>
      <c r="G15" s="1217"/>
      <c r="H15" s="1217"/>
      <c r="I15" s="1217"/>
      <c r="J15" s="1217"/>
      <c r="K15" s="1217"/>
      <c r="L15" s="1217"/>
      <c r="M15" s="1217"/>
      <c r="N15" s="1217"/>
      <c r="O15" s="1217"/>
      <c r="P15" s="1217"/>
      <c r="Q15" s="1218"/>
      <c r="R15" s="1218"/>
      <c r="S15" s="1218"/>
      <c r="T15" s="1218"/>
      <c r="U15" s="1218"/>
      <c r="V15" s="1218"/>
      <c r="W15" s="1218"/>
      <c r="X15" s="1219"/>
      <c r="Y15" s="238"/>
      <c r="Z15" s="238"/>
    </row>
    <row r="16" spans="1:26" ht="138" customHeight="1" x14ac:dyDescent="0.55000000000000004">
      <c r="A16" s="1209"/>
      <c r="B16" s="1210"/>
      <c r="C16" s="1210"/>
      <c r="D16" s="1210"/>
      <c r="E16" s="1211"/>
      <c r="F16" s="1220"/>
      <c r="G16" s="1221"/>
      <c r="H16" s="1221"/>
      <c r="I16" s="1221"/>
      <c r="J16" s="1221"/>
      <c r="K16" s="1221"/>
      <c r="L16" s="1221"/>
      <c r="M16" s="1221"/>
      <c r="N16" s="1221"/>
      <c r="O16" s="1221"/>
      <c r="P16" s="1221"/>
      <c r="Q16" s="1222"/>
      <c r="R16" s="1222"/>
      <c r="S16" s="1222"/>
      <c r="T16" s="1222"/>
      <c r="U16" s="1222"/>
      <c r="V16" s="1222"/>
      <c r="W16" s="1222"/>
      <c r="X16" s="1223"/>
      <c r="Y16" s="238"/>
      <c r="Z16" s="238"/>
    </row>
    <row r="17" spans="1:26" ht="55" customHeight="1" x14ac:dyDescent="0.55000000000000004">
      <c r="A17" s="1227" t="s">
        <v>306</v>
      </c>
      <c r="B17" s="1225"/>
      <c r="C17" s="1225"/>
      <c r="D17" s="1227" t="s">
        <v>307</v>
      </c>
      <c r="E17" s="1196"/>
      <c r="F17" s="1224"/>
      <c r="G17" s="1224"/>
      <c r="H17" s="1224"/>
      <c r="I17" s="1224"/>
      <c r="J17" s="1224"/>
      <c r="K17" s="1224"/>
      <c r="L17" s="1224"/>
      <c r="M17" s="1224"/>
      <c r="N17" s="1224"/>
      <c r="O17" s="1224"/>
      <c r="P17" s="1224"/>
      <c r="Q17" s="1225" t="s">
        <v>308</v>
      </c>
      <c r="R17" s="1225"/>
      <c r="S17" s="1225"/>
      <c r="T17" s="1225"/>
      <c r="U17" s="1225"/>
      <c r="V17" s="1225"/>
      <c r="W17" s="1225"/>
      <c r="X17" s="1226"/>
      <c r="Y17" s="238"/>
      <c r="Z17" s="238"/>
    </row>
    <row r="18" spans="1:26" ht="30" customHeight="1" x14ac:dyDescent="0.55000000000000004">
      <c r="A18" s="1228"/>
      <c r="B18" s="1229"/>
      <c r="C18" s="1229"/>
      <c r="D18" s="1227" t="s">
        <v>309</v>
      </c>
      <c r="E18" s="1196"/>
      <c r="F18" s="1212"/>
      <c r="G18" s="1213"/>
      <c r="H18" s="1213"/>
      <c r="I18" s="1213"/>
      <c r="J18" s="1213"/>
      <c r="K18" s="1213"/>
      <c r="L18" s="1213"/>
      <c r="M18" s="1213"/>
      <c r="N18" s="1213"/>
      <c r="O18" s="1213"/>
      <c r="P18" s="1213"/>
      <c r="Q18" s="1213"/>
      <c r="R18" s="1213"/>
      <c r="S18" s="1213"/>
      <c r="T18" s="1213"/>
      <c r="U18" s="1213"/>
      <c r="V18" s="1213"/>
      <c r="W18" s="1213"/>
      <c r="X18" s="1232"/>
      <c r="Y18" s="238"/>
      <c r="Z18" s="238"/>
    </row>
    <row r="19" spans="1:26" ht="30" customHeight="1" x14ac:dyDescent="0.55000000000000004">
      <c r="A19" s="1228"/>
      <c r="B19" s="1229"/>
      <c r="C19" s="1229"/>
      <c r="D19" s="1230"/>
      <c r="E19" s="1231"/>
      <c r="F19" s="1216"/>
      <c r="G19" s="1217"/>
      <c r="H19" s="1217"/>
      <c r="I19" s="1217"/>
      <c r="J19" s="1217"/>
      <c r="K19" s="1217"/>
      <c r="L19" s="1217"/>
      <c r="M19" s="1217"/>
      <c r="N19" s="1217"/>
      <c r="O19" s="1217"/>
      <c r="P19" s="1217"/>
      <c r="Q19" s="1217"/>
      <c r="R19" s="1217"/>
      <c r="S19" s="1217"/>
      <c r="T19" s="1217"/>
      <c r="U19" s="1217"/>
      <c r="V19" s="1217"/>
      <c r="W19" s="1217"/>
      <c r="X19" s="1233"/>
      <c r="Y19" s="238"/>
      <c r="Z19" s="238"/>
    </row>
    <row r="20" spans="1:26" ht="30" customHeight="1" x14ac:dyDescent="0.55000000000000004">
      <c r="A20" s="1228"/>
      <c r="B20" s="1229"/>
      <c r="C20" s="1229"/>
      <c r="D20" s="1230"/>
      <c r="E20" s="1231"/>
      <c r="F20" s="1216"/>
      <c r="G20" s="1217"/>
      <c r="H20" s="1217"/>
      <c r="I20" s="1217"/>
      <c r="J20" s="1217"/>
      <c r="K20" s="1217"/>
      <c r="L20" s="1217"/>
      <c r="M20" s="1217"/>
      <c r="N20" s="1217"/>
      <c r="O20" s="1217"/>
      <c r="P20" s="1217"/>
      <c r="Q20" s="1217"/>
      <c r="R20" s="1217"/>
      <c r="S20" s="1217"/>
      <c r="T20" s="1217"/>
      <c r="U20" s="1217"/>
      <c r="V20" s="1217"/>
      <c r="W20" s="1217"/>
      <c r="X20" s="1233"/>
      <c r="Y20" s="238"/>
      <c r="Z20" s="238"/>
    </row>
    <row r="21" spans="1:26" ht="103.5" customHeight="1" x14ac:dyDescent="0.55000000000000004">
      <c r="A21" s="1228"/>
      <c r="B21" s="1229"/>
      <c r="C21" s="1229"/>
      <c r="D21" s="1230"/>
      <c r="E21" s="1231"/>
      <c r="F21" s="1220"/>
      <c r="G21" s="1221"/>
      <c r="H21" s="1221"/>
      <c r="I21" s="1221"/>
      <c r="J21" s="1221"/>
      <c r="K21" s="1221"/>
      <c r="L21" s="1221"/>
      <c r="M21" s="1221"/>
      <c r="N21" s="1221"/>
      <c r="O21" s="1221"/>
      <c r="P21" s="1221"/>
      <c r="Q21" s="1221"/>
      <c r="R21" s="1221"/>
      <c r="S21" s="1221"/>
      <c r="T21" s="1221"/>
      <c r="U21" s="1221"/>
      <c r="V21" s="1221"/>
      <c r="W21" s="1221"/>
      <c r="X21" s="1234"/>
      <c r="Y21" s="238"/>
      <c r="Z21" s="238"/>
    </row>
    <row r="22" spans="1:26" ht="30" customHeight="1" x14ac:dyDescent="0.55000000000000004">
      <c r="A22" s="1235" t="s">
        <v>310</v>
      </c>
      <c r="B22" s="1236"/>
      <c r="C22" s="1236"/>
      <c r="D22" s="1236"/>
      <c r="E22" s="1237"/>
      <c r="F22" s="1256"/>
      <c r="G22" s="1257"/>
      <c r="H22" s="1257"/>
      <c r="I22" s="1257"/>
      <c r="J22" s="1257"/>
      <c r="K22" s="1257"/>
      <c r="L22" s="1257"/>
      <c r="M22" s="1257"/>
      <c r="N22" s="1257"/>
      <c r="O22" s="1257"/>
      <c r="P22" s="1257"/>
      <c r="Q22" s="1257"/>
      <c r="R22" s="1257"/>
      <c r="S22" s="1257"/>
      <c r="T22" s="1257"/>
      <c r="U22" s="1257"/>
      <c r="V22" s="1257"/>
      <c r="W22" s="1257"/>
      <c r="X22" s="1258"/>
      <c r="Y22" s="238"/>
      <c r="Z22" s="238"/>
    </row>
    <row r="23" spans="1:26" ht="30" customHeight="1" x14ac:dyDescent="0.55000000000000004">
      <c r="A23" s="1238"/>
      <c r="B23" s="1239"/>
      <c r="C23" s="1239"/>
      <c r="D23" s="1239"/>
      <c r="E23" s="1240"/>
      <c r="F23" s="1259"/>
      <c r="G23" s="1260"/>
      <c r="H23" s="1260"/>
      <c r="I23" s="1260"/>
      <c r="J23" s="1260"/>
      <c r="K23" s="1260"/>
      <c r="L23" s="1260"/>
      <c r="M23" s="1260"/>
      <c r="N23" s="1260"/>
      <c r="O23" s="1260"/>
      <c r="P23" s="1260"/>
      <c r="Q23" s="1260"/>
      <c r="R23" s="1260"/>
      <c r="S23" s="1260"/>
      <c r="T23" s="1260"/>
      <c r="U23" s="1260"/>
      <c r="V23" s="1260"/>
      <c r="W23" s="1260"/>
      <c r="X23" s="1261"/>
      <c r="Y23" s="238"/>
      <c r="Z23" s="238"/>
    </row>
    <row r="24" spans="1:26" ht="18" customHeight="1" x14ac:dyDescent="0.55000000000000004"/>
    <row r="25" spans="1:26" x14ac:dyDescent="0.55000000000000004">
      <c r="A25" s="1241" t="s">
        <v>637</v>
      </c>
      <c r="B25" s="1242"/>
      <c r="C25" s="1242"/>
      <c r="D25" s="1242"/>
      <c r="E25" s="1242"/>
      <c r="F25" s="1242"/>
      <c r="G25" s="1242"/>
      <c r="H25" s="1242"/>
      <c r="I25" s="1242"/>
      <c r="J25" s="1242"/>
      <c r="K25" s="1242"/>
      <c r="L25" s="1242"/>
      <c r="M25" s="1242"/>
      <c r="N25" s="1242"/>
      <c r="O25" s="1242"/>
      <c r="P25" s="1242"/>
      <c r="Q25" s="1242"/>
      <c r="R25" s="1242"/>
      <c r="S25" s="1242"/>
      <c r="T25" s="1242"/>
      <c r="U25" s="1242"/>
      <c r="V25" s="1242"/>
      <c r="W25" s="1242"/>
      <c r="X25" s="1242"/>
      <c r="Y25" s="239"/>
    </row>
    <row r="26" spans="1:26" x14ac:dyDescent="0.55000000000000004">
      <c r="A26" s="1242"/>
      <c r="B26" s="1242"/>
      <c r="C26" s="1242"/>
      <c r="D26" s="1242"/>
      <c r="E26" s="1242"/>
      <c r="F26" s="1242"/>
      <c r="G26" s="1242"/>
      <c r="H26" s="1242"/>
      <c r="I26" s="1242"/>
      <c r="J26" s="1242"/>
      <c r="K26" s="1242"/>
      <c r="L26" s="1242"/>
      <c r="M26" s="1242"/>
      <c r="N26" s="1242"/>
      <c r="O26" s="1242"/>
      <c r="P26" s="1242"/>
      <c r="Q26" s="1242"/>
      <c r="R26" s="1242"/>
      <c r="S26" s="1242"/>
      <c r="T26" s="1242"/>
      <c r="U26" s="1242"/>
      <c r="V26" s="1242"/>
      <c r="W26" s="1242"/>
      <c r="X26" s="1242"/>
      <c r="Y26" s="239"/>
    </row>
    <row r="27" spans="1:26" x14ac:dyDescent="0.55000000000000004">
      <c r="A27" s="1242"/>
      <c r="B27" s="1242"/>
      <c r="C27" s="1242"/>
      <c r="D27" s="1242"/>
      <c r="E27" s="1242"/>
      <c r="F27" s="1242"/>
      <c r="G27" s="1242"/>
      <c r="H27" s="1242"/>
      <c r="I27" s="1242"/>
      <c r="J27" s="1242"/>
      <c r="K27" s="1242"/>
      <c r="L27" s="1242"/>
      <c r="M27" s="1242"/>
      <c r="N27" s="1242"/>
      <c r="O27" s="1242"/>
      <c r="P27" s="1242"/>
      <c r="Q27" s="1242"/>
      <c r="R27" s="1242"/>
      <c r="S27" s="1242"/>
      <c r="T27" s="1242"/>
      <c r="U27" s="1242"/>
      <c r="V27" s="1242"/>
      <c r="W27" s="1242"/>
      <c r="X27" s="1242"/>
      <c r="Y27" s="239"/>
    </row>
    <row r="28" spans="1:26" x14ac:dyDescent="0.55000000000000004">
      <c r="A28" s="1242"/>
      <c r="B28" s="1242"/>
      <c r="C28" s="1242"/>
      <c r="D28" s="1242"/>
      <c r="E28" s="1242"/>
      <c r="F28" s="1242"/>
      <c r="G28" s="1242"/>
      <c r="H28" s="1242"/>
      <c r="I28" s="1242"/>
      <c r="J28" s="1242"/>
      <c r="K28" s="1242"/>
      <c r="L28" s="1242"/>
      <c r="M28" s="1242"/>
      <c r="N28" s="1242"/>
      <c r="O28" s="1242"/>
      <c r="P28" s="1242"/>
      <c r="Q28" s="1242"/>
      <c r="R28" s="1242"/>
      <c r="S28" s="1242"/>
      <c r="T28" s="1242"/>
      <c r="U28" s="1242"/>
      <c r="V28" s="1242"/>
      <c r="W28" s="1242"/>
      <c r="X28" s="1242"/>
      <c r="Y28" s="239"/>
    </row>
    <row r="29" spans="1:26" x14ac:dyDescent="0.55000000000000004">
      <c r="A29" s="1242"/>
      <c r="B29" s="1242"/>
      <c r="C29" s="1242"/>
      <c r="D29" s="1242"/>
      <c r="E29" s="1242"/>
      <c r="F29" s="1242"/>
      <c r="G29" s="1242"/>
      <c r="H29" s="1242"/>
      <c r="I29" s="1242"/>
      <c r="J29" s="1242"/>
      <c r="K29" s="1242"/>
      <c r="L29" s="1242"/>
      <c r="M29" s="1242"/>
      <c r="N29" s="1242"/>
      <c r="O29" s="1242"/>
      <c r="P29" s="1242"/>
      <c r="Q29" s="1242"/>
      <c r="R29" s="1242"/>
      <c r="S29" s="1242"/>
      <c r="T29" s="1242"/>
      <c r="U29" s="1242"/>
      <c r="V29" s="1242"/>
      <c r="W29" s="1242"/>
      <c r="X29" s="1242"/>
      <c r="Y29" s="239"/>
    </row>
    <row r="30" spans="1:26" x14ac:dyDescent="0.55000000000000004">
      <c r="A30" s="1242"/>
      <c r="B30" s="1242"/>
      <c r="C30" s="1242"/>
      <c r="D30" s="1242"/>
      <c r="E30" s="1242"/>
      <c r="F30" s="1242"/>
      <c r="G30" s="1242"/>
      <c r="H30" s="1242"/>
      <c r="I30" s="1242"/>
      <c r="J30" s="1242"/>
      <c r="K30" s="1242"/>
      <c r="L30" s="1242"/>
      <c r="M30" s="1242"/>
      <c r="N30" s="1242"/>
      <c r="O30" s="1242"/>
      <c r="P30" s="1242"/>
      <c r="Q30" s="1242"/>
      <c r="R30" s="1242"/>
      <c r="S30" s="1242"/>
      <c r="T30" s="1242"/>
      <c r="U30" s="1242"/>
      <c r="V30" s="1242"/>
      <c r="W30" s="1242"/>
      <c r="X30" s="1242"/>
      <c r="Y30" s="239"/>
    </row>
    <row r="31" spans="1:26" ht="159.75" customHeight="1" x14ac:dyDescent="0.55000000000000004">
      <c r="A31" s="1242"/>
      <c r="B31" s="1242"/>
      <c r="C31" s="1242"/>
      <c r="D31" s="1242"/>
      <c r="E31" s="1242"/>
      <c r="F31" s="1242"/>
      <c r="G31" s="1242"/>
      <c r="H31" s="1242"/>
      <c r="I31" s="1242"/>
      <c r="J31" s="1242"/>
      <c r="K31" s="1242"/>
      <c r="L31" s="1242"/>
      <c r="M31" s="1242"/>
      <c r="N31" s="1242"/>
      <c r="O31" s="1242"/>
      <c r="P31" s="1242"/>
      <c r="Q31" s="1242"/>
      <c r="R31" s="1242"/>
      <c r="S31" s="1242"/>
      <c r="T31" s="1242"/>
      <c r="U31" s="1242"/>
      <c r="V31" s="1242"/>
      <c r="W31" s="1242"/>
      <c r="X31" s="1242"/>
      <c r="Y31" s="239"/>
    </row>
    <row r="32" spans="1:26" ht="6" customHeight="1" x14ac:dyDescent="0.55000000000000004">
      <c r="C32" s="240"/>
      <c r="D32" s="240"/>
      <c r="E32" s="240"/>
      <c r="F32" s="240"/>
      <c r="G32" s="240"/>
      <c r="H32" s="240"/>
      <c r="I32" s="240"/>
      <c r="J32" s="240"/>
      <c r="K32" s="240"/>
      <c r="L32" s="240"/>
      <c r="M32" s="240"/>
      <c r="N32" s="240"/>
      <c r="O32" s="240"/>
      <c r="P32" s="240"/>
      <c r="Q32" s="240"/>
      <c r="R32" s="240"/>
      <c r="S32" s="240"/>
      <c r="T32" s="240"/>
      <c r="U32" s="240"/>
      <c r="V32" s="240"/>
      <c r="W32" s="240"/>
      <c r="X32" s="240"/>
      <c r="Y32" s="240"/>
    </row>
    <row r="33" spans="3:25" ht="6" customHeight="1" x14ac:dyDescent="0.55000000000000004">
      <c r="C33" s="239"/>
      <c r="D33" s="239"/>
      <c r="E33" s="239"/>
      <c r="F33" s="239"/>
      <c r="G33" s="239"/>
      <c r="H33" s="239"/>
      <c r="I33" s="239"/>
      <c r="J33" s="239"/>
      <c r="K33" s="239"/>
      <c r="L33" s="239"/>
      <c r="M33" s="239"/>
      <c r="N33" s="239"/>
      <c r="O33" s="239"/>
      <c r="P33" s="239"/>
      <c r="Q33" s="239"/>
      <c r="R33" s="239"/>
      <c r="S33" s="239"/>
      <c r="T33" s="239"/>
      <c r="U33" s="239"/>
      <c r="V33" s="239"/>
      <c r="W33" s="239"/>
      <c r="X33" s="239"/>
      <c r="Y33" s="239"/>
    </row>
    <row r="34" spans="3:25" ht="6" hidden="1" customHeight="1" x14ac:dyDescent="0.55000000000000004">
      <c r="C34" s="240"/>
      <c r="D34" s="240"/>
      <c r="E34" s="240"/>
      <c r="F34" s="240"/>
      <c r="G34" s="240"/>
      <c r="H34" s="240"/>
      <c r="I34" s="240"/>
      <c r="J34" s="240"/>
      <c r="K34" s="240"/>
      <c r="L34" s="240"/>
      <c r="M34" s="240"/>
      <c r="N34" s="240"/>
      <c r="O34" s="240"/>
      <c r="P34" s="240"/>
      <c r="Q34" s="240"/>
      <c r="R34" s="240"/>
      <c r="S34" s="240"/>
      <c r="T34" s="240"/>
      <c r="U34" s="240"/>
      <c r="V34" s="240"/>
      <c r="W34" s="240"/>
      <c r="X34" s="240"/>
      <c r="Y34" s="240"/>
    </row>
    <row r="35" spans="3:25" hidden="1" x14ac:dyDescent="0.55000000000000004">
      <c r="C35" s="1203"/>
      <c r="D35" s="1203"/>
      <c r="E35" s="1203"/>
      <c r="F35" s="1203"/>
      <c r="G35" s="1203"/>
      <c r="H35" s="1203"/>
      <c r="I35" s="1203"/>
      <c r="J35" s="1203"/>
      <c r="K35" s="1203"/>
      <c r="L35" s="1203"/>
      <c r="M35" s="1203"/>
      <c r="N35" s="1203"/>
      <c r="O35" s="1203"/>
      <c r="P35" s="1203"/>
      <c r="Q35" s="1203"/>
      <c r="R35" s="1203"/>
      <c r="S35" s="1203"/>
      <c r="T35" s="1203"/>
      <c r="U35" s="1203"/>
      <c r="V35" s="1203"/>
      <c r="W35" s="1203"/>
      <c r="X35" s="1203"/>
      <c r="Y35" s="1203"/>
    </row>
    <row r="36" spans="3:25" hidden="1" x14ac:dyDescent="0.55000000000000004">
      <c r="C36" s="1203"/>
      <c r="D36" s="1203"/>
      <c r="E36" s="1203"/>
      <c r="F36" s="1203"/>
      <c r="G36" s="1203"/>
      <c r="H36" s="1203"/>
      <c r="I36" s="1203"/>
      <c r="J36" s="1203"/>
      <c r="K36" s="1203"/>
      <c r="L36" s="1203"/>
      <c r="M36" s="1203"/>
      <c r="N36" s="1203"/>
      <c r="O36" s="1203"/>
      <c r="P36" s="1203"/>
      <c r="Q36" s="1203"/>
      <c r="R36" s="1203"/>
      <c r="S36" s="1203"/>
      <c r="T36" s="1203"/>
      <c r="U36" s="1203"/>
      <c r="V36" s="1203"/>
      <c r="W36" s="1203"/>
      <c r="X36" s="1203"/>
      <c r="Y36" s="1203"/>
    </row>
    <row r="37" spans="3:25" ht="6" hidden="1" customHeight="1" x14ac:dyDescent="0.55000000000000004">
      <c r="C37" s="240"/>
      <c r="D37" s="240"/>
      <c r="E37" s="240"/>
      <c r="F37" s="240"/>
      <c r="G37" s="240"/>
      <c r="H37" s="240"/>
      <c r="I37" s="240"/>
      <c r="J37" s="240"/>
      <c r="K37" s="240"/>
      <c r="L37" s="240"/>
      <c r="M37" s="240"/>
      <c r="N37" s="240"/>
      <c r="O37" s="240"/>
      <c r="P37" s="240"/>
      <c r="Q37" s="240"/>
      <c r="R37" s="240"/>
      <c r="S37" s="240"/>
      <c r="T37" s="240"/>
      <c r="U37" s="240"/>
      <c r="V37" s="240"/>
      <c r="W37" s="240"/>
      <c r="X37" s="240"/>
      <c r="Y37" s="240"/>
    </row>
    <row r="38" spans="3:25" hidden="1" x14ac:dyDescent="0.55000000000000004">
      <c r="C38" s="1203"/>
      <c r="D38" s="1203"/>
      <c r="E38" s="1203"/>
      <c r="F38" s="1203"/>
      <c r="G38" s="1203"/>
      <c r="H38" s="1203"/>
      <c r="I38" s="1203"/>
      <c r="J38" s="1203"/>
      <c r="K38" s="1203"/>
      <c r="L38" s="1203"/>
      <c r="M38" s="1203"/>
      <c r="N38" s="1203"/>
      <c r="O38" s="1203"/>
      <c r="P38" s="1203"/>
      <c r="Q38" s="1203"/>
      <c r="R38" s="1203"/>
      <c r="S38" s="1203"/>
      <c r="T38" s="1203"/>
      <c r="U38" s="1203"/>
      <c r="V38" s="1203"/>
      <c r="W38" s="1203"/>
      <c r="X38" s="1203"/>
      <c r="Y38" s="1203"/>
    </row>
    <row r="39" spans="3:25" hidden="1" x14ac:dyDescent="0.55000000000000004">
      <c r="C39" s="1203"/>
      <c r="D39" s="1203"/>
      <c r="E39" s="1203"/>
      <c r="F39" s="1203"/>
      <c r="G39" s="1203"/>
      <c r="H39" s="1203"/>
      <c r="I39" s="1203"/>
      <c r="J39" s="1203"/>
      <c r="K39" s="1203"/>
      <c r="L39" s="1203"/>
      <c r="M39" s="1203"/>
      <c r="N39" s="1203"/>
      <c r="O39" s="1203"/>
      <c r="P39" s="1203"/>
      <c r="Q39" s="1203"/>
      <c r="R39" s="1203"/>
      <c r="S39" s="1203"/>
      <c r="T39" s="1203"/>
      <c r="U39" s="1203"/>
      <c r="V39" s="1203"/>
      <c r="W39" s="1203"/>
      <c r="X39" s="1203"/>
      <c r="Y39" s="1203"/>
    </row>
  </sheetData>
  <sheetProtection algorithmName="SHA-512" hashValue="0WTTG8i9OzhipGd6VsR2e9091bZ0t4+6yzf/3UJKg3uESuL1SqTNxvcCa827RqrP6z7Pguaa1+2t8nCdYxhqxQ==" saltValue="BSmIAu8RIknxZFAbpNY7NA==" spinCount="100000" sheet="1" objects="1" scenarios="1"/>
  <mergeCells count="35">
    <mergeCell ref="A22:E23"/>
    <mergeCell ref="F22:X23"/>
    <mergeCell ref="A25:X31"/>
    <mergeCell ref="C35:Y36"/>
    <mergeCell ref="C38:Y39"/>
    <mergeCell ref="M12:T12"/>
    <mergeCell ref="A17:C21"/>
    <mergeCell ref="D17:E17"/>
    <mergeCell ref="F17:P17"/>
    <mergeCell ref="Q17:X17"/>
    <mergeCell ref="D18:E21"/>
    <mergeCell ref="F18:X21"/>
    <mergeCell ref="A13:E16"/>
    <mergeCell ref="F13:X16"/>
    <mergeCell ref="A11:G12"/>
    <mergeCell ref="H11:L11"/>
    <mergeCell ref="M11:T11"/>
    <mergeCell ref="H12:L12"/>
    <mergeCell ref="A7:L8"/>
    <mergeCell ref="M7:P7"/>
    <mergeCell ref="Q7:T7"/>
    <mergeCell ref="M8:P8"/>
    <mergeCell ref="Q8:T8"/>
    <mergeCell ref="A9:L10"/>
    <mergeCell ref="M9:P9"/>
    <mergeCell ref="Q9:T9"/>
    <mergeCell ref="M10:P10"/>
    <mergeCell ref="Q10:T10"/>
    <mergeCell ref="A6:L6"/>
    <mergeCell ref="M6:T6"/>
    <mergeCell ref="A1:B1"/>
    <mergeCell ref="Q2:X2"/>
    <mergeCell ref="A3:X3"/>
    <mergeCell ref="A5:L5"/>
    <mergeCell ref="M5:X5"/>
  </mergeCells>
  <phoneticPr fontId="3"/>
  <pageMargins left="0.74" right="0.78700000000000003" top="0.59" bottom="0.76" header="0.51200000000000001" footer="0.51200000000000001"/>
  <pageSetup paperSize="9" scale="7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J31"/>
  <sheetViews>
    <sheetView showGridLines="0" view="pageBreakPreview" zoomScaleNormal="100" zoomScaleSheetLayoutView="100" workbookViewId="0">
      <selection activeCell="A6" sqref="A6:B6"/>
    </sheetView>
  </sheetViews>
  <sheetFormatPr defaultRowHeight="13" x14ac:dyDescent="0.55000000000000004"/>
  <cols>
    <col min="1" max="1" width="18.58203125" style="103" customWidth="1"/>
    <col min="2" max="2" width="3.83203125" style="103" customWidth="1"/>
    <col min="3" max="3" width="13.08203125" style="103" customWidth="1"/>
    <col min="4" max="4" width="10.33203125" style="103" customWidth="1"/>
    <col min="5" max="5" width="14.58203125" style="103" customWidth="1"/>
    <col min="6" max="6" width="41.58203125" style="103" customWidth="1"/>
    <col min="7" max="8" width="8.58203125" style="103"/>
    <col min="9" max="9" width="0" style="103" hidden="1" customWidth="1"/>
    <col min="10" max="10" width="16.58203125" style="103" hidden="1" customWidth="1"/>
    <col min="11" max="256" width="8.58203125" style="103"/>
    <col min="257" max="257" width="18.58203125" style="103" customWidth="1"/>
    <col min="258" max="258" width="3.83203125" style="103" customWidth="1"/>
    <col min="259" max="259" width="13.08203125" style="103" customWidth="1"/>
    <col min="260" max="260" width="10.33203125" style="103" customWidth="1"/>
    <col min="261" max="261" width="14.58203125" style="103" customWidth="1"/>
    <col min="262" max="262" width="41.58203125" style="103" customWidth="1"/>
    <col min="263" max="264" width="8.58203125" style="103"/>
    <col min="265" max="266" width="0" style="103" hidden="1" customWidth="1"/>
    <col min="267" max="512" width="8.58203125" style="103"/>
    <col min="513" max="513" width="18.58203125" style="103" customWidth="1"/>
    <col min="514" max="514" width="3.83203125" style="103" customWidth="1"/>
    <col min="515" max="515" width="13.08203125" style="103" customWidth="1"/>
    <col min="516" max="516" width="10.33203125" style="103" customWidth="1"/>
    <col min="517" max="517" width="14.58203125" style="103" customWidth="1"/>
    <col min="518" max="518" width="41.58203125" style="103" customWidth="1"/>
    <col min="519" max="520" width="8.58203125" style="103"/>
    <col min="521" max="522" width="0" style="103" hidden="1" customWidth="1"/>
    <col min="523" max="768" width="8.58203125" style="103"/>
    <col min="769" max="769" width="18.58203125" style="103" customWidth="1"/>
    <col min="770" max="770" width="3.83203125" style="103" customWidth="1"/>
    <col min="771" max="771" width="13.08203125" style="103" customWidth="1"/>
    <col min="772" max="772" width="10.33203125" style="103" customWidth="1"/>
    <col min="773" max="773" width="14.58203125" style="103" customWidth="1"/>
    <col min="774" max="774" width="41.58203125" style="103" customWidth="1"/>
    <col min="775" max="776" width="8.58203125" style="103"/>
    <col min="777" max="778" width="0" style="103" hidden="1" customWidth="1"/>
    <col min="779" max="1024" width="8.58203125" style="103"/>
    <col min="1025" max="1025" width="18.58203125" style="103" customWidth="1"/>
    <col min="1026" max="1026" width="3.83203125" style="103" customWidth="1"/>
    <col min="1027" max="1027" width="13.08203125" style="103" customWidth="1"/>
    <col min="1028" max="1028" width="10.33203125" style="103" customWidth="1"/>
    <col min="1029" max="1029" width="14.58203125" style="103" customWidth="1"/>
    <col min="1030" max="1030" width="41.58203125" style="103" customWidth="1"/>
    <col min="1031" max="1032" width="8.58203125" style="103"/>
    <col min="1033" max="1034" width="0" style="103" hidden="1" customWidth="1"/>
    <col min="1035" max="1280" width="8.58203125" style="103"/>
    <col min="1281" max="1281" width="18.58203125" style="103" customWidth="1"/>
    <col min="1282" max="1282" width="3.83203125" style="103" customWidth="1"/>
    <col min="1283" max="1283" width="13.08203125" style="103" customWidth="1"/>
    <col min="1284" max="1284" width="10.33203125" style="103" customWidth="1"/>
    <col min="1285" max="1285" width="14.58203125" style="103" customWidth="1"/>
    <col min="1286" max="1286" width="41.58203125" style="103" customWidth="1"/>
    <col min="1287" max="1288" width="8.58203125" style="103"/>
    <col min="1289" max="1290" width="0" style="103" hidden="1" customWidth="1"/>
    <col min="1291" max="1536" width="8.58203125" style="103"/>
    <col min="1537" max="1537" width="18.58203125" style="103" customWidth="1"/>
    <col min="1538" max="1538" width="3.83203125" style="103" customWidth="1"/>
    <col min="1539" max="1539" width="13.08203125" style="103" customWidth="1"/>
    <col min="1540" max="1540" width="10.33203125" style="103" customWidth="1"/>
    <col min="1541" max="1541" width="14.58203125" style="103" customWidth="1"/>
    <col min="1542" max="1542" width="41.58203125" style="103" customWidth="1"/>
    <col min="1543" max="1544" width="8.58203125" style="103"/>
    <col min="1545" max="1546" width="0" style="103" hidden="1" customWidth="1"/>
    <col min="1547" max="1792" width="8.58203125" style="103"/>
    <col min="1793" max="1793" width="18.58203125" style="103" customWidth="1"/>
    <col min="1794" max="1794" width="3.83203125" style="103" customWidth="1"/>
    <col min="1795" max="1795" width="13.08203125" style="103" customWidth="1"/>
    <col min="1796" max="1796" width="10.33203125" style="103" customWidth="1"/>
    <col min="1797" max="1797" width="14.58203125" style="103" customWidth="1"/>
    <col min="1798" max="1798" width="41.58203125" style="103" customWidth="1"/>
    <col min="1799" max="1800" width="8.58203125" style="103"/>
    <col min="1801" max="1802" width="0" style="103" hidden="1" customWidth="1"/>
    <col min="1803" max="2048" width="8.58203125" style="103"/>
    <col min="2049" max="2049" width="18.58203125" style="103" customWidth="1"/>
    <col min="2050" max="2050" width="3.83203125" style="103" customWidth="1"/>
    <col min="2051" max="2051" width="13.08203125" style="103" customWidth="1"/>
    <col min="2052" max="2052" width="10.33203125" style="103" customWidth="1"/>
    <col min="2053" max="2053" width="14.58203125" style="103" customWidth="1"/>
    <col min="2054" max="2054" width="41.58203125" style="103" customWidth="1"/>
    <col min="2055" max="2056" width="8.58203125" style="103"/>
    <col min="2057" max="2058" width="0" style="103" hidden="1" customWidth="1"/>
    <col min="2059" max="2304" width="8.58203125" style="103"/>
    <col min="2305" max="2305" width="18.58203125" style="103" customWidth="1"/>
    <col min="2306" max="2306" width="3.83203125" style="103" customWidth="1"/>
    <col min="2307" max="2307" width="13.08203125" style="103" customWidth="1"/>
    <col min="2308" max="2308" width="10.33203125" style="103" customWidth="1"/>
    <col min="2309" max="2309" width="14.58203125" style="103" customWidth="1"/>
    <col min="2310" max="2310" width="41.58203125" style="103" customWidth="1"/>
    <col min="2311" max="2312" width="8.58203125" style="103"/>
    <col min="2313" max="2314" width="0" style="103" hidden="1" customWidth="1"/>
    <col min="2315" max="2560" width="8.58203125" style="103"/>
    <col min="2561" max="2561" width="18.58203125" style="103" customWidth="1"/>
    <col min="2562" max="2562" width="3.83203125" style="103" customWidth="1"/>
    <col min="2563" max="2563" width="13.08203125" style="103" customWidth="1"/>
    <col min="2564" max="2564" width="10.33203125" style="103" customWidth="1"/>
    <col min="2565" max="2565" width="14.58203125" style="103" customWidth="1"/>
    <col min="2566" max="2566" width="41.58203125" style="103" customWidth="1"/>
    <col min="2567" max="2568" width="8.58203125" style="103"/>
    <col min="2569" max="2570" width="0" style="103" hidden="1" customWidth="1"/>
    <col min="2571" max="2816" width="8.58203125" style="103"/>
    <col min="2817" max="2817" width="18.58203125" style="103" customWidth="1"/>
    <col min="2818" max="2818" width="3.83203125" style="103" customWidth="1"/>
    <col min="2819" max="2819" width="13.08203125" style="103" customWidth="1"/>
    <col min="2820" max="2820" width="10.33203125" style="103" customWidth="1"/>
    <col min="2821" max="2821" width="14.58203125" style="103" customWidth="1"/>
    <col min="2822" max="2822" width="41.58203125" style="103" customWidth="1"/>
    <col min="2823" max="2824" width="8.58203125" style="103"/>
    <col min="2825" max="2826" width="0" style="103" hidden="1" customWidth="1"/>
    <col min="2827" max="3072" width="8.58203125" style="103"/>
    <col min="3073" max="3073" width="18.58203125" style="103" customWidth="1"/>
    <col min="3074" max="3074" width="3.83203125" style="103" customWidth="1"/>
    <col min="3075" max="3075" width="13.08203125" style="103" customWidth="1"/>
    <col min="3076" max="3076" width="10.33203125" style="103" customWidth="1"/>
    <col min="3077" max="3077" width="14.58203125" style="103" customWidth="1"/>
    <col min="3078" max="3078" width="41.58203125" style="103" customWidth="1"/>
    <col min="3079" max="3080" width="8.58203125" style="103"/>
    <col min="3081" max="3082" width="0" style="103" hidden="1" customWidth="1"/>
    <col min="3083" max="3328" width="8.58203125" style="103"/>
    <col min="3329" max="3329" width="18.58203125" style="103" customWidth="1"/>
    <col min="3330" max="3330" width="3.83203125" style="103" customWidth="1"/>
    <col min="3331" max="3331" width="13.08203125" style="103" customWidth="1"/>
    <col min="3332" max="3332" width="10.33203125" style="103" customWidth="1"/>
    <col min="3333" max="3333" width="14.58203125" style="103" customWidth="1"/>
    <col min="3334" max="3334" width="41.58203125" style="103" customWidth="1"/>
    <col min="3335" max="3336" width="8.58203125" style="103"/>
    <col min="3337" max="3338" width="0" style="103" hidden="1" customWidth="1"/>
    <col min="3339" max="3584" width="8.58203125" style="103"/>
    <col min="3585" max="3585" width="18.58203125" style="103" customWidth="1"/>
    <col min="3586" max="3586" width="3.83203125" style="103" customWidth="1"/>
    <col min="3587" max="3587" width="13.08203125" style="103" customWidth="1"/>
    <col min="3588" max="3588" width="10.33203125" style="103" customWidth="1"/>
    <col min="3589" max="3589" width="14.58203125" style="103" customWidth="1"/>
    <col min="3590" max="3590" width="41.58203125" style="103" customWidth="1"/>
    <col min="3591" max="3592" width="8.58203125" style="103"/>
    <col min="3593" max="3594" width="0" style="103" hidden="1" customWidth="1"/>
    <col min="3595" max="3840" width="8.58203125" style="103"/>
    <col min="3841" max="3841" width="18.58203125" style="103" customWidth="1"/>
    <col min="3842" max="3842" width="3.83203125" style="103" customWidth="1"/>
    <col min="3843" max="3843" width="13.08203125" style="103" customWidth="1"/>
    <col min="3844" max="3844" width="10.33203125" style="103" customWidth="1"/>
    <col min="3845" max="3845" width="14.58203125" style="103" customWidth="1"/>
    <col min="3846" max="3846" width="41.58203125" style="103" customWidth="1"/>
    <col min="3847" max="3848" width="8.58203125" style="103"/>
    <col min="3849" max="3850" width="0" style="103" hidden="1" customWidth="1"/>
    <col min="3851" max="4096" width="8.58203125" style="103"/>
    <col min="4097" max="4097" width="18.58203125" style="103" customWidth="1"/>
    <col min="4098" max="4098" width="3.83203125" style="103" customWidth="1"/>
    <col min="4099" max="4099" width="13.08203125" style="103" customWidth="1"/>
    <col min="4100" max="4100" width="10.33203125" style="103" customWidth="1"/>
    <col min="4101" max="4101" width="14.58203125" style="103" customWidth="1"/>
    <col min="4102" max="4102" width="41.58203125" style="103" customWidth="1"/>
    <col min="4103" max="4104" width="8.58203125" style="103"/>
    <col min="4105" max="4106" width="0" style="103" hidden="1" customWidth="1"/>
    <col min="4107" max="4352" width="8.58203125" style="103"/>
    <col min="4353" max="4353" width="18.58203125" style="103" customWidth="1"/>
    <col min="4354" max="4354" width="3.83203125" style="103" customWidth="1"/>
    <col min="4355" max="4355" width="13.08203125" style="103" customWidth="1"/>
    <col min="4356" max="4356" width="10.33203125" style="103" customWidth="1"/>
    <col min="4357" max="4357" width="14.58203125" style="103" customWidth="1"/>
    <col min="4358" max="4358" width="41.58203125" style="103" customWidth="1"/>
    <col min="4359" max="4360" width="8.58203125" style="103"/>
    <col min="4361" max="4362" width="0" style="103" hidden="1" customWidth="1"/>
    <col min="4363" max="4608" width="8.58203125" style="103"/>
    <col min="4609" max="4609" width="18.58203125" style="103" customWidth="1"/>
    <col min="4610" max="4610" width="3.83203125" style="103" customWidth="1"/>
    <col min="4611" max="4611" width="13.08203125" style="103" customWidth="1"/>
    <col min="4612" max="4612" width="10.33203125" style="103" customWidth="1"/>
    <col min="4613" max="4613" width="14.58203125" style="103" customWidth="1"/>
    <col min="4614" max="4614" width="41.58203125" style="103" customWidth="1"/>
    <col min="4615" max="4616" width="8.58203125" style="103"/>
    <col min="4617" max="4618" width="0" style="103" hidden="1" customWidth="1"/>
    <col min="4619" max="4864" width="8.58203125" style="103"/>
    <col min="4865" max="4865" width="18.58203125" style="103" customWidth="1"/>
    <col min="4866" max="4866" width="3.83203125" style="103" customWidth="1"/>
    <col min="4867" max="4867" width="13.08203125" style="103" customWidth="1"/>
    <col min="4868" max="4868" width="10.33203125" style="103" customWidth="1"/>
    <col min="4869" max="4869" width="14.58203125" style="103" customWidth="1"/>
    <col min="4870" max="4870" width="41.58203125" style="103" customWidth="1"/>
    <col min="4871" max="4872" width="8.58203125" style="103"/>
    <col min="4873" max="4874" width="0" style="103" hidden="1" customWidth="1"/>
    <col min="4875" max="5120" width="8.58203125" style="103"/>
    <col min="5121" max="5121" width="18.58203125" style="103" customWidth="1"/>
    <col min="5122" max="5122" width="3.83203125" style="103" customWidth="1"/>
    <col min="5123" max="5123" width="13.08203125" style="103" customWidth="1"/>
    <col min="5124" max="5124" width="10.33203125" style="103" customWidth="1"/>
    <col min="5125" max="5125" width="14.58203125" style="103" customWidth="1"/>
    <col min="5126" max="5126" width="41.58203125" style="103" customWidth="1"/>
    <col min="5127" max="5128" width="8.58203125" style="103"/>
    <col min="5129" max="5130" width="0" style="103" hidden="1" customWidth="1"/>
    <col min="5131" max="5376" width="8.58203125" style="103"/>
    <col min="5377" max="5377" width="18.58203125" style="103" customWidth="1"/>
    <col min="5378" max="5378" width="3.83203125" style="103" customWidth="1"/>
    <col min="5379" max="5379" width="13.08203125" style="103" customWidth="1"/>
    <col min="5380" max="5380" width="10.33203125" style="103" customWidth="1"/>
    <col min="5381" max="5381" width="14.58203125" style="103" customWidth="1"/>
    <col min="5382" max="5382" width="41.58203125" style="103" customWidth="1"/>
    <col min="5383" max="5384" width="8.58203125" style="103"/>
    <col min="5385" max="5386" width="0" style="103" hidden="1" customWidth="1"/>
    <col min="5387" max="5632" width="8.58203125" style="103"/>
    <col min="5633" max="5633" width="18.58203125" style="103" customWidth="1"/>
    <col min="5634" max="5634" width="3.83203125" style="103" customWidth="1"/>
    <col min="5635" max="5635" width="13.08203125" style="103" customWidth="1"/>
    <col min="5636" max="5636" width="10.33203125" style="103" customWidth="1"/>
    <col min="5637" max="5637" width="14.58203125" style="103" customWidth="1"/>
    <col min="5638" max="5638" width="41.58203125" style="103" customWidth="1"/>
    <col min="5639" max="5640" width="8.58203125" style="103"/>
    <col min="5641" max="5642" width="0" style="103" hidden="1" customWidth="1"/>
    <col min="5643" max="5888" width="8.58203125" style="103"/>
    <col min="5889" max="5889" width="18.58203125" style="103" customWidth="1"/>
    <col min="5890" max="5890" width="3.83203125" style="103" customWidth="1"/>
    <col min="5891" max="5891" width="13.08203125" style="103" customWidth="1"/>
    <col min="5892" max="5892" width="10.33203125" style="103" customWidth="1"/>
    <col min="5893" max="5893" width="14.58203125" style="103" customWidth="1"/>
    <col min="5894" max="5894" width="41.58203125" style="103" customWidth="1"/>
    <col min="5895" max="5896" width="8.58203125" style="103"/>
    <col min="5897" max="5898" width="0" style="103" hidden="1" customWidth="1"/>
    <col min="5899" max="6144" width="8.58203125" style="103"/>
    <col min="6145" max="6145" width="18.58203125" style="103" customWidth="1"/>
    <col min="6146" max="6146" width="3.83203125" style="103" customWidth="1"/>
    <col min="6147" max="6147" width="13.08203125" style="103" customWidth="1"/>
    <col min="6148" max="6148" width="10.33203125" style="103" customWidth="1"/>
    <col min="6149" max="6149" width="14.58203125" style="103" customWidth="1"/>
    <col min="6150" max="6150" width="41.58203125" style="103" customWidth="1"/>
    <col min="6151" max="6152" width="8.58203125" style="103"/>
    <col min="6153" max="6154" width="0" style="103" hidden="1" customWidth="1"/>
    <col min="6155" max="6400" width="8.58203125" style="103"/>
    <col min="6401" max="6401" width="18.58203125" style="103" customWidth="1"/>
    <col min="6402" max="6402" width="3.83203125" style="103" customWidth="1"/>
    <col min="6403" max="6403" width="13.08203125" style="103" customWidth="1"/>
    <col min="6404" max="6404" width="10.33203125" style="103" customWidth="1"/>
    <col min="6405" max="6405" width="14.58203125" style="103" customWidth="1"/>
    <col min="6406" max="6406" width="41.58203125" style="103" customWidth="1"/>
    <col min="6407" max="6408" width="8.58203125" style="103"/>
    <col min="6409" max="6410" width="0" style="103" hidden="1" customWidth="1"/>
    <col min="6411" max="6656" width="8.58203125" style="103"/>
    <col min="6657" max="6657" width="18.58203125" style="103" customWidth="1"/>
    <col min="6658" max="6658" width="3.83203125" style="103" customWidth="1"/>
    <col min="6659" max="6659" width="13.08203125" style="103" customWidth="1"/>
    <col min="6660" max="6660" width="10.33203125" style="103" customWidth="1"/>
    <col min="6661" max="6661" width="14.58203125" style="103" customWidth="1"/>
    <col min="6662" max="6662" width="41.58203125" style="103" customWidth="1"/>
    <col min="6663" max="6664" width="8.58203125" style="103"/>
    <col min="6665" max="6666" width="0" style="103" hidden="1" customWidth="1"/>
    <col min="6667" max="6912" width="8.58203125" style="103"/>
    <col min="6913" max="6913" width="18.58203125" style="103" customWidth="1"/>
    <col min="6914" max="6914" width="3.83203125" style="103" customWidth="1"/>
    <col min="6915" max="6915" width="13.08203125" style="103" customWidth="1"/>
    <col min="6916" max="6916" width="10.33203125" style="103" customWidth="1"/>
    <col min="6917" max="6917" width="14.58203125" style="103" customWidth="1"/>
    <col min="6918" max="6918" width="41.58203125" style="103" customWidth="1"/>
    <col min="6919" max="6920" width="8.58203125" style="103"/>
    <col min="6921" max="6922" width="0" style="103" hidden="1" customWidth="1"/>
    <col min="6923" max="7168" width="8.58203125" style="103"/>
    <col min="7169" max="7169" width="18.58203125" style="103" customWidth="1"/>
    <col min="7170" max="7170" width="3.83203125" style="103" customWidth="1"/>
    <col min="7171" max="7171" width="13.08203125" style="103" customWidth="1"/>
    <col min="7172" max="7172" width="10.33203125" style="103" customWidth="1"/>
    <col min="7173" max="7173" width="14.58203125" style="103" customWidth="1"/>
    <col min="7174" max="7174" width="41.58203125" style="103" customWidth="1"/>
    <col min="7175" max="7176" width="8.58203125" style="103"/>
    <col min="7177" max="7178" width="0" style="103" hidden="1" customWidth="1"/>
    <col min="7179" max="7424" width="8.58203125" style="103"/>
    <col min="7425" max="7425" width="18.58203125" style="103" customWidth="1"/>
    <col min="7426" max="7426" width="3.83203125" style="103" customWidth="1"/>
    <col min="7427" max="7427" width="13.08203125" style="103" customWidth="1"/>
    <col min="7428" max="7428" width="10.33203125" style="103" customWidth="1"/>
    <col min="7429" max="7429" width="14.58203125" style="103" customWidth="1"/>
    <col min="7430" max="7430" width="41.58203125" style="103" customWidth="1"/>
    <col min="7431" max="7432" width="8.58203125" style="103"/>
    <col min="7433" max="7434" width="0" style="103" hidden="1" customWidth="1"/>
    <col min="7435" max="7680" width="8.58203125" style="103"/>
    <col min="7681" max="7681" width="18.58203125" style="103" customWidth="1"/>
    <col min="7682" max="7682" width="3.83203125" style="103" customWidth="1"/>
    <col min="7683" max="7683" width="13.08203125" style="103" customWidth="1"/>
    <col min="7684" max="7684" width="10.33203125" style="103" customWidth="1"/>
    <col min="7685" max="7685" width="14.58203125" style="103" customWidth="1"/>
    <col min="7686" max="7686" width="41.58203125" style="103" customWidth="1"/>
    <col min="7687" max="7688" width="8.58203125" style="103"/>
    <col min="7689" max="7690" width="0" style="103" hidden="1" customWidth="1"/>
    <col min="7691" max="7936" width="8.58203125" style="103"/>
    <col min="7937" max="7937" width="18.58203125" style="103" customWidth="1"/>
    <col min="7938" max="7938" width="3.83203125" style="103" customWidth="1"/>
    <col min="7939" max="7939" width="13.08203125" style="103" customWidth="1"/>
    <col min="7940" max="7940" width="10.33203125" style="103" customWidth="1"/>
    <col min="7941" max="7941" width="14.58203125" style="103" customWidth="1"/>
    <col min="7942" max="7942" width="41.58203125" style="103" customWidth="1"/>
    <col min="7943" max="7944" width="8.58203125" style="103"/>
    <col min="7945" max="7946" width="0" style="103" hidden="1" customWidth="1"/>
    <col min="7947" max="8192" width="8.58203125" style="103"/>
    <col min="8193" max="8193" width="18.58203125" style="103" customWidth="1"/>
    <col min="8194" max="8194" width="3.83203125" style="103" customWidth="1"/>
    <col min="8195" max="8195" width="13.08203125" style="103" customWidth="1"/>
    <col min="8196" max="8196" width="10.33203125" style="103" customWidth="1"/>
    <col min="8197" max="8197" width="14.58203125" style="103" customWidth="1"/>
    <col min="8198" max="8198" width="41.58203125" style="103" customWidth="1"/>
    <col min="8199" max="8200" width="8.58203125" style="103"/>
    <col min="8201" max="8202" width="0" style="103" hidden="1" customWidth="1"/>
    <col min="8203" max="8448" width="8.58203125" style="103"/>
    <col min="8449" max="8449" width="18.58203125" style="103" customWidth="1"/>
    <col min="8450" max="8450" width="3.83203125" style="103" customWidth="1"/>
    <col min="8451" max="8451" width="13.08203125" style="103" customWidth="1"/>
    <col min="8452" max="8452" width="10.33203125" style="103" customWidth="1"/>
    <col min="8453" max="8453" width="14.58203125" style="103" customWidth="1"/>
    <col min="8454" max="8454" width="41.58203125" style="103" customWidth="1"/>
    <col min="8455" max="8456" width="8.58203125" style="103"/>
    <col min="8457" max="8458" width="0" style="103" hidden="1" customWidth="1"/>
    <col min="8459" max="8704" width="8.58203125" style="103"/>
    <col min="8705" max="8705" width="18.58203125" style="103" customWidth="1"/>
    <col min="8706" max="8706" width="3.83203125" style="103" customWidth="1"/>
    <col min="8707" max="8707" width="13.08203125" style="103" customWidth="1"/>
    <col min="8708" max="8708" width="10.33203125" style="103" customWidth="1"/>
    <col min="8709" max="8709" width="14.58203125" style="103" customWidth="1"/>
    <col min="8710" max="8710" width="41.58203125" style="103" customWidth="1"/>
    <col min="8711" max="8712" width="8.58203125" style="103"/>
    <col min="8713" max="8714" width="0" style="103" hidden="1" customWidth="1"/>
    <col min="8715" max="8960" width="8.58203125" style="103"/>
    <col min="8961" max="8961" width="18.58203125" style="103" customWidth="1"/>
    <col min="8962" max="8962" width="3.83203125" style="103" customWidth="1"/>
    <col min="8963" max="8963" width="13.08203125" style="103" customWidth="1"/>
    <col min="8964" max="8964" width="10.33203125" style="103" customWidth="1"/>
    <col min="8965" max="8965" width="14.58203125" style="103" customWidth="1"/>
    <col min="8966" max="8966" width="41.58203125" style="103" customWidth="1"/>
    <col min="8967" max="8968" width="8.58203125" style="103"/>
    <col min="8969" max="8970" width="0" style="103" hidden="1" customWidth="1"/>
    <col min="8971" max="9216" width="8.58203125" style="103"/>
    <col min="9217" max="9217" width="18.58203125" style="103" customWidth="1"/>
    <col min="9218" max="9218" width="3.83203125" style="103" customWidth="1"/>
    <col min="9219" max="9219" width="13.08203125" style="103" customWidth="1"/>
    <col min="9220" max="9220" width="10.33203125" style="103" customWidth="1"/>
    <col min="9221" max="9221" width="14.58203125" style="103" customWidth="1"/>
    <col min="9222" max="9222" width="41.58203125" style="103" customWidth="1"/>
    <col min="9223" max="9224" width="8.58203125" style="103"/>
    <col min="9225" max="9226" width="0" style="103" hidden="1" customWidth="1"/>
    <col min="9227" max="9472" width="8.58203125" style="103"/>
    <col min="9473" max="9473" width="18.58203125" style="103" customWidth="1"/>
    <col min="9474" max="9474" width="3.83203125" style="103" customWidth="1"/>
    <col min="9475" max="9475" width="13.08203125" style="103" customWidth="1"/>
    <col min="9476" max="9476" width="10.33203125" style="103" customWidth="1"/>
    <col min="9477" max="9477" width="14.58203125" style="103" customWidth="1"/>
    <col min="9478" max="9478" width="41.58203125" style="103" customWidth="1"/>
    <col min="9479" max="9480" width="8.58203125" style="103"/>
    <col min="9481" max="9482" width="0" style="103" hidden="1" customWidth="1"/>
    <col min="9483" max="9728" width="8.58203125" style="103"/>
    <col min="9729" max="9729" width="18.58203125" style="103" customWidth="1"/>
    <col min="9730" max="9730" width="3.83203125" style="103" customWidth="1"/>
    <col min="9731" max="9731" width="13.08203125" style="103" customWidth="1"/>
    <col min="9732" max="9732" width="10.33203125" style="103" customWidth="1"/>
    <col min="9733" max="9733" width="14.58203125" style="103" customWidth="1"/>
    <col min="9734" max="9734" width="41.58203125" style="103" customWidth="1"/>
    <col min="9735" max="9736" width="8.58203125" style="103"/>
    <col min="9737" max="9738" width="0" style="103" hidden="1" customWidth="1"/>
    <col min="9739" max="9984" width="8.58203125" style="103"/>
    <col min="9985" max="9985" width="18.58203125" style="103" customWidth="1"/>
    <col min="9986" max="9986" width="3.83203125" style="103" customWidth="1"/>
    <col min="9987" max="9987" width="13.08203125" style="103" customWidth="1"/>
    <col min="9988" max="9988" width="10.33203125" style="103" customWidth="1"/>
    <col min="9989" max="9989" width="14.58203125" style="103" customWidth="1"/>
    <col min="9990" max="9990" width="41.58203125" style="103" customWidth="1"/>
    <col min="9991" max="9992" width="8.58203125" style="103"/>
    <col min="9993" max="9994" width="0" style="103" hidden="1" customWidth="1"/>
    <col min="9995" max="10240" width="8.58203125" style="103"/>
    <col min="10241" max="10241" width="18.58203125" style="103" customWidth="1"/>
    <col min="10242" max="10242" width="3.83203125" style="103" customWidth="1"/>
    <col min="10243" max="10243" width="13.08203125" style="103" customWidth="1"/>
    <col min="10244" max="10244" width="10.33203125" style="103" customWidth="1"/>
    <col min="10245" max="10245" width="14.58203125" style="103" customWidth="1"/>
    <col min="10246" max="10246" width="41.58203125" style="103" customWidth="1"/>
    <col min="10247" max="10248" width="8.58203125" style="103"/>
    <col min="10249" max="10250" width="0" style="103" hidden="1" customWidth="1"/>
    <col min="10251" max="10496" width="8.58203125" style="103"/>
    <col min="10497" max="10497" width="18.58203125" style="103" customWidth="1"/>
    <col min="10498" max="10498" width="3.83203125" style="103" customWidth="1"/>
    <col min="10499" max="10499" width="13.08203125" style="103" customWidth="1"/>
    <col min="10500" max="10500" width="10.33203125" style="103" customWidth="1"/>
    <col min="10501" max="10501" width="14.58203125" style="103" customWidth="1"/>
    <col min="10502" max="10502" width="41.58203125" style="103" customWidth="1"/>
    <col min="10503" max="10504" width="8.58203125" style="103"/>
    <col min="10505" max="10506" width="0" style="103" hidden="1" customWidth="1"/>
    <col min="10507" max="10752" width="8.58203125" style="103"/>
    <col min="10753" max="10753" width="18.58203125" style="103" customWidth="1"/>
    <col min="10754" max="10754" width="3.83203125" style="103" customWidth="1"/>
    <col min="10755" max="10755" width="13.08203125" style="103" customWidth="1"/>
    <col min="10756" max="10756" width="10.33203125" style="103" customWidth="1"/>
    <col min="10757" max="10757" width="14.58203125" style="103" customWidth="1"/>
    <col min="10758" max="10758" width="41.58203125" style="103" customWidth="1"/>
    <col min="10759" max="10760" width="8.58203125" style="103"/>
    <col min="10761" max="10762" width="0" style="103" hidden="1" customWidth="1"/>
    <col min="10763" max="11008" width="8.58203125" style="103"/>
    <col min="11009" max="11009" width="18.58203125" style="103" customWidth="1"/>
    <col min="11010" max="11010" width="3.83203125" style="103" customWidth="1"/>
    <col min="11011" max="11011" width="13.08203125" style="103" customWidth="1"/>
    <col min="11012" max="11012" width="10.33203125" style="103" customWidth="1"/>
    <col min="11013" max="11013" width="14.58203125" style="103" customWidth="1"/>
    <col min="11014" max="11014" width="41.58203125" style="103" customWidth="1"/>
    <col min="11015" max="11016" width="8.58203125" style="103"/>
    <col min="11017" max="11018" width="0" style="103" hidden="1" customWidth="1"/>
    <col min="11019" max="11264" width="8.58203125" style="103"/>
    <col min="11265" max="11265" width="18.58203125" style="103" customWidth="1"/>
    <col min="11266" max="11266" width="3.83203125" style="103" customWidth="1"/>
    <col min="11267" max="11267" width="13.08203125" style="103" customWidth="1"/>
    <col min="11268" max="11268" width="10.33203125" style="103" customWidth="1"/>
    <col min="11269" max="11269" width="14.58203125" style="103" customWidth="1"/>
    <col min="11270" max="11270" width="41.58203125" style="103" customWidth="1"/>
    <col min="11271" max="11272" width="8.58203125" style="103"/>
    <col min="11273" max="11274" width="0" style="103" hidden="1" customWidth="1"/>
    <col min="11275" max="11520" width="8.58203125" style="103"/>
    <col min="11521" max="11521" width="18.58203125" style="103" customWidth="1"/>
    <col min="11522" max="11522" width="3.83203125" style="103" customWidth="1"/>
    <col min="11523" max="11523" width="13.08203125" style="103" customWidth="1"/>
    <col min="11524" max="11524" width="10.33203125" style="103" customWidth="1"/>
    <col min="11525" max="11525" width="14.58203125" style="103" customWidth="1"/>
    <col min="11526" max="11526" width="41.58203125" style="103" customWidth="1"/>
    <col min="11527" max="11528" width="8.58203125" style="103"/>
    <col min="11529" max="11530" width="0" style="103" hidden="1" customWidth="1"/>
    <col min="11531" max="11776" width="8.58203125" style="103"/>
    <col min="11777" max="11777" width="18.58203125" style="103" customWidth="1"/>
    <col min="11778" max="11778" width="3.83203125" style="103" customWidth="1"/>
    <col min="11779" max="11779" width="13.08203125" style="103" customWidth="1"/>
    <col min="11780" max="11780" width="10.33203125" style="103" customWidth="1"/>
    <col min="11781" max="11781" width="14.58203125" style="103" customWidth="1"/>
    <col min="11782" max="11782" width="41.58203125" style="103" customWidth="1"/>
    <col min="11783" max="11784" width="8.58203125" style="103"/>
    <col min="11785" max="11786" width="0" style="103" hidden="1" customWidth="1"/>
    <col min="11787" max="12032" width="8.58203125" style="103"/>
    <col min="12033" max="12033" width="18.58203125" style="103" customWidth="1"/>
    <col min="12034" max="12034" width="3.83203125" style="103" customWidth="1"/>
    <col min="12035" max="12035" width="13.08203125" style="103" customWidth="1"/>
    <col min="12036" max="12036" width="10.33203125" style="103" customWidth="1"/>
    <col min="12037" max="12037" width="14.58203125" style="103" customWidth="1"/>
    <col min="12038" max="12038" width="41.58203125" style="103" customWidth="1"/>
    <col min="12039" max="12040" width="8.58203125" style="103"/>
    <col min="12041" max="12042" width="0" style="103" hidden="1" customWidth="1"/>
    <col min="12043" max="12288" width="8.58203125" style="103"/>
    <col min="12289" max="12289" width="18.58203125" style="103" customWidth="1"/>
    <col min="12290" max="12290" width="3.83203125" style="103" customWidth="1"/>
    <col min="12291" max="12291" width="13.08203125" style="103" customWidth="1"/>
    <col min="12292" max="12292" width="10.33203125" style="103" customWidth="1"/>
    <col min="12293" max="12293" width="14.58203125" style="103" customWidth="1"/>
    <col min="12294" max="12294" width="41.58203125" style="103" customWidth="1"/>
    <col min="12295" max="12296" width="8.58203125" style="103"/>
    <col min="12297" max="12298" width="0" style="103" hidden="1" customWidth="1"/>
    <col min="12299" max="12544" width="8.58203125" style="103"/>
    <col min="12545" max="12545" width="18.58203125" style="103" customWidth="1"/>
    <col min="12546" max="12546" width="3.83203125" style="103" customWidth="1"/>
    <col min="12547" max="12547" width="13.08203125" style="103" customWidth="1"/>
    <col min="12548" max="12548" width="10.33203125" style="103" customWidth="1"/>
    <col min="12549" max="12549" width="14.58203125" style="103" customWidth="1"/>
    <col min="12550" max="12550" width="41.58203125" style="103" customWidth="1"/>
    <col min="12551" max="12552" width="8.58203125" style="103"/>
    <col min="12553" max="12554" width="0" style="103" hidden="1" customWidth="1"/>
    <col min="12555" max="12800" width="8.58203125" style="103"/>
    <col min="12801" max="12801" width="18.58203125" style="103" customWidth="1"/>
    <col min="12802" max="12802" width="3.83203125" style="103" customWidth="1"/>
    <col min="12803" max="12803" width="13.08203125" style="103" customWidth="1"/>
    <col min="12804" max="12804" width="10.33203125" style="103" customWidth="1"/>
    <col min="12805" max="12805" width="14.58203125" style="103" customWidth="1"/>
    <col min="12806" max="12806" width="41.58203125" style="103" customWidth="1"/>
    <col min="12807" max="12808" width="8.58203125" style="103"/>
    <col min="12809" max="12810" width="0" style="103" hidden="1" customWidth="1"/>
    <col min="12811" max="13056" width="8.58203125" style="103"/>
    <col min="13057" max="13057" width="18.58203125" style="103" customWidth="1"/>
    <col min="13058" max="13058" width="3.83203125" style="103" customWidth="1"/>
    <col min="13059" max="13059" width="13.08203125" style="103" customWidth="1"/>
    <col min="13060" max="13060" width="10.33203125" style="103" customWidth="1"/>
    <col min="13061" max="13061" width="14.58203125" style="103" customWidth="1"/>
    <col min="13062" max="13062" width="41.58203125" style="103" customWidth="1"/>
    <col min="13063" max="13064" width="8.58203125" style="103"/>
    <col min="13065" max="13066" width="0" style="103" hidden="1" customWidth="1"/>
    <col min="13067" max="13312" width="8.58203125" style="103"/>
    <col min="13313" max="13313" width="18.58203125" style="103" customWidth="1"/>
    <col min="13314" max="13314" width="3.83203125" style="103" customWidth="1"/>
    <col min="13315" max="13315" width="13.08203125" style="103" customWidth="1"/>
    <col min="13316" max="13316" width="10.33203125" style="103" customWidth="1"/>
    <col min="13317" max="13317" width="14.58203125" style="103" customWidth="1"/>
    <col min="13318" max="13318" width="41.58203125" style="103" customWidth="1"/>
    <col min="13319" max="13320" width="8.58203125" style="103"/>
    <col min="13321" max="13322" width="0" style="103" hidden="1" customWidth="1"/>
    <col min="13323" max="13568" width="8.58203125" style="103"/>
    <col min="13569" max="13569" width="18.58203125" style="103" customWidth="1"/>
    <col min="13570" max="13570" width="3.83203125" style="103" customWidth="1"/>
    <col min="13571" max="13571" width="13.08203125" style="103" customWidth="1"/>
    <col min="13572" max="13572" width="10.33203125" style="103" customWidth="1"/>
    <col min="13573" max="13573" width="14.58203125" style="103" customWidth="1"/>
    <col min="13574" max="13574" width="41.58203125" style="103" customWidth="1"/>
    <col min="13575" max="13576" width="8.58203125" style="103"/>
    <col min="13577" max="13578" width="0" style="103" hidden="1" customWidth="1"/>
    <col min="13579" max="13824" width="8.58203125" style="103"/>
    <col min="13825" max="13825" width="18.58203125" style="103" customWidth="1"/>
    <col min="13826" max="13826" width="3.83203125" style="103" customWidth="1"/>
    <col min="13827" max="13827" width="13.08203125" style="103" customWidth="1"/>
    <col min="13828" max="13828" width="10.33203125" style="103" customWidth="1"/>
    <col min="13829" max="13829" width="14.58203125" style="103" customWidth="1"/>
    <col min="13830" max="13830" width="41.58203125" style="103" customWidth="1"/>
    <col min="13831" max="13832" width="8.58203125" style="103"/>
    <col min="13833" max="13834" width="0" style="103" hidden="1" customWidth="1"/>
    <col min="13835" max="14080" width="8.58203125" style="103"/>
    <col min="14081" max="14081" width="18.58203125" style="103" customWidth="1"/>
    <col min="14082" max="14082" width="3.83203125" style="103" customWidth="1"/>
    <col min="14083" max="14083" width="13.08203125" style="103" customWidth="1"/>
    <col min="14084" max="14084" width="10.33203125" style="103" customWidth="1"/>
    <col min="14085" max="14085" width="14.58203125" style="103" customWidth="1"/>
    <col min="14086" max="14086" width="41.58203125" style="103" customWidth="1"/>
    <col min="14087" max="14088" width="8.58203125" style="103"/>
    <col min="14089" max="14090" width="0" style="103" hidden="1" customWidth="1"/>
    <col min="14091" max="14336" width="8.58203125" style="103"/>
    <col min="14337" max="14337" width="18.58203125" style="103" customWidth="1"/>
    <col min="14338" max="14338" width="3.83203125" style="103" customWidth="1"/>
    <col min="14339" max="14339" width="13.08203125" style="103" customWidth="1"/>
    <col min="14340" max="14340" width="10.33203125" style="103" customWidth="1"/>
    <col min="14341" max="14341" width="14.58203125" style="103" customWidth="1"/>
    <col min="14342" max="14342" width="41.58203125" style="103" customWidth="1"/>
    <col min="14343" max="14344" width="8.58203125" style="103"/>
    <col min="14345" max="14346" width="0" style="103" hidden="1" customWidth="1"/>
    <col min="14347" max="14592" width="8.58203125" style="103"/>
    <col min="14593" max="14593" width="18.58203125" style="103" customWidth="1"/>
    <col min="14594" max="14594" width="3.83203125" style="103" customWidth="1"/>
    <col min="14595" max="14595" width="13.08203125" style="103" customWidth="1"/>
    <col min="14596" max="14596" width="10.33203125" style="103" customWidth="1"/>
    <col min="14597" max="14597" width="14.58203125" style="103" customWidth="1"/>
    <col min="14598" max="14598" width="41.58203125" style="103" customWidth="1"/>
    <col min="14599" max="14600" width="8.58203125" style="103"/>
    <col min="14601" max="14602" width="0" style="103" hidden="1" customWidth="1"/>
    <col min="14603" max="14848" width="8.58203125" style="103"/>
    <col min="14849" max="14849" width="18.58203125" style="103" customWidth="1"/>
    <col min="14850" max="14850" width="3.83203125" style="103" customWidth="1"/>
    <col min="14851" max="14851" width="13.08203125" style="103" customWidth="1"/>
    <col min="14852" max="14852" width="10.33203125" style="103" customWidth="1"/>
    <col min="14853" max="14853" width="14.58203125" style="103" customWidth="1"/>
    <col min="14854" max="14854" width="41.58203125" style="103" customWidth="1"/>
    <col min="14855" max="14856" width="8.58203125" style="103"/>
    <col min="14857" max="14858" width="0" style="103" hidden="1" customWidth="1"/>
    <col min="14859" max="15104" width="8.58203125" style="103"/>
    <col min="15105" max="15105" width="18.58203125" style="103" customWidth="1"/>
    <col min="15106" max="15106" width="3.83203125" style="103" customWidth="1"/>
    <col min="15107" max="15107" width="13.08203125" style="103" customWidth="1"/>
    <col min="15108" max="15108" width="10.33203125" style="103" customWidth="1"/>
    <col min="15109" max="15109" width="14.58203125" style="103" customWidth="1"/>
    <col min="15110" max="15110" width="41.58203125" style="103" customWidth="1"/>
    <col min="15111" max="15112" width="8.58203125" style="103"/>
    <col min="15113" max="15114" width="0" style="103" hidden="1" customWidth="1"/>
    <col min="15115" max="15360" width="8.58203125" style="103"/>
    <col min="15361" max="15361" width="18.58203125" style="103" customWidth="1"/>
    <col min="15362" max="15362" width="3.83203125" style="103" customWidth="1"/>
    <col min="15363" max="15363" width="13.08203125" style="103" customWidth="1"/>
    <col min="15364" max="15364" width="10.33203125" style="103" customWidth="1"/>
    <col min="15365" max="15365" width="14.58203125" style="103" customWidth="1"/>
    <col min="15366" max="15366" width="41.58203125" style="103" customWidth="1"/>
    <col min="15367" max="15368" width="8.58203125" style="103"/>
    <col min="15369" max="15370" width="0" style="103" hidden="1" customWidth="1"/>
    <col min="15371" max="15616" width="8.58203125" style="103"/>
    <col min="15617" max="15617" width="18.58203125" style="103" customWidth="1"/>
    <col min="15618" max="15618" width="3.83203125" style="103" customWidth="1"/>
    <col min="15619" max="15619" width="13.08203125" style="103" customWidth="1"/>
    <col min="15620" max="15620" width="10.33203125" style="103" customWidth="1"/>
    <col min="15621" max="15621" width="14.58203125" style="103" customWidth="1"/>
    <col min="15622" max="15622" width="41.58203125" style="103" customWidth="1"/>
    <col min="15623" max="15624" width="8.58203125" style="103"/>
    <col min="15625" max="15626" width="0" style="103" hidden="1" customWidth="1"/>
    <col min="15627" max="15872" width="8.58203125" style="103"/>
    <col min="15873" max="15873" width="18.58203125" style="103" customWidth="1"/>
    <col min="15874" max="15874" width="3.83203125" style="103" customWidth="1"/>
    <col min="15875" max="15875" width="13.08203125" style="103" customWidth="1"/>
    <col min="15876" max="15876" width="10.33203125" style="103" customWidth="1"/>
    <col min="15877" max="15877" width="14.58203125" style="103" customWidth="1"/>
    <col min="15878" max="15878" width="41.58203125" style="103" customWidth="1"/>
    <col min="15879" max="15880" width="8.58203125" style="103"/>
    <col min="15881" max="15882" width="0" style="103" hidden="1" customWidth="1"/>
    <col min="15883" max="16128" width="8.58203125" style="103"/>
    <col min="16129" max="16129" width="18.58203125" style="103" customWidth="1"/>
    <col min="16130" max="16130" width="3.83203125" style="103" customWidth="1"/>
    <col min="16131" max="16131" width="13.08203125" style="103" customWidth="1"/>
    <col min="16132" max="16132" width="10.33203125" style="103" customWidth="1"/>
    <col min="16133" max="16133" width="14.58203125" style="103" customWidth="1"/>
    <col min="16134" max="16134" width="41.58203125" style="103" customWidth="1"/>
    <col min="16135" max="16136" width="8.58203125" style="103"/>
    <col min="16137" max="16138" width="0" style="103" hidden="1" customWidth="1"/>
    <col min="16139" max="16384" width="8.58203125" style="103"/>
  </cols>
  <sheetData>
    <row r="1" spans="1:10" ht="14" x14ac:dyDescent="0.55000000000000004">
      <c r="A1" s="247" t="s">
        <v>317</v>
      </c>
      <c r="B1" s="198"/>
      <c r="C1" s="198"/>
      <c r="D1" s="198"/>
      <c r="E1" s="198"/>
      <c r="F1" s="248" t="s">
        <v>318</v>
      </c>
      <c r="G1" s="198"/>
      <c r="H1" s="198"/>
      <c r="I1" s="198"/>
      <c r="J1" s="198"/>
    </row>
    <row r="2" spans="1:10" ht="23.5" x14ac:dyDescent="0.55000000000000004">
      <c r="A2" s="1264" t="s">
        <v>319</v>
      </c>
      <c r="B2" s="1264"/>
      <c r="C2" s="1264"/>
      <c r="D2" s="1264"/>
      <c r="E2" s="1264"/>
      <c r="F2" s="1264"/>
      <c r="G2" s="198"/>
      <c r="H2" s="198"/>
      <c r="I2" s="198"/>
      <c r="J2" s="198"/>
    </row>
    <row r="3" spans="1:10" ht="23.5" x14ac:dyDescent="0.55000000000000004">
      <c r="A3" s="249"/>
      <c r="B3" s="249"/>
      <c r="C3" s="249"/>
      <c r="D3" s="249"/>
      <c r="E3" s="249"/>
      <c r="F3" s="249"/>
      <c r="G3" s="198"/>
      <c r="H3" s="198"/>
      <c r="I3" s="198"/>
      <c r="J3" s="198"/>
    </row>
    <row r="4" spans="1:10" ht="14" x14ac:dyDescent="0.55000000000000004">
      <c r="A4" s="247"/>
      <c r="B4" s="247"/>
      <c r="C4" s="247"/>
      <c r="D4" s="247"/>
      <c r="E4" s="247"/>
      <c r="F4" s="250" t="s">
        <v>320</v>
      </c>
      <c r="G4" s="198"/>
      <c r="H4" s="198"/>
      <c r="I4" s="198"/>
      <c r="J4" s="198"/>
    </row>
    <row r="5" spans="1:10" ht="14" x14ac:dyDescent="0.55000000000000004">
      <c r="A5" s="247"/>
      <c r="B5" s="247"/>
      <c r="C5" s="247"/>
      <c r="D5" s="247"/>
      <c r="E5" s="247"/>
      <c r="F5" s="247"/>
      <c r="G5" s="198"/>
      <c r="H5" s="198"/>
      <c r="I5" s="198"/>
      <c r="J5" s="198"/>
    </row>
    <row r="6" spans="1:10" ht="14" x14ac:dyDescent="0.55000000000000004">
      <c r="A6" s="1265"/>
      <c r="B6" s="1265"/>
      <c r="C6" s="251" t="s">
        <v>321</v>
      </c>
      <c r="D6" s="251"/>
      <c r="E6" s="251"/>
      <c r="F6" s="251"/>
      <c r="G6" s="198"/>
      <c r="H6" s="198"/>
      <c r="I6" s="198" t="s">
        <v>322</v>
      </c>
      <c r="J6" s="198"/>
    </row>
    <row r="7" spans="1:10" ht="14" x14ac:dyDescent="0.55000000000000004">
      <c r="A7" s="247"/>
      <c r="B7" s="251"/>
      <c r="C7" s="251"/>
      <c r="D7" s="251"/>
      <c r="E7" s="251"/>
      <c r="F7" s="251"/>
      <c r="G7" s="198"/>
      <c r="H7" s="198"/>
      <c r="I7" s="198" t="s">
        <v>323</v>
      </c>
      <c r="J7" s="198"/>
    </row>
    <row r="8" spans="1:10" ht="14" x14ac:dyDescent="0.55000000000000004">
      <c r="A8" s="247"/>
      <c r="B8" s="247"/>
      <c r="C8" s="251" t="s">
        <v>324</v>
      </c>
      <c r="D8" s="1266"/>
      <c r="E8" s="1266"/>
      <c r="F8" s="1266"/>
      <c r="G8" s="198"/>
      <c r="H8" s="198"/>
      <c r="I8" s="198" t="s">
        <v>325</v>
      </c>
      <c r="J8" s="198"/>
    </row>
    <row r="9" spans="1:10" ht="14" x14ac:dyDescent="0.55000000000000004">
      <c r="A9" s="247"/>
      <c r="B9" s="247"/>
      <c r="C9" s="251" t="s">
        <v>326</v>
      </c>
      <c r="D9" s="1266"/>
      <c r="E9" s="1266"/>
      <c r="F9" s="1266"/>
      <c r="G9" s="198"/>
      <c r="H9" s="198"/>
      <c r="I9" s="198" t="s">
        <v>327</v>
      </c>
      <c r="J9" s="198"/>
    </row>
    <row r="10" spans="1:10" ht="14" x14ac:dyDescent="0.55000000000000004">
      <c r="A10" s="247"/>
      <c r="B10" s="247"/>
      <c r="C10" s="251" t="s">
        <v>328</v>
      </c>
      <c r="D10" s="1266"/>
      <c r="E10" s="1266"/>
      <c r="F10" s="251" t="s">
        <v>329</v>
      </c>
      <c r="G10" s="198"/>
      <c r="H10" s="198"/>
      <c r="I10" s="198" t="s">
        <v>330</v>
      </c>
      <c r="J10" s="198"/>
    </row>
    <row r="11" spans="1:10" ht="14" x14ac:dyDescent="0.55000000000000004">
      <c r="A11" s="247"/>
      <c r="B11" s="247"/>
      <c r="C11" s="251"/>
      <c r="D11" s="251"/>
      <c r="E11" s="251"/>
      <c r="F11" s="251"/>
      <c r="G11" s="198"/>
      <c r="H11" s="198"/>
      <c r="I11" s="198"/>
      <c r="J11" s="198"/>
    </row>
    <row r="12" spans="1:10" ht="14.5" thickBot="1" x14ac:dyDescent="0.6">
      <c r="A12" s="247" t="s">
        <v>331</v>
      </c>
      <c r="B12" s="247"/>
      <c r="C12" s="247"/>
      <c r="D12" s="247"/>
      <c r="E12" s="247"/>
      <c r="F12" s="247"/>
      <c r="G12" s="198"/>
      <c r="H12" s="198"/>
      <c r="I12" s="198"/>
      <c r="J12" s="198"/>
    </row>
    <row r="13" spans="1:10" ht="14.5" thickTop="1" x14ac:dyDescent="0.55000000000000004">
      <c r="A13" s="252" t="s">
        <v>332</v>
      </c>
      <c r="B13" s="1262" t="s">
        <v>333</v>
      </c>
      <c r="C13" s="1262"/>
      <c r="D13" s="1262"/>
      <c r="E13" s="1262"/>
      <c r="F13" s="1263"/>
      <c r="G13" s="198"/>
      <c r="H13" s="198"/>
      <c r="I13" s="198"/>
      <c r="J13" s="198"/>
    </row>
    <row r="14" spans="1:10" ht="14" x14ac:dyDescent="0.55000000000000004">
      <c r="A14" s="253" t="s">
        <v>334</v>
      </c>
      <c r="B14" s="1268"/>
      <c r="C14" s="1268"/>
      <c r="D14" s="1268"/>
      <c r="E14" s="1268"/>
      <c r="F14" s="1269"/>
      <c r="G14" s="198"/>
      <c r="H14" s="198"/>
      <c r="I14" s="198"/>
      <c r="J14" s="198"/>
    </row>
    <row r="15" spans="1:10" ht="14" x14ac:dyDescent="0.55000000000000004">
      <c r="A15" s="1270" t="s">
        <v>335</v>
      </c>
      <c r="B15" s="1272"/>
      <c r="C15" s="1273"/>
      <c r="D15" s="1273"/>
      <c r="E15" s="1273"/>
      <c r="F15" s="1274"/>
      <c r="G15" s="198"/>
      <c r="H15" s="198"/>
      <c r="I15" s="198"/>
      <c r="J15" s="198"/>
    </row>
    <row r="16" spans="1:10" ht="14" x14ac:dyDescent="0.2">
      <c r="A16" s="1271"/>
      <c r="B16" s="1275" t="s">
        <v>336</v>
      </c>
      <c r="C16" s="1276"/>
      <c r="D16" s="1276"/>
      <c r="E16" s="1276"/>
      <c r="F16" s="1277"/>
      <c r="G16" s="198"/>
      <c r="H16" s="198"/>
      <c r="I16" s="198"/>
      <c r="J16" s="198"/>
    </row>
    <row r="17" spans="1:10" ht="14" x14ac:dyDescent="0.2">
      <c r="A17" s="254" t="s">
        <v>337</v>
      </c>
      <c r="B17" s="255" t="s">
        <v>338</v>
      </c>
      <c r="C17" s="256"/>
      <c r="D17" s="256"/>
      <c r="E17" s="256"/>
      <c r="F17" s="257"/>
      <c r="G17" s="198"/>
      <c r="H17" s="198"/>
      <c r="I17" s="198"/>
      <c r="J17" s="198"/>
    </row>
    <row r="18" spans="1:10" ht="14" x14ac:dyDescent="0.55000000000000004">
      <c r="A18" s="1278" t="s">
        <v>339</v>
      </c>
      <c r="B18" s="258" t="s">
        <v>340</v>
      </c>
      <c r="C18" s="259"/>
      <c r="D18" s="1280"/>
      <c r="E18" s="1280"/>
      <c r="F18" s="260"/>
      <c r="G18" s="198"/>
      <c r="H18" s="198"/>
      <c r="I18" s="198"/>
      <c r="J18" s="198"/>
    </row>
    <row r="19" spans="1:10" x14ac:dyDescent="0.55000000000000004">
      <c r="A19" s="1278"/>
      <c r="B19" s="1281"/>
      <c r="C19" s="1282"/>
      <c r="D19" s="1282"/>
      <c r="E19" s="1282"/>
      <c r="F19" s="1283"/>
      <c r="G19" s="198"/>
      <c r="H19" s="198"/>
      <c r="I19" s="198"/>
      <c r="J19" s="198"/>
    </row>
    <row r="20" spans="1:10" ht="13.5" thickBot="1" x14ac:dyDescent="0.6">
      <c r="A20" s="1279"/>
      <c r="B20" s="1284"/>
      <c r="C20" s="1285"/>
      <c r="D20" s="1285"/>
      <c r="E20" s="1285"/>
      <c r="F20" s="1286"/>
      <c r="G20" s="198"/>
      <c r="H20" s="198"/>
      <c r="I20" s="198"/>
      <c r="J20" s="198"/>
    </row>
    <row r="21" spans="1:10" ht="15" thickTop="1" thickBot="1" x14ac:dyDescent="0.25">
      <c r="A21" s="261"/>
      <c r="B21" s="262"/>
      <c r="C21" s="262"/>
      <c r="D21" s="262"/>
      <c r="E21" s="262"/>
      <c r="F21" s="262"/>
      <c r="G21" s="198"/>
      <c r="H21" s="198"/>
      <c r="I21" s="198"/>
      <c r="J21" s="198"/>
    </row>
    <row r="22" spans="1:10" ht="14.5" thickTop="1" x14ac:dyDescent="0.55000000000000004">
      <c r="A22" s="1287" t="s">
        <v>341</v>
      </c>
      <c r="B22" s="1289"/>
      <c r="C22" s="1290"/>
      <c r="D22" s="1290"/>
      <c r="E22" s="1290"/>
      <c r="F22" s="1291"/>
      <c r="G22" s="198"/>
      <c r="H22" s="198"/>
      <c r="I22" s="198"/>
      <c r="J22" s="198"/>
    </row>
    <row r="23" spans="1:10" ht="14" x14ac:dyDescent="0.55000000000000004">
      <c r="A23" s="1288"/>
      <c r="B23" s="1292" t="s">
        <v>342</v>
      </c>
      <c r="C23" s="1293"/>
      <c r="D23" s="1293"/>
      <c r="E23" s="1293"/>
      <c r="F23" s="1294"/>
      <c r="G23" s="198"/>
      <c r="H23" s="198"/>
      <c r="I23" s="198"/>
      <c r="J23" s="198"/>
    </row>
    <row r="24" spans="1:10" x14ac:dyDescent="0.55000000000000004">
      <c r="A24" s="1278" t="s">
        <v>343</v>
      </c>
      <c r="B24" s="1272" t="s">
        <v>344</v>
      </c>
      <c r="C24" s="1273"/>
      <c r="D24" s="1273"/>
      <c r="E24" s="1273"/>
      <c r="F24" s="1274"/>
      <c r="G24" s="198"/>
      <c r="H24" s="198"/>
      <c r="I24" s="198"/>
      <c r="J24" s="198"/>
    </row>
    <row r="25" spans="1:10" ht="13.5" thickBot="1" x14ac:dyDescent="0.6">
      <c r="A25" s="1295"/>
      <c r="B25" s="1284"/>
      <c r="C25" s="1285"/>
      <c r="D25" s="1285"/>
      <c r="E25" s="1285"/>
      <c r="F25" s="1286"/>
      <c r="G25" s="198"/>
      <c r="H25" s="198"/>
      <c r="I25" s="198"/>
      <c r="J25" s="198"/>
    </row>
    <row r="26" spans="1:10" ht="13.5" thickTop="1" x14ac:dyDescent="0.55000000000000004">
      <c r="A26" s="198"/>
      <c r="B26" s="198"/>
      <c r="C26" s="198"/>
      <c r="D26" s="198"/>
      <c r="E26" s="198"/>
      <c r="F26" s="198"/>
      <c r="G26" s="198"/>
      <c r="H26" s="198"/>
      <c r="I26" s="198"/>
      <c r="J26" s="198"/>
    </row>
    <row r="27" spans="1:10" x14ac:dyDescent="0.55000000000000004">
      <c r="A27" s="198" t="s">
        <v>345</v>
      </c>
      <c r="B27" s="198"/>
      <c r="C27" s="198"/>
      <c r="D27" s="198"/>
      <c r="E27" s="198"/>
      <c r="F27" s="198"/>
      <c r="G27" s="198"/>
      <c r="H27" s="198"/>
      <c r="I27" s="198"/>
      <c r="J27" s="198"/>
    </row>
    <row r="28" spans="1:10" ht="27.75" customHeight="1" x14ac:dyDescent="0.55000000000000004">
      <c r="A28" s="1267" t="s">
        <v>346</v>
      </c>
      <c r="B28" s="1267"/>
      <c r="C28" s="1267"/>
      <c r="D28" s="1267"/>
      <c r="E28" s="1267"/>
      <c r="F28" s="1267"/>
      <c r="G28" s="198"/>
      <c r="H28" s="198"/>
      <c r="I28" s="198"/>
      <c r="J28" s="198"/>
    </row>
    <row r="29" spans="1:10" ht="13.5" customHeight="1" x14ac:dyDescent="0.55000000000000004">
      <c r="A29" s="198" t="s">
        <v>347</v>
      </c>
      <c r="B29" s="198"/>
      <c r="C29" s="198"/>
      <c r="D29" s="198"/>
      <c r="E29" s="198"/>
      <c r="F29" s="198"/>
      <c r="G29" s="198"/>
      <c r="H29" s="198"/>
      <c r="I29" s="198"/>
      <c r="J29" s="198"/>
    </row>
    <row r="30" spans="1:10" x14ac:dyDescent="0.55000000000000004">
      <c r="A30" s="198" t="s">
        <v>348</v>
      </c>
      <c r="B30" s="198"/>
      <c r="C30" s="198"/>
      <c r="D30" s="198"/>
      <c r="E30" s="198"/>
      <c r="F30" s="198"/>
      <c r="G30" s="198"/>
      <c r="H30" s="198"/>
      <c r="I30" s="198"/>
      <c r="J30" s="198"/>
    </row>
    <row r="31" spans="1:10" x14ac:dyDescent="0.55000000000000004">
      <c r="A31" s="198" t="s">
        <v>349</v>
      </c>
      <c r="B31" s="198"/>
      <c r="C31" s="198"/>
      <c r="D31" s="198"/>
      <c r="E31" s="198"/>
      <c r="F31" s="198"/>
      <c r="G31" s="198"/>
      <c r="H31" s="198"/>
      <c r="I31" s="198"/>
      <c r="J31" s="198"/>
    </row>
  </sheetData>
  <sheetProtection algorithmName="SHA-512" hashValue="U9pqXUSs3jAfQsu1a2KpwcKBNuMnDei9y3hoeU7KFdtRI+2flt6r3sqjO9Slc6Jv4ybeT2PS86J3/wIxuM0VRg==" saltValue="k+HFBv94v8A9B31ML6bX2A==" spinCount="100000" sheet="1" objects="1" scenarios="1"/>
  <mergeCells count="19">
    <mergeCell ref="A28:F28"/>
    <mergeCell ref="B14:F14"/>
    <mergeCell ref="A15:A16"/>
    <mergeCell ref="B15:F15"/>
    <mergeCell ref="B16:F16"/>
    <mergeCell ref="A18:A20"/>
    <mergeCell ref="D18:E18"/>
    <mergeCell ref="B19:F20"/>
    <mergeCell ref="A22:A23"/>
    <mergeCell ref="B22:F22"/>
    <mergeCell ref="B23:F23"/>
    <mergeCell ref="A24:A25"/>
    <mergeCell ref="B24:F25"/>
    <mergeCell ref="B13:F13"/>
    <mergeCell ref="A2:F2"/>
    <mergeCell ref="A6:B6"/>
    <mergeCell ref="D8:F8"/>
    <mergeCell ref="D9:F9"/>
    <mergeCell ref="D10:E10"/>
  </mergeCells>
  <phoneticPr fontId="3"/>
  <dataValidations count="1">
    <dataValidation type="list" allowBlank="1" showInputMessage="1" showErrorMessage="1" sqref="A6:B6 IW6:IX6 SS6:ST6 ACO6:ACP6 AMK6:AML6 AWG6:AWH6 BGC6:BGD6 BPY6:BPZ6 BZU6:BZV6 CJQ6:CJR6 CTM6:CTN6 DDI6:DDJ6 DNE6:DNF6 DXA6:DXB6 EGW6:EGX6 EQS6:EQT6 FAO6:FAP6 FKK6:FKL6 FUG6:FUH6 GEC6:GED6 GNY6:GNZ6 GXU6:GXV6 HHQ6:HHR6 HRM6:HRN6 IBI6:IBJ6 ILE6:ILF6 IVA6:IVB6 JEW6:JEX6 JOS6:JOT6 JYO6:JYP6 KIK6:KIL6 KSG6:KSH6 LCC6:LCD6 LLY6:LLZ6 LVU6:LVV6 MFQ6:MFR6 MPM6:MPN6 MZI6:MZJ6 NJE6:NJF6 NTA6:NTB6 OCW6:OCX6 OMS6:OMT6 OWO6:OWP6 PGK6:PGL6 PQG6:PQH6 QAC6:QAD6 QJY6:QJZ6 QTU6:QTV6 RDQ6:RDR6 RNM6:RNN6 RXI6:RXJ6 SHE6:SHF6 SRA6:SRB6 TAW6:TAX6 TKS6:TKT6 TUO6:TUP6 UEK6:UEL6 UOG6:UOH6 UYC6:UYD6 VHY6:VHZ6 VRU6:VRV6 WBQ6:WBR6 WLM6:WLN6 WVI6:WVJ6 A65542:B65542 IW65542:IX65542 SS65542:ST65542 ACO65542:ACP65542 AMK65542:AML65542 AWG65542:AWH65542 BGC65542:BGD65542 BPY65542:BPZ65542 BZU65542:BZV65542 CJQ65542:CJR65542 CTM65542:CTN65542 DDI65542:DDJ65542 DNE65542:DNF65542 DXA65542:DXB65542 EGW65542:EGX65542 EQS65542:EQT65542 FAO65542:FAP65542 FKK65542:FKL65542 FUG65542:FUH65542 GEC65542:GED65542 GNY65542:GNZ65542 GXU65542:GXV65542 HHQ65542:HHR65542 HRM65542:HRN65542 IBI65542:IBJ65542 ILE65542:ILF65542 IVA65542:IVB65542 JEW65542:JEX65542 JOS65542:JOT65542 JYO65542:JYP65542 KIK65542:KIL65542 KSG65542:KSH65542 LCC65542:LCD65542 LLY65542:LLZ65542 LVU65542:LVV65542 MFQ65542:MFR65542 MPM65542:MPN65542 MZI65542:MZJ65542 NJE65542:NJF65542 NTA65542:NTB65542 OCW65542:OCX65542 OMS65542:OMT65542 OWO65542:OWP65542 PGK65542:PGL65542 PQG65542:PQH65542 QAC65542:QAD65542 QJY65542:QJZ65542 QTU65542:QTV65542 RDQ65542:RDR65542 RNM65542:RNN65542 RXI65542:RXJ65542 SHE65542:SHF65542 SRA65542:SRB65542 TAW65542:TAX65542 TKS65542:TKT65542 TUO65542:TUP65542 UEK65542:UEL65542 UOG65542:UOH65542 UYC65542:UYD65542 VHY65542:VHZ65542 VRU65542:VRV65542 WBQ65542:WBR65542 WLM65542:WLN65542 WVI65542:WVJ65542 A131078:B131078 IW131078:IX131078 SS131078:ST131078 ACO131078:ACP131078 AMK131078:AML131078 AWG131078:AWH131078 BGC131078:BGD131078 BPY131078:BPZ131078 BZU131078:BZV131078 CJQ131078:CJR131078 CTM131078:CTN131078 DDI131078:DDJ131078 DNE131078:DNF131078 DXA131078:DXB131078 EGW131078:EGX131078 EQS131078:EQT131078 FAO131078:FAP131078 FKK131078:FKL131078 FUG131078:FUH131078 GEC131078:GED131078 GNY131078:GNZ131078 GXU131078:GXV131078 HHQ131078:HHR131078 HRM131078:HRN131078 IBI131078:IBJ131078 ILE131078:ILF131078 IVA131078:IVB131078 JEW131078:JEX131078 JOS131078:JOT131078 JYO131078:JYP131078 KIK131078:KIL131078 KSG131078:KSH131078 LCC131078:LCD131078 LLY131078:LLZ131078 LVU131078:LVV131078 MFQ131078:MFR131078 MPM131078:MPN131078 MZI131078:MZJ131078 NJE131078:NJF131078 NTA131078:NTB131078 OCW131078:OCX131078 OMS131078:OMT131078 OWO131078:OWP131078 PGK131078:PGL131078 PQG131078:PQH131078 QAC131078:QAD131078 QJY131078:QJZ131078 QTU131078:QTV131078 RDQ131078:RDR131078 RNM131078:RNN131078 RXI131078:RXJ131078 SHE131078:SHF131078 SRA131078:SRB131078 TAW131078:TAX131078 TKS131078:TKT131078 TUO131078:TUP131078 UEK131078:UEL131078 UOG131078:UOH131078 UYC131078:UYD131078 VHY131078:VHZ131078 VRU131078:VRV131078 WBQ131078:WBR131078 WLM131078:WLN131078 WVI131078:WVJ131078 A196614:B196614 IW196614:IX196614 SS196614:ST196614 ACO196614:ACP196614 AMK196614:AML196614 AWG196614:AWH196614 BGC196614:BGD196614 BPY196614:BPZ196614 BZU196614:BZV196614 CJQ196614:CJR196614 CTM196614:CTN196614 DDI196614:DDJ196614 DNE196614:DNF196614 DXA196614:DXB196614 EGW196614:EGX196614 EQS196614:EQT196614 FAO196614:FAP196614 FKK196614:FKL196614 FUG196614:FUH196614 GEC196614:GED196614 GNY196614:GNZ196614 GXU196614:GXV196614 HHQ196614:HHR196614 HRM196614:HRN196614 IBI196614:IBJ196614 ILE196614:ILF196614 IVA196614:IVB196614 JEW196614:JEX196614 JOS196614:JOT196614 JYO196614:JYP196614 KIK196614:KIL196614 KSG196614:KSH196614 LCC196614:LCD196614 LLY196614:LLZ196614 LVU196614:LVV196614 MFQ196614:MFR196614 MPM196614:MPN196614 MZI196614:MZJ196614 NJE196614:NJF196614 NTA196614:NTB196614 OCW196614:OCX196614 OMS196614:OMT196614 OWO196614:OWP196614 PGK196614:PGL196614 PQG196614:PQH196614 QAC196614:QAD196614 QJY196614:QJZ196614 QTU196614:QTV196614 RDQ196614:RDR196614 RNM196614:RNN196614 RXI196614:RXJ196614 SHE196614:SHF196614 SRA196614:SRB196614 TAW196614:TAX196614 TKS196614:TKT196614 TUO196614:TUP196614 UEK196614:UEL196614 UOG196614:UOH196614 UYC196614:UYD196614 VHY196614:VHZ196614 VRU196614:VRV196614 WBQ196614:WBR196614 WLM196614:WLN196614 WVI196614:WVJ196614 A262150:B262150 IW262150:IX262150 SS262150:ST262150 ACO262150:ACP262150 AMK262150:AML262150 AWG262150:AWH262150 BGC262150:BGD262150 BPY262150:BPZ262150 BZU262150:BZV262150 CJQ262150:CJR262150 CTM262150:CTN262150 DDI262150:DDJ262150 DNE262150:DNF262150 DXA262150:DXB262150 EGW262150:EGX262150 EQS262150:EQT262150 FAO262150:FAP262150 FKK262150:FKL262150 FUG262150:FUH262150 GEC262150:GED262150 GNY262150:GNZ262150 GXU262150:GXV262150 HHQ262150:HHR262150 HRM262150:HRN262150 IBI262150:IBJ262150 ILE262150:ILF262150 IVA262150:IVB262150 JEW262150:JEX262150 JOS262150:JOT262150 JYO262150:JYP262150 KIK262150:KIL262150 KSG262150:KSH262150 LCC262150:LCD262150 LLY262150:LLZ262150 LVU262150:LVV262150 MFQ262150:MFR262150 MPM262150:MPN262150 MZI262150:MZJ262150 NJE262150:NJF262150 NTA262150:NTB262150 OCW262150:OCX262150 OMS262150:OMT262150 OWO262150:OWP262150 PGK262150:PGL262150 PQG262150:PQH262150 QAC262150:QAD262150 QJY262150:QJZ262150 QTU262150:QTV262150 RDQ262150:RDR262150 RNM262150:RNN262150 RXI262150:RXJ262150 SHE262150:SHF262150 SRA262150:SRB262150 TAW262150:TAX262150 TKS262150:TKT262150 TUO262150:TUP262150 UEK262150:UEL262150 UOG262150:UOH262150 UYC262150:UYD262150 VHY262150:VHZ262150 VRU262150:VRV262150 WBQ262150:WBR262150 WLM262150:WLN262150 WVI262150:WVJ262150 A327686:B327686 IW327686:IX327686 SS327686:ST327686 ACO327686:ACP327686 AMK327686:AML327686 AWG327686:AWH327686 BGC327686:BGD327686 BPY327686:BPZ327686 BZU327686:BZV327686 CJQ327686:CJR327686 CTM327686:CTN327686 DDI327686:DDJ327686 DNE327686:DNF327686 DXA327686:DXB327686 EGW327686:EGX327686 EQS327686:EQT327686 FAO327686:FAP327686 FKK327686:FKL327686 FUG327686:FUH327686 GEC327686:GED327686 GNY327686:GNZ327686 GXU327686:GXV327686 HHQ327686:HHR327686 HRM327686:HRN327686 IBI327686:IBJ327686 ILE327686:ILF327686 IVA327686:IVB327686 JEW327686:JEX327686 JOS327686:JOT327686 JYO327686:JYP327686 KIK327686:KIL327686 KSG327686:KSH327686 LCC327686:LCD327686 LLY327686:LLZ327686 LVU327686:LVV327686 MFQ327686:MFR327686 MPM327686:MPN327686 MZI327686:MZJ327686 NJE327686:NJF327686 NTA327686:NTB327686 OCW327686:OCX327686 OMS327686:OMT327686 OWO327686:OWP327686 PGK327686:PGL327686 PQG327686:PQH327686 QAC327686:QAD327686 QJY327686:QJZ327686 QTU327686:QTV327686 RDQ327686:RDR327686 RNM327686:RNN327686 RXI327686:RXJ327686 SHE327686:SHF327686 SRA327686:SRB327686 TAW327686:TAX327686 TKS327686:TKT327686 TUO327686:TUP327686 UEK327686:UEL327686 UOG327686:UOH327686 UYC327686:UYD327686 VHY327686:VHZ327686 VRU327686:VRV327686 WBQ327686:WBR327686 WLM327686:WLN327686 WVI327686:WVJ327686 A393222:B393222 IW393222:IX393222 SS393222:ST393222 ACO393222:ACP393222 AMK393222:AML393222 AWG393222:AWH393222 BGC393222:BGD393222 BPY393222:BPZ393222 BZU393222:BZV393222 CJQ393222:CJR393222 CTM393222:CTN393222 DDI393222:DDJ393222 DNE393222:DNF393222 DXA393222:DXB393222 EGW393222:EGX393222 EQS393222:EQT393222 FAO393222:FAP393222 FKK393222:FKL393222 FUG393222:FUH393222 GEC393222:GED393222 GNY393222:GNZ393222 GXU393222:GXV393222 HHQ393222:HHR393222 HRM393222:HRN393222 IBI393222:IBJ393222 ILE393222:ILF393222 IVA393222:IVB393222 JEW393222:JEX393222 JOS393222:JOT393222 JYO393222:JYP393222 KIK393222:KIL393222 KSG393222:KSH393222 LCC393222:LCD393222 LLY393222:LLZ393222 LVU393222:LVV393222 MFQ393222:MFR393222 MPM393222:MPN393222 MZI393222:MZJ393222 NJE393222:NJF393222 NTA393222:NTB393222 OCW393222:OCX393222 OMS393222:OMT393222 OWO393222:OWP393222 PGK393222:PGL393222 PQG393222:PQH393222 QAC393222:QAD393222 QJY393222:QJZ393222 QTU393222:QTV393222 RDQ393222:RDR393222 RNM393222:RNN393222 RXI393222:RXJ393222 SHE393222:SHF393222 SRA393222:SRB393222 TAW393222:TAX393222 TKS393222:TKT393222 TUO393222:TUP393222 UEK393222:UEL393222 UOG393222:UOH393222 UYC393222:UYD393222 VHY393222:VHZ393222 VRU393222:VRV393222 WBQ393222:WBR393222 WLM393222:WLN393222 WVI393222:WVJ393222 A458758:B458758 IW458758:IX458758 SS458758:ST458758 ACO458758:ACP458758 AMK458758:AML458758 AWG458758:AWH458758 BGC458758:BGD458758 BPY458758:BPZ458758 BZU458758:BZV458758 CJQ458758:CJR458758 CTM458758:CTN458758 DDI458758:DDJ458758 DNE458758:DNF458758 DXA458758:DXB458758 EGW458758:EGX458758 EQS458758:EQT458758 FAO458758:FAP458758 FKK458758:FKL458758 FUG458758:FUH458758 GEC458758:GED458758 GNY458758:GNZ458758 GXU458758:GXV458758 HHQ458758:HHR458758 HRM458758:HRN458758 IBI458758:IBJ458758 ILE458758:ILF458758 IVA458758:IVB458758 JEW458758:JEX458758 JOS458758:JOT458758 JYO458758:JYP458758 KIK458758:KIL458758 KSG458758:KSH458758 LCC458758:LCD458758 LLY458758:LLZ458758 LVU458758:LVV458758 MFQ458758:MFR458758 MPM458758:MPN458758 MZI458758:MZJ458758 NJE458758:NJF458758 NTA458758:NTB458758 OCW458758:OCX458758 OMS458758:OMT458758 OWO458758:OWP458758 PGK458758:PGL458758 PQG458758:PQH458758 QAC458758:QAD458758 QJY458758:QJZ458758 QTU458758:QTV458758 RDQ458758:RDR458758 RNM458758:RNN458758 RXI458758:RXJ458758 SHE458758:SHF458758 SRA458758:SRB458758 TAW458758:TAX458758 TKS458758:TKT458758 TUO458758:TUP458758 UEK458758:UEL458758 UOG458758:UOH458758 UYC458758:UYD458758 VHY458758:VHZ458758 VRU458758:VRV458758 WBQ458758:WBR458758 WLM458758:WLN458758 WVI458758:WVJ458758 A524294:B524294 IW524294:IX524294 SS524294:ST524294 ACO524294:ACP524294 AMK524294:AML524294 AWG524294:AWH524294 BGC524294:BGD524294 BPY524294:BPZ524294 BZU524294:BZV524294 CJQ524294:CJR524294 CTM524294:CTN524294 DDI524294:DDJ524294 DNE524294:DNF524294 DXA524294:DXB524294 EGW524294:EGX524294 EQS524294:EQT524294 FAO524294:FAP524294 FKK524294:FKL524294 FUG524294:FUH524294 GEC524294:GED524294 GNY524294:GNZ524294 GXU524294:GXV524294 HHQ524294:HHR524294 HRM524294:HRN524294 IBI524294:IBJ524294 ILE524294:ILF524294 IVA524294:IVB524294 JEW524294:JEX524294 JOS524294:JOT524294 JYO524294:JYP524294 KIK524294:KIL524294 KSG524294:KSH524294 LCC524294:LCD524294 LLY524294:LLZ524294 LVU524294:LVV524294 MFQ524294:MFR524294 MPM524294:MPN524294 MZI524294:MZJ524294 NJE524294:NJF524294 NTA524294:NTB524294 OCW524294:OCX524294 OMS524294:OMT524294 OWO524294:OWP524294 PGK524294:PGL524294 PQG524294:PQH524294 QAC524294:QAD524294 QJY524294:QJZ524294 QTU524294:QTV524294 RDQ524294:RDR524294 RNM524294:RNN524294 RXI524294:RXJ524294 SHE524294:SHF524294 SRA524294:SRB524294 TAW524294:TAX524294 TKS524294:TKT524294 TUO524294:TUP524294 UEK524294:UEL524294 UOG524294:UOH524294 UYC524294:UYD524294 VHY524294:VHZ524294 VRU524294:VRV524294 WBQ524294:WBR524294 WLM524294:WLN524294 WVI524294:WVJ524294 A589830:B589830 IW589830:IX589830 SS589830:ST589830 ACO589830:ACP589830 AMK589830:AML589830 AWG589830:AWH589830 BGC589830:BGD589830 BPY589830:BPZ589830 BZU589830:BZV589830 CJQ589830:CJR589830 CTM589830:CTN589830 DDI589830:DDJ589830 DNE589830:DNF589830 DXA589830:DXB589830 EGW589830:EGX589830 EQS589830:EQT589830 FAO589830:FAP589830 FKK589830:FKL589830 FUG589830:FUH589830 GEC589830:GED589830 GNY589830:GNZ589830 GXU589830:GXV589830 HHQ589830:HHR589830 HRM589830:HRN589830 IBI589830:IBJ589830 ILE589830:ILF589830 IVA589830:IVB589830 JEW589830:JEX589830 JOS589830:JOT589830 JYO589830:JYP589830 KIK589830:KIL589830 KSG589830:KSH589830 LCC589830:LCD589830 LLY589830:LLZ589830 LVU589830:LVV589830 MFQ589830:MFR589830 MPM589830:MPN589830 MZI589830:MZJ589830 NJE589830:NJF589830 NTA589830:NTB589830 OCW589830:OCX589830 OMS589830:OMT589830 OWO589830:OWP589830 PGK589830:PGL589830 PQG589830:PQH589830 QAC589830:QAD589830 QJY589830:QJZ589830 QTU589830:QTV589830 RDQ589830:RDR589830 RNM589830:RNN589830 RXI589830:RXJ589830 SHE589830:SHF589830 SRA589830:SRB589830 TAW589830:TAX589830 TKS589830:TKT589830 TUO589830:TUP589830 UEK589830:UEL589830 UOG589830:UOH589830 UYC589830:UYD589830 VHY589830:VHZ589830 VRU589830:VRV589830 WBQ589830:WBR589830 WLM589830:WLN589830 WVI589830:WVJ589830 A655366:B655366 IW655366:IX655366 SS655366:ST655366 ACO655366:ACP655366 AMK655366:AML655366 AWG655366:AWH655366 BGC655366:BGD655366 BPY655366:BPZ655366 BZU655366:BZV655366 CJQ655366:CJR655366 CTM655366:CTN655366 DDI655366:DDJ655366 DNE655366:DNF655366 DXA655366:DXB655366 EGW655366:EGX655366 EQS655366:EQT655366 FAO655366:FAP655366 FKK655366:FKL655366 FUG655366:FUH655366 GEC655366:GED655366 GNY655366:GNZ655366 GXU655366:GXV655366 HHQ655366:HHR655366 HRM655366:HRN655366 IBI655366:IBJ655366 ILE655366:ILF655366 IVA655366:IVB655366 JEW655366:JEX655366 JOS655366:JOT655366 JYO655366:JYP655366 KIK655366:KIL655366 KSG655366:KSH655366 LCC655366:LCD655366 LLY655366:LLZ655366 LVU655366:LVV655366 MFQ655366:MFR655366 MPM655366:MPN655366 MZI655366:MZJ655366 NJE655366:NJF655366 NTA655366:NTB655366 OCW655366:OCX655366 OMS655366:OMT655366 OWO655366:OWP655366 PGK655366:PGL655366 PQG655366:PQH655366 QAC655366:QAD655366 QJY655366:QJZ655366 QTU655366:QTV655366 RDQ655366:RDR655366 RNM655366:RNN655366 RXI655366:RXJ655366 SHE655366:SHF655366 SRA655366:SRB655366 TAW655366:TAX655366 TKS655366:TKT655366 TUO655366:TUP655366 UEK655366:UEL655366 UOG655366:UOH655366 UYC655366:UYD655366 VHY655366:VHZ655366 VRU655366:VRV655366 WBQ655366:WBR655366 WLM655366:WLN655366 WVI655366:WVJ655366 A720902:B720902 IW720902:IX720902 SS720902:ST720902 ACO720902:ACP720902 AMK720902:AML720902 AWG720902:AWH720902 BGC720902:BGD720902 BPY720902:BPZ720902 BZU720902:BZV720902 CJQ720902:CJR720902 CTM720902:CTN720902 DDI720902:DDJ720902 DNE720902:DNF720902 DXA720902:DXB720902 EGW720902:EGX720902 EQS720902:EQT720902 FAO720902:FAP720902 FKK720902:FKL720902 FUG720902:FUH720902 GEC720902:GED720902 GNY720902:GNZ720902 GXU720902:GXV720902 HHQ720902:HHR720902 HRM720902:HRN720902 IBI720902:IBJ720902 ILE720902:ILF720902 IVA720902:IVB720902 JEW720902:JEX720902 JOS720902:JOT720902 JYO720902:JYP720902 KIK720902:KIL720902 KSG720902:KSH720902 LCC720902:LCD720902 LLY720902:LLZ720902 LVU720902:LVV720902 MFQ720902:MFR720902 MPM720902:MPN720902 MZI720902:MZJ720902 NJE720902:NJF720902 NTA720902:NTB720902 OCW720902:OCX720902 OMS720902:OMT720902 OWO720902:OWP720902 PGK720902:PGL720902 PQG720902:PQH720902 QAC720902:QAD720902 QJY720902:QJZ720902 QTU720902:QTV720902 RDQ720902:RDR720902 RNM720902:RNN720902 RXI720902:RXJ720902 SHE720902:SHF720902 SRA720902:SRB720902 TAW720902:TAX720902 TKS720902:TKT720902 TUO720902:TUP720902 UEK720902:UEL720902 UOG720902:UOH720902 UYC720902:UYD720902 VHY720902:VHZ720902 VRU720902:VRV720902 WBQ720902:WBR720902 WLM720902:WLN720902 WVI720902:WVJ720902 A786438:B786438 IW786438:IX786438 SS786438:ST786438 ACO786438:ACP786438 AMK786438:AML786438 AWG786438:AWH786438 BGC786438:BGD786438 BPY786438:BPZ786438 BZU786438:BZV786438 CJQ786438:CJR786438 CTM786438:CTN786438 DDI786438:DDJ786438 DNE786438:DNF786438 DXA786438:DXB786438 EGW786438:EGX786438 EQS786438:EQT786438 FAO786438:FAP786438 FKK786438:FKL786438 FUG786438:FUH786438 GEC786438:GED786438 GNY786438:GNZ786438 GXU786438:GXV786438 HHQ786438:HHR786438 HRM786438:HRN786438 IBI786438:IBJ786438 ILE786438:ILF786438 IVA786438:IVB786438 JEW786438:JEX786438 JOS786438:JOT786438 JYO786438:JYP786438 KIK786438:KIL786438 KSG786438:KSH786438 LCC786438:LCD786438 LLY786438:LLZ786438 LVU786438:LVV786438 MFQ786438:MFR786438 MPM786438:MPN786438 MZI786438:MZJ786438 NJE786438:NJF786438 NTA786438:NTB786438 OCW786438:OCX786438 OMS786438:OMT786438 OWO786438:OWP786438 PGK786438:PGL786438 PQG786438:PQH786438 QAC786438:QAD786438 QJY786438:QJZ786438 QTU786438:QTV786438 RDQ786438:RDR786438 RNM786438:RNN786438 RXI786438:RXJ786438 SHE786438:SHF786438 SRA786438:SRB786438 TAW786438:TAX786438 TKS786438:TKT786438 TUO786438:TUP786438 UEK786438:UEL786438 UOG786438:UOH786438 UYC786438:UYD786438 VHY786438:VHZ786438 VRU786438:VRV786438 WBQ786438:WBR786438 WLM786438:WLN786438 WVI786438:WVJ786438 A851974:B851974 IW851974:IX851974 SS851974:ST851974 ACO851974:ACP851974 AMK851974:AML851974 AWG851974:AWH851974 BGC851974:BGD851974 BPY851974:BPZ851974 BZU851974:BZV851974 CJQ851974:CJR851974 CTM851974:CTN851974 DDI851974:DDJ851974 DNE851974:DNF851974 DXA851974:DXB851974 EGW851974:EGX851974 EQS851974:EQT851974 FAO851974:FAP851974 FKK851974:FKL851974 FUG851974:FUH851974 GEC851974:GED851974 GNY851974:GNZ851974 GXU851974:GXV851974 HHQ851974:HHR851974 HRM851974:HRN851974 IBI851974:IBJ851974 ILE851974:ILF851974 IVA851974:IVB851974 JEW851974:JEX851974 JOS851974:JOT851974 JYO851974:JYP851974 KIK851974:KIL851974 KSG851974:KSH851974 LCC851974:LCD851974 LLY851974:LLZ851974 LVU851974:LVV851974 MFQ851974:MFR851974 MPM851974:MPN851974 MZI851974:MZJ851974 NJE851974:NJF851974 NTA851974:NTB851974 OCW851974:OCX851974 OMS851974:OMT851974 OWO851974:OWP851974 PGK851974:PGL851974 PQG851974:PQH851974 QAC851974:QAD851974 QJY851974:QJZ851974 QTU851974:QTV851974 RDQ851974:RDR851974 RNM851974:RNN851974 RXI851974:RXJ851974 SHE851974:SHF851974 SRA851974:SRB851974 TAW851974:TAX851974 TKS851974:TKT851974 TUO851974:TUP851974 UEK851974:UEL851974 UOG851974:UOH851974 UYC851974:UYD851974 VHY851974:VHZ851974 VRU851974:VRV851974 WBQ851974:WBR851974 WLM851974:WLN851974 WVI851974:WVJ851974 A917510:B917510 IW917510:IX917510 SS917510:ST917510 ACO917510:ACP917510 AMK917510:AML917510 AWG917510:AWH917510 BGC917510:BGD917510 BPY917510:BPZ917510 BZU917510:BZV917510 CJQ917510:CJR917510 CTM917510:CTN917510 DDI917510:DDJ917510 DNE917510:DNF917510 DXA917510:DXB917510 EGW917510:EGX917510 EQS917510:EQT917510 FAO917510:FAP917510 FKK917510:FKL917510 FUG917510:FUH917510 GEC917510:GED917510 GNY917510:GNZ917510 GXU917510:GXV917510 HHQ917510:HHR917510 HRM917510:HRN917510 IBI917510:IBJ917510 ILE917510:ILF917510 IVA917510:IVB917510 JEW917510:JEX917510 JOS917510:JOT917510 JYO917510:JYP917510 KIK917510:KIL917510 KSG917510:KSH917510 LCC917510:LCD917510 LLY917510:LLZ917510 LVU917510:LVV917510 MFQ917510:MFR917510 MPM917510:MPN917510 MZI917510:MZJ917510 NJE917510:NJF917510 NTA917510:NTB917510 OCW917510:OCX917510 OMS917510:OMT917510 OWO917510:OWP917510 PGK917510:PGL917510 PQG917510:PQH917510 QAC917510:QAD917510 QJY917510:QJZ917510 QTU917510:QTV917510 RDQ917510:RDR917510 RNM917510:RNN917510 RXI917510:RXJ917510 SHE917510:SHF917510 SRA917510:SRB917510 TAW917510:TAX917510 TKS917510:TKT917510 TUO917510:TUP917510 UEK917510:UEL917510 UOG917510:UOH917510 UYC917510:UYD917510 VHY917510:VHZ917510 VRU917510:VRV917510 WBQ917510:WBR917510 WLM917510:WLN917510 WVI917510:WVJ917510 A983046:B983046 IW983046:IX983046 SS983046:ST983046 ACO983046:ACP983046 AMK983046:AML983046 AWG983046:AWH983046 BGC983046:BGD983046 BPY983046:BPZ983046 BZU983046:BZV983046 CJQ983046:CJR983046 CTM983046:CTN983046 DDI983046:DDJ983046 DNE983046:DNF983046 DXA983046:DXB983046 EGW983046:EGX983046 EQS983046:EQT983046 FAO983046:FAP983046 FKK983046:FKL983046 FUG983046:FUH983046 GEC983046:GED983046 GNY983046:GNZ983046 GXU983046:GXV983046 HHQ983046:HHR983046 HRM983046:HRN983046 IBI983046:IBJ983046 ILE983046:ILF983046 IVA983046:IVB983046 JEW983046:JEX983046 JOS983046:JOT983046 JYO983046:JYP983046 KIK983046:KIL983046 KSG983046:KSH983046 LCC983046:LCD983046 LLY983046:LLZ983046 LVU983046:LVV983046 MFQ983046:MFR983046 MPM983046:MPN983046 MZI983046:MZJ983046 NJE983046:NJF983046 NTA983046:NTB983046 OCW983046:OCX983046 OMS983046:OMT983046 OWO983046:OWP983046 PGK983046:PGL983046 PQG983046:PQH983046 QAC983046:QAD983046 QJY983046:QJZ983046 QTU983046:QTV983046 RDQ983046:RDR983046 RNM983046:RNN983046 RXI983046:RXJ983046 SHE983046:SHF983046 SRA983046:SRB983046 TAW983046:TAX983046 TKS983046:TKT983046 TUO983046:TUP983046 UEK983046:UEL983046 UOG983046:UOH983046 UYC983046:UYD983046 VHY983046:VHZ983046 VRU983046:VRV983046 WBQ983046:WBR983046 WLM983046:WLN983046 WVI983046:WVJ983046">
      <formula1>$I$4:$I$10</formula1>
    </dataValidation>
  </dataValidations>
  <pageMargins left="0.7" right="0.7" top="0.75" bottom="0.75" header="0.3" footer="0.3"/>
  <pageSetup paperSize="9" scale="7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B1:AJ37"/>
  <sheetViews>
    <sheetView showGridLines="0" view="pageBreakPreview" zoomScale="80" zoomScaleNormal="100" zoomScaleSheetLayoutView="80" workbookViewId="0">
      <selection activeCell="I6" sqref="I6:T6"/>
    </sheetView>
  </sheetViews>
  <sheetFormatPr defaultColWidth="8.08203125" defaultRowHeight="21" customHeight="1" x14ac:dyDescent="0.55000000000000004"/>
  <cols>
    <col min="1" max="1" width="4.08203125" style="263" customWidth="1"/>
    <col min="2" max="40" width="2.33203125" style="263" customWidth="1"/>
    <col min="41" max="256" width="8.08203125" style="263"/>
    <col min="257" max="257" width="4.08203125" style="263" customWidth="1"/>
    <col min="258" max="296" width="2.33203125" style="263" customWidth="1"/>
    <col min="297" max="512" width="8.08203125" style="263"/>
    <col min="513" max="513" width="4.08203125" style="263" customWidth="1"/>
    <col min="514" max="552" width="2.33203125" style="263" customWidth="1"/>
    <col min="553" max="768" width="8.08203125" style="263"/>
    <col min="769" max="769" width="4.08203125" style="263" customWidth="1"/>
    <col min="770" max="808" width="2.33203125" style="263" customWidth="1"/>
    <col min="809" max="1024" width="8.08203125" style="263"/>
    <col min="1025" max="1025" width="4.08203125" style="263" customWidth="1"/>
    <col min="1026" max="1064" width="2.33203125" style="263" customWidth="1"/>
    <col min="1065" max="1280" width="8.08203125" style="263"/>
    <col min="1281" max="1281" width="4.08203125" style="263" customWidth="1"/>
    <col min="1282" max="1320" width="2.33203125" style="263" customWidth="1"/>
    <col min="1321" max="1536" width="8.08203125" style="263"/>
    <col min="1537" max="1537" width="4.08203125" style="263" customWidth="1"/>
    <col min="1538" max="1576" width="2.33203125" style="263" customWidth="1"/>
    <col min="1577" max="1792" width="8.08203125" style="263"/>
    <col min="1793" max="1793" width="4.08203125" style="263" customWidth="1"/>
    <col min="1794" max="1832" width="2.33203125" style="263" customWidth="1"/>
    <col min="1833" max="2048" width="8.08203125" style="263"/>
    <col min="2049" max="2049" width="4.08203125" style="263" customWidth="1"/>
    <col min="2050" max="2088" width="2.33203125" style="263" customWidth="1"/>
    <col min="2089" max="2304" width="8.08203125" style="263"/>
    <col min="2305" max="2305" width="4.08203125" style="263" customWidth="1"/>
    <col min="2306" max="2344" width="2.33203125" style="263" customWidth="1"/>
    <col min="2345" max="2560" width="8.08203125" style="263"/>
    <col min="2561" max="2561" width="4.08203125" style="263" customWidth="1"/>
    <col min="2562" max="2600" width="2.33203125" style="263" customWidth="1"/>
    <col min="2601" max="2816" width="8.08203125" style="263"/>
    <col min="2817" max="2817" width="4.08203125" style="263" customWidth="1"/>
    <col min="2818" max="2856" width="2.33203125" style="263" customWidth="1"/>
    <col min="2857" max="3072" width="8.08203125" style="263"/>
    <col min="3073" max="3073" width="4.08203125" style="263" customWidth="1"/>
    <col min="3074" max="3112" width="2.33203125" style="263" customWidth="1"/>
    <col min="3113" max="3328" width="8.08203125" style="263"/>
    <col min="3329" max="3329" width="4.08203125" style="263" customWidth="1"/>
    <col min="3330" max="3368" width="2.33203125" style="263" customWidth="1"/>
    <col min="3369" max="3584" width="8.08203125" style="263"/>
    <col min="3585" max="3585" width="4.08203125" style="263" customWidth="1"/>
    <col min="3586" max="3624" width="2.33203125" style="263" customWidth="1"/>
    <col min="3625" max="3840" width="8.08203125" style="263"/>
    <col min="3841" max="3841" width="4.08203125" style="263" customWidth="1"/>
    <col min="3842" max="3880" width="2.33203125" style="263" customWidth="1"/>
    <col min="3881" max="4096" width="8.08203125" style="263"/>
    <col min="4097" max="4097" width="4.08203125" style="263" customWidth="1"/>
    <col min="4098" max="4136" width="2.33203125" style="263" customWidth="1"/>
    <col min="4137" max="4352" width="8.08203125" style="263"/>
    <col min="4353" max="4353" width="4.08203125" style="263" customWidth="1"/>
    <col min="4354" max="4392" width="2.33203125" style="263" customWidth="1"/>
    <col min="4393" max="4608" width="8.08203125" style="263"/>
    <col min="4609" max="4609" width="4.08203125" style="263" customWidth="1"/>
    <col min="4610" max="4648" width="2.33203125" style="263" customWidth="1"/>
    <col min="4649" max="4864" width="8.08203125" style="263"/>
    <col min="4865" max="4865" width="4.08203125" style="263" customWidth="1"/>
    <col min="4866" max="4904" width="2.33203125" style="263" customWidth="1"/>
    <col min="4905" max="5120" width="8.08203125" style="263"/>
    <col min="5121" max="5121" width="4.08203125" style="263" customWidth="1"/>
    <col min="5122" max="5160" width="2.33203125" style="263" customWidth="1"/>
    <col min="5161" max="5376" width="8.08203125" style="263"/>
    <col min="5377" max="5377" width="4.08203125" style="263" customWidth="1"/>
    <col min="5378" max="5416" width="2.33203125" style="263" customWidth="1"/>
    <col min="5417" max="5632" width="8.08203125" style="263"/>
    <col min="5633" max="5633" width="4.08203125" style="263" customWidth="1"/>
    <col min="5634" max="5672" width="2.33203125" style="263" customWidth="1"/>
    <col min="5673" max="5888" width="8.08203125" style="263"/>
    <col min="5889" max="5889" width="4.08203125" style="263" customWidth="1"/>
    <col min="5890" max="5928" width="2.33203125" style="263" customWidth="1"/>
    <col min="5929" max="6144" width="8.08203125" style="263"/>
    <col min="6145" max="6145" width="4.08203125" style="263" customWidth="1"/>
    <col min="6146" max="6184" width="2.33203125" style="263" customWidth="1"/>
    <col min="6185" max="6400" width="8.08203125" style="263"/>
    <col min="6401" max="6401" width="4.08203125" style="263" customWidth="1"/>
    <col min="6402" max="6440" width="2.33203125" style="263" customWidth="1"/>
    <col min="6441" max="6656" width="8.08203125" style="263"/>
    <col min="6657" max="6657" width="4.08203125" style="263" customWidth="1"/>
    <col min="6658" max="6696" width="2.33203125" style="263" customWidth="1"/>
    <col min="6697" max="6912" width="8.08203125" style="263"/>
    <col min="6913" max="6913" width="4.08203125" style="263" customWidth="1"/>
    <col min="6914" max="6952" width="2.33203125" style="263" customWidth="1"/>
    <col min="6953" max="7168" width="8.08203125" style="263"/>
    <col min="7169" max="7169" width="4.08203125" style="263" customWidth="1"/>
    <col min="7170" max="7208" width="2.33203125" style="263" customWidth="1"/>
    <col min="7209" max="7424" width="8.08203125" style="263"/>
    <col min="7425" max="7425" width="4.08203125" style="263" customWidth="1"/>
    <col min="7426" max="7464" width="2.33203125" style="263" customWidth="1"/>
    <col min="7465" max="7680" width="8.08203125" style="263"/>
    <col min="7681" max="7681" width="4.08203125" style="263" customWidth="1"/>
    <col min="7682" max="7720" width="2.33203125" style="263" customWidth="1"/>
    <col min="7721" max="7936" width="8.08203125" style="263"/>
    <col min="7937" max="7937" width="4.08203125" style="263" customWidth="1"/>
    <col min="7938" max="7976" width="2.33203125" style="263" customWidth="1"/>
    <col min="7977" max="8192" width="8.08203125" style="263"/>
    <col min="8193" max="8193" width="4.08203125" style="263" customWidth="1"/>
    <col min="8194" max="8232" width="2.33203125" style="263" customWidth="1"/>
    <col min="8233" max="8448" width="8.08203125" style="263"/>
    <col min="8449" max="8449" width="4.08203125" style="263" customWidth="1"/>
    <col min="8450" max="8488" width="2.33203125" style="263" customWidth="1"/>
    <col min="8489" max="8704" width="8.08203125" style="263"/>
    <col min="8705" max="8705" width="4.08203125" style="263" customWidth="1"/>
    <col min="8706" max="8744" width="2.33203125" style="263" customWidth="1"/>
    <col min="8745" max="8960" width="8.08203125" style="263"/>
    <col min="8961" max="8961" width="4.08203125" style="263" customWidth="1"/>
    <col min="8962" max="9000" width="2.33203125" style="263" customWidth="1"/>
    <col min="9001" max="9216" width="8.08203125" style="263"/>
    <col min="9217" max="9217" width="4.08203125" style="263" customWidth="1"/>
    <col min="9218" max="9256" width="2.33203125" style="263" customWidth="1"/>
    <col min="9257" max="9472" width="8.08203125" style="263"/>
    <col min="9473" max="9473" width="4.08203125" style="263" customWidth="1"/>
    <col min="9474" max="9512" width="2.33203125" style="263" customWidth="1"/>
    <col min="9513" max="9728" width="8.08203125" style="263"/>
    <col min="9729" max="9729" width="4.08203125" style="263" customWidth="1"/>
    <col min="9730" max="9768" width="2.33203125" style="263" customWidth="1"/>
    <col min="9769" max="9984" width="8.08203125" style="263"/>
    <col min="9985" max="9985" width="4.08203125" style="263" customWidth="1"/>
    <col min="9986" max="10024" width="2.33203125" style="263" customWidth="1"/>
    <col min="10025" max="10240" width="8.08203125" style="263"/>
    <col min="10241" max="10241" width="4.08203125" style="263" customWidth="1"/>
    <col min="10242" max="10280" width="2.33203125" style="263" customWidth="1"/>
    <col min="10281" max="10496" width="8.08203125" style="263"/>
    <col min="10497" max="10497" width="4.08203125" style="263" customWidth="1"/>
    <col min="10498" max="10536" width="2.33203125" style="263" customWidth="1"/>
    <col min="10537" max="10752" width="8.08203125" style="263"/>
    <col min="10753" max="10753" width="4.08203125" style="263" customWidth="1"/>
    <col min="10754" max="10792" width="2.33203125" style="263" customWidth="1"/>
    <col min="10793" max="11008" width="8.08203125" style="263"/>
    <col min="11009" max="11009" width="4.08203125" style="263" customWidth="1"/>
    <col min="11010" max="11048" width="2.33203125" style="263" customWidth="1"/>
    <col min="11049" max="11264" width="8.08203125" style="263"/>
    <col min="11265" max="11265" width="4.08203125" style="263" customWidth="1"/>
    <col min="11266" max="11304" width="2.33203125" style="263" customWidth="1"/>
    <col min="11305" max="11520" width="8.08203125" style="263"/>
    <col min="11521" max="11521" width="4.08203125" style="263" customWidth="1"/>
    <col min="11522" max="11560" width="2.33203125" style="263" customWidth="1"/>
    <col min="11561" max="11776" width="8.08203125" style="263"/>
    <col min="11777" max="11777" width="4.08203125" style="263" customWidth="1"/>
    <col min="11778" max="11816" width="2.33203125" style="263" customWidth="1"/>
    <col min="11817" max="12032" width="8.08203125" style="263"/>
    <col min="12033" max="12033" width="4.08203125" style="263" customWidth="1"/>
    <col min="12034" max="12072" width="2.33203125" style="263" customWidth="1"/>
    <col min="12073" max="12288" width="8.08203125" style="263"/>
    <col min="12289" max="12289" width="4.08203125" style="263" customWidth="1"/>
    <col min="12290" max="12328" width="2.33203125" style="263" customWidth="1"/>
    <col min="12329" max="12544" width="8.08203125" style="263"/>
    <col min="12545" max="12545" width="4.08203125" style="263" customWidth="1"/>
    <col min="12546" max="12584" width="2.33203125" style="263" customWidth="1"/>
    <col min="12585" max="12800" width="8.08203125" style="263"/>
    <col min="12801" max="12801" width="4.08203125" style="263" customWidth="1"/>
    <col min="12802" max="12840" width="2.33203125" style="263" customWidth="1"/>
    <col min="12841" max="13056" width="8.08203125" style="263"/>
    <col min="13057" max="13057" width="4.08203125" style="263" customWidth="1"/>
    <col min="13058" max="13096" width="2.33203125" style="263" customWidth="1"/>
    <col min="13097" max="13312" width="8.08203125" style="263"/>
    <col min="13313" max="13313" width="4.08203125" style="263" customWidth="1"/>
    <col min="13314" max="13352" width="2.33203125" style="263" customWidth="1"/>
    <col min="13353" max="13568" width="8.08203125" style="263"/>
    <col min="13569" max="13569" width="4.08203125" style="263" customWidth="1"/>
    <col min="13570" max="13608" width="2.33203125" style="263" customWidth="1"/>
    <col min="13609" max="13824" width="8.08203125" style="263"/>
    <col min="13825" max="13825" width="4.08203125" style="263" customWidth="1"/>
    <col min="13826" max="13864" width="2.33203125" style="263" customWidth="1"/>
    <col min="13865" max="14080" width="8.08203125" style="263"/>
    <col min="14081" max="14081" width="4.08203125" style="263" customWidth="1"/>
    <col min="14082" max="14120" width="2.33203125" style="263" customWidth="1"/>
    <col min="14121" max="14336" width="8.08203125" style="263"/>
    <col min="14337" max="14337" width="4.08203125" style="263" customWidth="1"/>
    <col min="14338" max="14376" width="2.33203125" style="263" customWidth="1"/>
    <col min="14377" max="14592" width="8.08203125" style="263"/>
    <col min="14593" max="14593" width="4.08203125" style="263" customWidth="1"/>
    <col min="14594" max="14632" width="2.33203125" style="263" customWidth="1"/>
    <col min="14633" max="14848" width="8.08203125" style="263"/>
    <col min="14849" max="14849" width="4.08203125" style="263" customWidth="1"/>
    <col min="14850" max="14888" width="2.33203125" style="263" customWidth="1"/>
    <col min="14889" max="15104" width="8.08203125" style="263"/>
    <col min="15105" max="15105" width="4.08203125" style="263" customWidth="1"/>
    <col min="15106" max="15144" width="2.33203125" style="263" customWidth="1"/>
    <col min="15145" max="15360" width="8.08203125" style="263"/>
    <col min="15361" max="15361" width="4.08203125" style="263" customWidth="1"/>
    <col min="15362" max="15400" width="2.33203125" style="263" customWidth="1"/>
    <col min="15401" max="15616" width="8.08203125" style="263"/>
    <col min="15617" max="15617" width="4.08203125" style="263" customWidth="1"/>
    <col min="15618" max="15656" width="2.33203125" style="263" customWidth="1"/>
    <col min="15657" max="15872" width="8.08203125" style="263"/>
    <col min="15873" max="15873" width="4.08203125" style="263" customWidth="1"/>
    <col min="15874" max="15912" width="2.33203125" style="263" customWidth="1"/>
    <col min="15913" max="16128" width="8.08203125" style="263"/>
    <col min="16129" max="16129" width="4.08203125" style="263" customWidth="1"/>
    <col min="16130" max="16168" width="2.33203125" style="263" customWidth="1"/>
    <col min="16169" max="16384" width="8.08203125" style="263"/>
  </cols>
  <sheetData>
    <row r="1" spans="2:36" ht="21.75" customHeight="1" x14ac:dyDescent="0.55000000000000004">
      <c r="C1" s="263" t="s">
        <v>350</v>
      </c>
      <c r="AA1" s="263" t="s">
        <v>351</v>
      </c>
    </row>
    <row r="2" spans="2:36" ht="8.25" customHeight="1" x14ac:dyDescent="0.55000000000000004"/>
    <row r="4" spans="2:36" ht="21" customHeight="1" x14ac:dyDescent="0.55000000000000004">
      <c r="B4" s="1296" t="s">
        <v>352</v>
      </c>
      <c r="C4" s="1296"/>
      <c r="D4" s="1296"/>
      <c r="E4" s="1296"/>
      <c r="F4" s="1296"/>
      <c r="G4" s="1296"/>
      <c r="H4" s="1296"/>
      <c r="I4" s="1296"/>
      <c r="J4" s="1296"/>
      <c r="K4" s="1296"/>
      <c r="L4" s="1296"/>
      <c r="M4" s="1296"/>
      <c r="N4" s="1296"/>
      <c r="O4" s="1296"/>
      <c r="P4" s="1296"/>
      <c r="Q4" s="1296"/>
      <c r="R4" s="1296"/>
      <c r="S4" s="1296"/>
      <c r="T4" s="1296"/>
      <c r="U4" s="1296"/>
      <c r="V4" s="1296"/>
      <c r="W4" s="1296"/>
      <c r="X4" s="1296"/>
      <c r="Y4" s="1296"/>
      <c r="Z4" s="1296"/>
      <c r="AA4" s="1296"/>
      <c r="AB4" s="1296"/>
      <c r="AC4" s="1296"/>
      <c r="AD4" s="1296"/>
      <c r="AE4" s="1296"/>
      <c r="AF4" s="1296"/>
      <c r="AG4" s="1296"/>
      <c r="AH4" s="1296"/>
      <c r="AI4" s="1296"/>
      <c r="AJ4" s="1296"/>
    </row>
    <row r="5" spans="2:36" ht="21" customHeight="1" thickBot="1" x14ac:dyDescent="0.6"/>
    <row r="6" spans="2:36" ht="21" customHeight="1" x14ac:dyDescent="0.55000000000000004">
      <c r="B6" s="1297" t="s">
        <v>119</v>
      </c>
      <c r="C6" s="1298"/>
      <c r="D6" s="1298"/>
      <c r="E6" s="1298"/>
      <c r="F6" s="1298"/>
      <c r="G6" s="1298"/>
      <c r="H6" s="1299"/>
      <c r="I6" s="1300"/>
      <c r="J6" s="1301"/>
      <c r="K6" s="1301"/>
      <c r="L6" s="1301"/>
      <c r="M6" s="1301"/>
      <c r="N6" s="1301"/>
      <c r="O6" s="1301"/>
      <c r="P6" s="1301"/>
      <c r="Q6" s="1301"/>
      <c r="R6" s="1301"/>
      <c r="S6" s="1301"/>
      <c r="T6" s="1302"/>
    </row>
    <row r="7" spans="2:36" ht="21" customHeight="1" thickBot="1" x14ac:dyDescent="0.6">
      <c r="B7" s="1303" t="s">
        <v>120</v>
      </c>
      <c r="C7" s="1304"/>
      <c r="D7" s="1304"/>
      <c r="E7" s="1304"/>
      <c r="F7" s="1304"/>
      <c r="G7" s="1304"/>
      <c r="H7" s="1305"/>
      <c r="I7" s="1306"/>
      <c r="J7" s="1307"/>
      <c r="K7" s="1307"/>
      <c r="L7" s="1307"/>
      <c r="M7" s="1307"/>
      <c r="N7" s="1307"/>
      <c r="O7" s="1307"/>
      <c r="P7" s="1307"/>
      <c r="Q7" s="1307"/>
      <c r="R7" s="1307"/>
      <c r="S7" s="1307"/>
      <c r="T7" s="1308"/>
    </row>
    <row r="8" spans="2:36" ht="21" customHeight="1" thickBot="1" x14ac:dyDescent="0.6"/>
    <row r="9" spans="2:36" ht="21" customHeight="1" x14ac:dyDescent="0.55000000000000004">
      <c r="B9" s="1337" t="s">
        <v>353</v>
      </c>
      <c r="C9" s="1338"/>
      <c r="D9" s="1343" t="s">
        <v>354</v>
      </c>
      <c r="E9" s="1344"/>
      <c r="F9" s="1344"/>
      <c r="G9" s="1344"/>
      <c r="H9" s="1344"/>
      <c r="I9" s="1344"/>
      <c r="J9" s="1344"/>
      <c r="K9" s="1344"/>
      <c r="L9" s="1344"/>
      <c r="M9" s="1344"/>
      <c r="N9" s="1344"/>
      <c r="O9" s="1344"/>
      <c r="P9" s="1344"/>
      <c r="Q9" s="1344"/>
      <c r="R9" s="1344"/>
      <c r="S9" s="1344"/>
      <c r="T9" s="1344"/>
      <c r="U9" s="1344"/>
      <c r="V9" s="1345"/>
      <c r="W9" s="1346" t="s">
        <v>355</v>
      </c>
      <c r="X9" s="1347"/>
      <c r="Y9" s="1347"/>
      <c r="Z9" s="1347"/>
      <c r="AA9" s="1347"/>
      <c r="AB9" s="1347"/>
      <c r="AC9" s="1347"/>
      <c r="AD9" s="1348" t="s">
        <v>356</v>
      </c>
      <c r="AE9" s="1349"/>
      <c r="AF9" s="1349"/>
      <c r="AG9" s="1349"/>
      <c r="AH9" s="1349"/>
      <c r="AI9" s="1349"/>
      <c r="AJ9" s="1350"/>
    </row>
    <row r="10" spans="2:36" ht="21" customHeight="1" x14ac:dyDescent="0.55000000000000004">
      <c r="B10" s="1339"/>
      <c r="C10" s="1340"/>
      <c r="D10" s="1351"/>
      <c r="E10" s="1309" t="s">
        <v>357</v>
      </c>
      <c r="F10" s="1309"/>
      <c r="G10" s="1309"/>
      <c r="H10" s="1309"/>
      <c r="I10" s="1309"/>
      <c r="J10" s="1309"/>
      <c r="K10" s="1309"/>
      <c r="L10" s="1309"/>
      <c r="M10" s="1309"/>
      <c r="N10" s="1309"/>
      <c r="O10" s="1309"/>
      <c r="P10" s="1309"/>
      <c r="Q10" s="1309"/>
      <c r="R10" s="1309"/>
      <c r="S10" s="1309"/>
      <c r="T10" s="1309"/>
      <c r="U10" s="1309"/>
      <c r="V10" s="1309"/>
      <c r="W10" s="1309" t="s">
        <v>358</v>
      </c>
      <c r="X10" s="1309"/>
      <c r="Y10" s="1309"/>
      <c r="Z10" s="1309"/>
      <c r="AA10" s="1309"/>
      <c r="AB10" s="1309"/>
      <c r="AC10" s="1309"/>
      <c r="AD10" s="1309"/>
      <c r="AE10" s="1309"/>
      <c r="AF10" s="1309"/>
      <c r="AG10" s="1309"/>
      <c r="AH10" s="1309"/>
      <c r="AI10" s="1309"/>
      <c r="AJ10" s="1310"/>
    </row>
    <row r="11" spans="2:36" ht="21" customHeight="1" x14ac:dyDescent="0.55000000000000004">
      <c r="B11" s="1341"/>
      <c r="C11" s="1342"/>
      <c r="D11" s="1351"/>
      <c r="E11" s="1311" t="s">
        <v>359</v>
      </c>
      <c r="F11" s="1312"/>
      <c r="G11" s="1312"/>
      <c r="H11" s="1312"/>
      <c r="I11" s="1312"/>
      <c r="J11" s="1312"/>
      <c r="K11" s="1312"/>
      <c r="L11" s="1312"/>
      <c r="M11" s="1313" t="s">
        <v>360</v>
      </c>
      <c r="N11" s="1313"/>
      <c r="O11" s="1313"/>
      <c r="P11" s="1313"/>
      <c r="Q11" s="1313"/>
      <c r="R11" s="1313"/>
      <c r="S11" s="1313"/>
      <c r="T11" s="1313"/>
      <c r="U11" s="1313"/>
      <c r="V11" s="1313"/>
      <c r="W11" s="1314"/>
      <c r="X11" s="1315"/>
      <c r="Y11" s="1315"/>
      <c r="Z11" s="1315"/>
      <c r="AA11" s="1315"/>
      <c r="AB11" s="1315"/>
      <c r="AC11" s="1315"/>
      <c r="AD11" s="1316" t="s">
        <v>361</v>
      </c>
      <c r="AE11" s="1317"/>
      <c r="AF11" s="1317"/>
      <c r="AG11" s="1317"/>
      <c r="AH11" s="1317"/>
      <c r="AI11" s="1317"/>
      <c r="AJ11" s="1318"/>
    </row>
    <row r="12" spans="2:36" ht="21" customHeight="1" x14ac:dyDescent="0.55000000000000004">
      <c r="B12" s="1341"/>
      <c r="C12" s="1342"/>
      <c r="D12" s="1351"/>
      <c r="E12" s="1311" t="s">
        <v>362</v>
      </c>
      <c r="F12" s="1312"/>
      <c r="G12" s="1312"/>
      <c r="H12" s="1312"/>
      <c r="I12" s="1312"/>
      <c r="J12" s="1312"/>
      <c r="K12" s="1312"/>
      <c r="L12" s="1312"/>
      <c r="M12" s="1313" t="s">
        <v>360</v>
      </c>
      <c r="N12" s="1313"/>
      <c r="O12" s="1313"/>
      <c r="P12" s="1313"/>
      <c r="Q12" s="1313"/>
      <c r="R12" s="1313"/>
      <c r="S12" s="1313"/>
      <c r="T12" s="1313"/>
      <c r="U12" s="1313"/>
      <c r="V12" s="1313"/>
      <c r="W12" s="1314"/>
      <c r="X12" s="1315"/>
      <c r="Y12" s="1315"/>
      <c r="Z12" s="1315"/>
      <c r="AA12" s="1315"/>
      <c r="AB12" s="1315"/>
      <c r="AC12" s="1315"/>
      <c r="AD12" s="1316" t="s">
        <v>361</v>
      </c>
      <c r="AE12" s="1317"/>
      <c r="AF12" s="1317"/>
      <c r="AG12" s="1317"/>
      <c r="AH12" s="1317"/>
      <c r="AI12" s="1317"/>
      <c r="AJ12" s="1318"/>
    </row>
    <row r="13" spans="2:36" ht="21" customHeight="1" x14ac:dyDescent="0.55000000000000004">
      <c r="B13" s="1341"/>
      <c r="C13" s="1342"/>
      <c r="D13" s="1351"/>
      <c r="E13" s="1311" t="s">
        <v>363</v>
      </c>
      <c r="F13" s="1312"/>
      <c r="G13" s="1312"/>
      <c r="H13" s="1312"/>
      <c r="I13" s="1312"/>
      <c r="J13" s="1312"/>
      <c r="K13" s="1312"/>
      <c r="L13" s="1312"/>
      <c r="M13" s="1313" t="s">
        <v>360</v>
      </c>
      <c r="N13" s="1313"/>
      <c r="O13" s="1313"/>
      <c r="P13" s="1313"/>
      <c r="Q13" s="1313"/>
      <c r="R13" s="1313"/>
      <c r="S13" s="1313"/>
      <c r="T13" s="1313"/>
      <c r="U13" s="1313"/>
      <c r="V13" s="1313"/>
      <c r="W13" s="1314"/>
      <c r="X13" s="1315"/>
      <c r="Y13" s="1315"/>
      <c r="Z13" s="1315"/>
      <c r="AA13" s="1315"/>
      <c r="AB13" s="1315"/>
      <c r="AC13" s="1315"/>
      <c r="AD13" s="1316" t="s">
        <v>361</v>
      </c>
      <c r="AE13" s="1317"/>
      <c r="AF13" s="1317"/>
      <c r="AG13" s="1317"/>
      <c r="AH13" s="1317"/>
      <c r="AI13" s="1317"/>
      <c r="AJ13" s="1318"/>
    </row>
    <row r="14" spans="2:36" ht="21" customHeight="1" x14ac:dyDescent="0.55000000000000004">
      <c r="B14" s="1341"/>
      <c r="C14" s="1342"/>
      <c r="D14" s="1351"/>
      <c r="E14" s="1311" t="s">
        <v>364</v>
      </c>
      <c r="F14" s="1312"/>
      <c r="G14" s="1312"/>
      <c r="H14" s="1312"/>
      <c r="I14" s="1312"/>
      <c r="J14" s="1312"/>
      <c r="K14" s="1312"/>
      <c r="L14" s="1312"/>
      <c r="M14" s="1313" t="s">
        <v>360</v>
      </c>
      <c r="N14" s="1313"/>
      <c r="O14" s="1313"/>
      <c r="P14" s="1313"/>
      <c r="Q14" s="1313"/>
      <c r="R14" s="1313"/>
      <c r="S14" s="1313"/>
      <c r="T14" s="1313"/>
      <c r="U14" s="1313"/>
      <c r="V14" s="1313"/>
      <c r="W14" s="1314"/>
      <c r="X14" s="1315"/>
      <c r="Y14" s="1315"/>
      <c r="Z14" s="1315"/>
      <c r="AA14" s="1315"/>
      <c r="AB14" s="1315"/>
      <c r="AC14" s="1315"/>
      <c r="AD14" s="1316" t="s">
        <v>361</v>
      </c>
      <c r="AE14" s="1317"/>
      <c r="AF14" s="1317"/>
      <c r="AG14" s="1317"/>
      <c r="AH14" s="1317"/>
      <c r="AI14" s="1317"/>
      <c r="AJ14" s="1318"/>
    </row>
    <row r="15" spans="2:36" ht="21" customHeight="1" x14ac:dyDescent="0.55000000000000004">
      <c r="B15" s="1341"/>
      <c r="C15" s="1342"/>
      <c r="D15" s="1352"/>
      <c r="E15" s="1311" t="s">
        <v>365</v>
      </c>
      <c r="F15" s="1312"/>
      <c r="G15" s="1312"/>
      <c r="H15" s="1312"/>
      <c r="I15" s="1312"/>
      <c r="J15" s="1312"/>
      <c r="K15" s="1312"/>
      <c r="L15" s="1312"/>
      <c r="M15" s="1313" t="s">
        <v>360</v>
      </c>
      <c r="N15" s="1313"/>
      <c r="O15" s="1313"/>
      <c r="P15" s="1313"/>
      <c r="Q15" s="1313"/>
      <c r="R15" s="1313"/>
      <c r="S15" s="1313"/>
      <c r="T15" s="1313"/>
      <c r="U15" s="1313"/>
      <c r="V15" s="1313"/>
      <c r="W15" s="1314"/>
      <c r="X15" s="1315"/>
      <c r="Y15" s="1315"/>
      <c r="Z15" s="1315"/>
      <c r="AA15" s="1315"/>
      <c r="AB15" s="1315"/>
      <c r="AC15" s="1315"/>
      <c r="AD15" s="1316" t="s">
        <v>361</v>
      </c>
      <c r="AE15" s="1317"/>
      <c r="AF15" s="1317"/>
      <c r="AG15" s="1317"/>
      <c r="AH15" s="1317"/>
      <c r="AI15" s="1317"/>
      <c r="AJ15" s="1318"/>
    </row>
    <row r="16" spans="2:36" ht="21" customHeight="1" x14ac:dyDescent="0.55000000000000004">
      <c r="B16" s="1341"/>
      <c r="C16" s="1342"/>
      <c r="D16" s="1309" t="s">
        <v>366</v>
      </c>
      <c r="E16" s="1309"/>
      <c r="F16" s="1309"/>
      <c r="G16" s="1309"/>
      <c r="H16" s="1309"/>
      <c r="I16" s="1309"/>
      <c r="J16" s="1309"/>
      <c r="K16" s="1309"/>
      <c r="L16" s="1309"/>
      <c r="M16" s="1309"/>
      <c r="N16" s="1309"/>
      <c r="O16" s="1309"/>
      <c r="P16" s="1309"/>
      <c r="Q16" s="1309"/>
      <c r="R16" s="1309"/>
      <c r="S16" s="1309"/>
      <c r="T16" s="1309"/>
      <c r="U16" s="1309"/>
      <c r="V16" s="1309"/>
      <c r="W16" s="1309"/>
      <c r="X16" s="1309"/>
      <c r="Y16" s="1309"/>
      <c r="Z16" s="1309"/>
      <c r="AA16" s="1309"/>
      <c r="AB16" s="1309"/>
      <c r="AC16" s="1309"/>
      <c r="AD16" s="1309"/>
      <c r="AE16" s="1309"/>
      <c r="AF16" s="1309"/>
      <c r="AG16" s="1309"/>
      <c r="AH16" s="1309"/>
      <c r="AI16" s="1309"/>
      <c r="AJ16" s="1310"/>
    </row>
    <row r="17" spans="2:36" ht="21" customHeight="1" x14ac:dyDescent="0.55000000000000004">
      <c r="B17" s="1341"/>
      <c r="C17" s="1342"/>
      <c r="D17" s="1319"/>
      <c r="E17" s="1320"/>
      <c r="F17" s="1320"/>
      <c r="G17" s="1320"/>
      <c r="H17" s="1320"/>
      <c r="I17" s="1320"/>
      <c r="J17" s="1320"/>
      <c r="K17" s="1320"/>
      <c r="L17" s="1320"/>
      <c r="M17" s="1320"/>
      <c r="N17" s="1320"/>
      <c r="O17" s="1320"/>
      <c r="P17" s="1320"/>
      <c r="Q17" s="1320"/>
      <c r="R17" s="1320"/>
      <c r="S17" s="1320"/>
      <c r="T17" s="1320"/>
      <c r="U17" s="1320"/>
      <c r="V17" s="1320"/>
      <c r="W17" s="1320"/>
      <c r="X17" s="1320"/>
      <c r="Y17" s="1320"/>
      <c r="Z17" s="1320"/>
      <c r="AA17" s="1320"/>
      <c r="AB17" s="1320"/>
      <c r="AC17" s="1320"/>
      <c r="AD17" s="1320"/>
      <c r="AE17" s="1320"/>
      <c r="AF17" s="1320"/>
      <c r="AG17" s="1320"/>
      <c r="AH17" s="1320"/>
      <c r="AI17" s="1320"/>
      <c r="AJ17" s="1321"/>
    </row>
    <row r="18" spans="2:36" ht="29.25" customHeight="1" x14ac:dyDescent="0.55000000000000004">
      <c r="B18" s="1341"/>
      <c r="C18" s="1342"/>
      <c r="D18" s="1322"/>
      <c r="E18" s="1323"/>
      <c r="F18" s="1323"/>
      <c r="G18" s="1323"/>
      <c r="H18" s="1323"/>
      <c r="I18" s="1323"/>
      <c r="J18" s="1323"/>
      <c r="K18" s="1323"/>
      <c r="L18" s="1323"/>
      <c r="M18" s="1323"/>
      <c r="N18" s="1323"/>
      <c r="O18" s="1323"/>
      <c r="P18" s="1323"/>
      <c r="Q18" s="1323"/>
      <c r="R18" s="1323"/>
      <c r="S18" s="1323"/>
      <c r="T18" s="1323"/>
      <c r="U18" s="1323"/>
      <c r="V18" s="1323"/>
      <c r="W18" s="1323"/>
      <c r="X18" s="1323"/>
      <c r="Y18" s="1323"/>
      <c r="Z18" s="1323"/>
      <c r="AA18" s="1323"/>
      <c r="AB18" s="1323"/>
      <c r="AC18" s="1323"/>
      <c r="AD18" s="1323"/>
      <c r="AE18" s="1323"/>
      <c r="AF18" s="1323"/>
      <c r="AG18" s="1323"/>
      <c r="AH18" s="1323"/>
      <c r="AI18" s="1323"/>
      <c r="AJ18" s="1324"/>
    </row>
    <row r="19" spans="2:36" ht="29.25" customHeight="1" x14ac:dyDescent="0.55000000000000004">
      <c r="B19" s="1341"/>
      <c r="C19" s="1342"/>
      <c r="D19" s="1325"/>
      <c r="E19" s="1326"/>
      <c r="F19" s="1326"/>
      <c r="G19" s="1326"/>
      <c r="H19" s="1326"/>
      <c r="I19" s="1326"/>
      <c r="J19" s="1326"/>
      <c r="K19" s="1326"/>
      <c r="L19" s="1326"/>
      <c r="M19" s="1326"/>
      <c r="N19" s="1326"/>
      <c r="O19" s="1326"/>
      <c r="P19" s="1326"/>
      <c r="Q19" s="1326"/>
      <c r="R19" s="1326"/>
      <c r="S19" s="1326"/>
      <c r="T19" s="1326"/>
      <c r="U19" s="1326"/>
      <c r="V19" s="1326"/>
      <c r="W19" s="1326"/>
      <c r="X19" s="1326"/>
      <c r="Y19" s="1326"/>
      <c r="Z19" s="1326"/>
      <c r="AA19" s="1326"/>
      <c r="AB19" s="1326"/>
      <c r="AC19" s="1326"/>
      <c r="AD19" s="1326"/>
      <c r="AE19" s="1326"/>
      <c r="AF19" s="1326"/>
      <c r="AG19" s="1326"/>
      <c r="AH19" s="1326"/>
      <c r="AI19" s="1326"/>
      <c r="AJ19" s="1327"/>
    </row>
    <row r="20" spans="2:36" ht="21" customHeight="1" x14ac:dyDescent="0.55000000000000004">
      <c r="B20" s="1328" t="s">
        <v>367</v>
      </c>
      <c r="C20" s="1329"/>
      <c r="D20" s="1311" t="s">
        <v>368</v>
      </c>
      <c r="E20" s="1312"/>
      <c r="F20" s="1312"/>
      <c r="G20" s="1312"/>
      <c r="H20" s="1312"/>
      <c r="I20" s="1312"/>
      <c r="J20" s="1312"/>
      <c r="K20" s="1312"/>
      <c r="L20" s="1312"/>
      <c r="M20" s="1334"/>
      <c r="N20" s="1309" t="s">
        <v>225</v>
      </c>
      <c r="O20" s="1309"/>
      <c r="P20" s="1309"/>
      <c r="Q20" s="1309"/>
      <c r="R20" s="1309"/>
      <c r="S20" s="1309"/>
      <c r="T20" s="1309"/>
      <c r="U20" s="1309"/>
      <c r="V20" s="1309"/>
      <c r="W20" s="1309"/>
      <c r="X20" s="1309"/>
      <c r="Y20" s="1309"/>
      <c r="Z20" s="1309"/>
      <c r="AA20" s="1312" t="s">
        <v>369</v>
      </c>
      <c r="AB20" s="1312"/>
      <c r="AC20" s="1312"/>
      <c r="AD20" s="1312"/>
      <c r="AE20" s="1312"/>
      <c r="AF20" s="1312"/>
      <c r="AG20" s="1312"/>
      <c r="AH20" s="1312"/>
      <c r="AI20" s="1312"/>
      <c r="AJ20" s="1335"/>
    </row>
    <row r="21" spans="2:36" ht="21" customHeight="1" x14ac:dyDescent="0.55000000000000004">
      <c r="B21" s="1330"/>
      <c r="C21" s="1331"/>
      <c r="D21" s="1309" t="s">
        <v>125</v>
      </c>
      <c r="E21" s="1309"/>
      <c r="F21" s="1309"/>
      <c r="G21" s="1309"/>
      <c r="H21" s="1309"/>
      <c r="I21" s="1309" t="s">
        <v>370</v>
      </c>
      <c r="J21" s="1309"/>
      <c r="K21" s="1309"/>
      <c r="L21" s="1309"/>
      <c r="M21" s="1309"/>
      <c r="N21" s="1313"/>
      <c r="O21" s="1313"/>
      <c r="P21" s="1313"/>
      <c r="Q21" s="1313"/>
      <c r="R21" s="1313"/>
      <c r="S21" s="1313"/>
      <c r="T21" s="1313"/>
      <c r="U21" s="1313"/>
      <c r="V21" s="1313"/>
      <c r="W21" s="1313"/>
      <c r="X21" s="1313"/>
      <c r="Y21" s="1313"/>
      <c r="Z21" s="1313"/>
      <c r="AA21" s="1313"/>
      <c r="AB21" s="1313"/>
      <c r="AC21" s="1313"/>
      <c r="AD21" s="1313"/>
      <c r="AE21" s="1313"/>
      <c r="AF21" s="1313"/>
      <c r="AG21" s="1313"/>
      <c r="AH21" s="1336"/>
      <c r="AI21" s="264" t="s">
        <v>126</v>
      </c>
      <c r="AJ21" s="265"/>
    </row>
    <row r="22" spans="2:36" ht="21" customHeight="1" x14ac:dyDescent="0.55000000000000004">
      <c r="B22" s="1330"/>
      <c r="C22" s="1331"/>
      <c r="D22" s="1309"/>
      <c r="E22" s="1309"/>
      <c r="F22" s="1309"/>
      <c r="G22" s="1309"/>
      <c r="H22" s="1309"/>
      <c r="I22" s="1309" t="s">
        <v>371</v>
      </c>
      <c r="J22" s="1309"/>
      <c r="K22" s="1309"/>
      <c r="L22" s="1309"/>
      <c r="M22" s="1309"/>
      <c r="N22" s="1313"/>
      <c r="O22" s="1313"/>
      <c r="P22" s="1313"/>
      <c r="Q22" s="1313"/>
      <c r="R22" s="1313"/>
      <c r="S22" s="1313"/>
      <c r="T22" s="1313"/>
      <c r="U22" s="1313"/>
      <c r="V22" s="1313"/>
      <c r="W22" s="1313"/>
      <c r="X22" s="1313"/>
      <c r="Y22" s="1313"/>
      <c r="Z22" s="1313"/>
      <c r="AA22" s="1313"/>
      <c r="AB22" s="1313"/>
      <c r="AC22" s="1313"/>
      <c r="AD22" s="1313"/>
      <c r="AE22" s="1313"/>
      <c r="AF22" s="1313"/>
      <c r="AG22" s="1313"/>
      <c r="AH22" s="1336"/>
      <c r="AI22" s="264" t="s">
        <v>126</v>
      </c>
      <c r="AJ22" s="265"/>
    </row>
    <row r="23" spans="2:36" ht="21" customHeight="1" x14ac:dyDescent="0.55000000000000004">
      <c r="B23" s="1330"/>
      <c r="C23" s="1331"/>
      <c r="D23" s="1309" t="s">
        <v>127</v>
      </c>
      <c r="E23" s="1309"/>
      <c r="F23" s="1309"/>
      <c r="G23" s="1309"/>
      <c r="H23" s="1309"/>
      <c r="I23" s="1309" t="s">
        <v>370</v>
      </c>
      <c r="J23" s="1309"/>
      <c r="K23" s="1309"/>
      <c r="L23" s="1309"/>
      <c r="M23" s="1309"/>
      <c r="N23" s="1313"/>
      <c r="O23" s="1313"/>
      <c r="P23" s="1313"/>
      <c r="Q23" s="1313"/>
      <c r="R23" s="1313"/>
      <c r="S23" s="1313"/>
      <c r="T23" s="1313"/>
      <c r="U23" s="1313"/>
      <c r="V23" s="1313"/>
      <c r="W23" s="1313"/>
      <c r="X23" s="1313"/>
      <c r="Y23" s="1313"/>
      <c r="Z23" s="1313"/>
      <c r="AA23" s="1313"/>
      <c r="AB23" s="1313"/>
      <c r="AC23" s="1313"/>
      <c r="AD23" s="1313"/>
      <c r="AE23" s="1313"/>
      <c r="AF23" s="1313"/>
      <c r="AG23" s="1313"/>
      <c r="AH23" s="1336"/>
      <c r="AI23" s="264" t="s">
        <v>126</v>
      </c>
      <c r="AJ23" s="265"/>
    </row>
    <row r="24" spans="2:36" ht="21" customHeight="1" x14ac:dyDescent="0.55000000000000004">
      <c r="B24" s="1330"/>
      <c r="C24" s="1331"/>
      <c r="D24" s="1309"/>
      <c r="E24" s="1309"/>
      <c r="F24" s="1309"/>
      <c r="G24" s="1309"/>
      <c r="H24" s="1309"/>
      <c r="I24" s="1309" t="s">
        <v>371</v>
      </c>
      <c r="J24" s="1309"/>
      <c r="K24" s="1309"/>
      <c r="L24" s="1309"/>
      <c r="M24" s="1309"/>
      <c r="N24" s="1313"/>
      <c r="O24" s="1313"/>
      <c r="P24" s="1313"/>
      <c r="Q24" s="1313"/>
      <c r="R24" s="1313"/>
      <c r="S24" s="1313"/>
      <c r="T24" s="1313"/>
      <c r="U24" s="1313"/>
      <c r="V24" s="1313"/>
      <c r="W24" s="1313"/>
      <c r="X24" s="1313"/>
      <c r="Y24" s="1313"/>
      <c r="Z24" s="1313"/>
      <c r="AA24" s="1313"/>
      <c r="AB24" s="1313"/>
      <c r="AC24" s="1313"/>
      <c r="AD24" s="1313"/>
      <c r="AE24" s="1313"/>
      <c r="AF24" s="1313"/>
      <c r="AG24" s="1313"/>
      <c r="AH24" s="1336"/>
      <c r="AI24" s="264" t="s">
        <v>126</v>
      </c>
      <c r="AJ24" s="265"/>
    </row>
    <row r="25" spans="2:36" ht="21" customHeight="1" x14ac:dyDescent="0.55000000000000004">
      <c r="B25" s="1330"/>
      <c r="C25" s="1331"/>
      <c r="D25" s="1309" t="s">
        <v>372</v>
      </c>
      <c r="E25" s="1309"/>
      <c r="F25" s="1309"/>
      <c r="G25" s="1309"/>
      <c r="H25" s="1309"/>
      <c r="I25" s="1309"/>
      <c r="J25" s="1309"/>
      <c r="K25" s="1309"/>
      <c r="L25" s="1309"/>
      <c r="M25" s="1309"/>
      <c r="N25" s="1309"/>
      <c r="O25" s="1309"/>
      <c r="P25" s="1309"/>
      <c r="Q25" s="1309"/>
      <c r="R25" s="1309"/>
      <c r="S25" s="1309"/>
      <c r="T25" s="1309"/>
      <c r="U25" s="1309"/>
      <c r="V25" s="1309"/>
      <c r="W25" s="1313"/>
      <c r="X25" s="1313"/>
      <c r="Y25" s="1313"/>
      <c r="Z25" s="1313"/>
      <c r="AA25" s="1313"/>
      <c r="AB25" s="1313"/>
      <c r="AC25" s="1313"/>
      <c r="AD25" s="1313"/>
      <c r="AE25" s="1313"/>
      <c r="AF25" s="1313"/>
      <c r="AG25" s="1313"/>
      <c r="AH25" s="1313"/>
      <c r="AI25" s="1313"/>
      <c r="AJ25" s="1355"/>
    </row>
    <row r="26" spans="2:36" ht="21" customHeight="1" x14ac:dyDescent="0.55000000000000004">
      <c r="B26" s="1330"/>
      <c r="C26" s="1331"/>
      <c r="D26" s="1309" t="s">
        <v>373</v>
      </c>
      <c r="E26" s="1309"/>
      <c r="F26" s="1309"/>
      <c r="G26" s="1309"/>
      <c r="H26" s="1309"/>
      <c r="I26" s="1309"/>
      <c r="J26" s="1309"/>
      <c r="K26" s="1309"/>
      <c r="L26" s="1309"/>
      <c r="M26" s="1309"/>
      <c r="N26" s="1309"/>
      <c r="O26" s="1309"/>
      <c r="P26" s="1309"/>
      <c r="Q26" s="1309"/>
      <c r="R26" s="1309"/>
      <c r="S26" s="1309"/>
      <c r="T26" s="1309"/>
      <c r="U26" s="1309"/>
      <c r="V26" s="1309"/>
      <c r="W26" s="1309"/>
      <c r="X26" s="1309"/>
      <c r="Y26" s="1309"/>
      <c r="Z26" s="1309"/>
      <c r="AA26" s="1309"/>
      <c r="AB26" s="1309"/>
      <c r="AC26" s="1309"/>
      <c r="AD26" s="1309"/>
      <c r="AE26" s="1309"/>
      <c r="AF26" s="1309"/>
      <c r="AG26" s="1309"/>
      <c r="AH26" s="1309"/>
      <c r="AI26" s="1309"/>
      <c r="AJ26" s="1310"/>
    </row>
    <row r="27" spans="2:36" ht="21" customHeight="1" x14ac:dyDescent="0.55000000000000004">
      <c r="B27" s="1330"/>
      <c r="C27" s="1331"/>
      <c r="D27" s="1319"/>
      <c r="E27" s="1356"/>
      <c r="F27" s="1356"/>
      <c r="G27" s="1356"/>
      <c r="H27" s="1356"/>
      <c r="I27" s="1356"/>
      <c r="J27" s="1356"/>
      <c r="K27" s="1356"/>
      <c r="L27" s="1356"/>
      <c r="M27" s="1356"/>
      <c r="N27" s="1356"/>
      <c r="O27" s="1356"/>
      <c r="P27" s="1356"/>
      <c r="Q27" s="1356"/>
      <c r="R27" s="1356"/>
      <c r="S27" s="1356"/>
      <c r="T27" s="1356"/>
      <c r="U27" s="1356"/>
      <c r="V27" s="1356"/>
      <c r="W27" s="1356"/>
      <c r="X27" s="1356"/>
      <c r="Y27" s="1356"/>
      <c r="Z27" s="1356"/>
      <c r="AA27" s="1356"/>
      <c r="AB27" s="1356"/>
      <c r="AC27" s="1356"/>
      <c r="AD27" s="1356"/>
      <c r="AE27" s="1356"/>
      <c r="AF27" s="1356"/>
      <c r="AG27" s="1356"/>
      <c r="AH27" s="1356"/>
      <c r="AI27" s="1356"/>
      <c r="AJ27" s="1357"/>
    </row>
    <row r="28" spans="2:36" ht="21" customHeight="1" x14ac:dyDescent="0.55000000000000004">
      <c r="B28" s="1330"/>
      <c r="C28" s="1331"/>
      <c r="D28" s="1358"/>
      <c r="E28" s="1359"/>
      <c r="F28" s="1359"/>
      <c r="G28" s="1359"/>
      <c r="H28" s="1359"/>
      <c r="I28" s="1359"/>
      <c r="J28" s="1359"/>
      <c r="K28" s="1359"/>
      <c r="L28" s="1359"/>
      <c r="M28" s="1359"/>
      <c r="N28" s="1359"/>
      <c r="O28" s="1359"/>
      <c r="P28" s="1359"/>
      <c r="Q28" s="1359"/>
      <c r="R28" s="1359"/>
      <c r="S28" s="1359"/>
      <c r="T28" s="1359"/>
      <c r="U28" s="1359"/>
      <c r="V28" s="1359"/>
      <c r="W28" s="1359"/>
      <c r="X28" s="1359"/>
      <c r="Y28" s="1359"/>
      <c r="Z28" s="1359"/>
      <c r="AA28" s="1359"/>
      <c r="AB28" s="1359"/>
      <c r="AC28" s="1359"/>
      <c r="AD28" s="1359"/>
      <c r="AE28" s="1359"/>
      <c r="AF28" s="1359"/>
      <c r="AG28" s="1359"/>
      <c r="AH28" s="1359"/>
      <c r="AI28" s="1359"/>
      <c r="AJ28" s="1360"/>
    </row>
    <row r="29" spans="2:36" ht="21" customHeight="1" thickBot="1" x14ac:dyDescent="0.6">
      <c r="B29" s="1332"/>
      <c r="C29" s="1333"/>
      <c r="D29" s="1361"/>
      <c r="E29" s="1362"/>
      <c r="F29" s="1362"/>
      <c r="G29" s="1362"/>
      <c r="H29" s="1362"/>
      <c r="I29" s="1362"/>
      <c r="J29" s="1362"/>
      <c r="K29" s="1362"/>
      <c r="L29" s="1362"/>
      <c r="M29" s="1362"/>
      <c r="N29" s="1362"/>
      <c r="O29" s="1362"/>
      <c r="P29" s="1362"/>
      <c r="Q29" s="1362"/>
      <c r="R29" s="1362"/>
      <c r="S29" s="1362"/>
      <c r="T29" s="1362"/>
      <c r="U29" s="1362"/>
      <c r="V29" s="1362"/>
      <c r="W29" s="1362"/>
      <c r="X29" s="1362"/>
      <c r="Y29" s="1362"/>
      <c r="Z29" s="1362"/>
      <c r="AA29" s="1362"/>
      <c r="AB29" s="1362"/>
      <c r="AC29" s="1362"/>
      <c r="AD29" s="1362"/>
      <c r="AE29" s="1362"/>
      <c r="AF29" s="1362"/>
      <c r="AG29" s="1362"/>
      <c r="AH29" s="1362"/>
      <c r="AI29" s="1362"/>
      <c r="AJ29" s="1363"/>
    </row>
    <row r="30" spans="2:36" ht="16.5" customHeight="1" x14ac:dyDescent="0.55000000000000004">
      <c r="B30" s="1364" t="s">
        <v>374</v>
      </c>
      <c r="C30" s="1364"/>
      <c r="D30" s="1364"/>
      <c r="E30" s="1364"/>
      <c r="F30" s="1364"/>
      <c r="G30" s="1364"/>
      <c r="H30" s="1364"/>
      <c r="I30" s="1364"/>
      <c r="J30" s="1364"/>
      <c r="K30" s="1364"/>
      <c r="L30" s="1364"/>
      <c r="M30" s="1364"/>
      <c r="N30" s="1364"/>
      <c r="O30" s="1364"/>
      <c r="P30" s="1364"/>
      <c r="Q30" s="1364"/>
      <c r="R30" s="1364"/>
      <c r="S30" s="1364"/>
      <c r="T30" s="1364"/>
      <c r="U30" s="1364"/>
      <c r="V30" s="1364"/>
      <c r="W30" s="1364"/>
      <c r="X30" s="1364"/>
      <c r="Y30" s="1364"/>
      <c r="Z30" s="1364"/>
      <c r="AA30" s="1364"/>
      <c r="AB30" s="1364"/>
      <c r="AC30" s="1364"/>
      <c r="AD30" s="1364"/>
      <c r="AE30" s="1364"/>
      <c r="AF30" s="1364"/>
      <c r="AG30" s="1364"/>
      <c r="AH30" s="1364"/>
      <c r="AI30" s="1364"/>
      <c r="AJ30" s="1364"/>
    </row>
    <row r="31" spans="2:36" ht="14.25" customHeight="1" x14ac:dyDescent="0.55000000000000004">
      <c r="B31" s="1353"/>
      <c r="C31" s="1353"/>
      <c r="D31" s="1353"/>
      <c r="E31" s="1353"/>
      <c r="F31" s="1353"/>
      <c r="G31" s="1353"/>
      <c r="H31" s="1353"/>
      <c r="I31" s="1353"/>
      <c r="J31" s="1353"/>
      <c r="K31" s="1353"/>
      <c r="L31" s="1353"/>
      <c r="M31" s="1353"/>
      <c r="N31" s="1353"/>
      <c r="O31" s="1353"/>
      <c r="P31" s="1353"/>
      <c r="Q31" s="1353"/>
      <c r="R31" s="1353"/>
      <c r="S31" s="1353"/>
      <c r="T31" s="1353"/>
      <c r="U31" s="1353"/>
      <c r="V31" s="1353"/>
      <c r="W31" s="1353"/>
      <c r="X31" s="1353"/>
      <c r="Y31" s="1353"/>
      <c r="Z31" s="1353"/>
      <c r="AA31" s="1353"/>
      <c r="AB31" s="1353"/>
      <c r="AC31" s="1353"/>
      <c r="AD31" s="1353"/>
      <c r="AE31" s="1353"/>
      <c r="AF31" s="1353"/>
      <c r="AG31" s="1353"/>
      <c r="AH31" s="1353"/>
      <c r="AI31" s="1353"/>
      <c r="AJ31" s="1353"/>
    </row>
    <row r="32" spans="2:36" ht="14.25" customHeight="1" x14ac:dyDescent="0.2">
      <c r="B32" s="266" t="s">
        <v>375</v>
      </c>
      <c r="C32" s="267"/>
      <c r="D32" s="267"/>
      <c r="E32" s="267"/>
      <c r="F32" s="267"/>
      <c r="G32" s="267"/>
      <c r="H32" s="267"/>
      <c r="I32" s="267"/>
      <c r="J32" s="267"/>
      <c r="K32" s="267"/>
      <c r="L32" s="267"/>
      <c r="M32" s="267"/>
      <c r="N32" s="267"/>
      <c r="O32" s="267"/>
      <c r="P32" s="267"/>
      <c r="Q32" s="267"/>
      <c r="R32" s="267"/>
      <c r="S32" s="267"/>
      <c r="T32" s="267"/>
      <c r="U32" s="267"/>
      <c r="V32" s="267"/>
      <c r="W32" s="267"/>
      <c r="X32" s="267"/>
      <c r="Y32" s="267"/>
      <c r="Z32" s="267"/>
      <c r="AA32" s="267"/>
      <c r="AB32" s="267"/>
      <c r="AC32" s="267"/>
      <c r="AD32" s="267"/>
      <c r="AE32" s="267"/>
      <c r="AF32" s="267"/>
      <c r="AG32" s="267"/>
      <c r="AH32" s="267"/>
      <c r="AI32" s="267"/>
      <c r="AJ32" s="267"/>
    </row>
    <row r="33" spans="2:36" ht="5.25" customHeight="1" x14ac:dyDescent="0.55000000000000004">
      <c r="B33" s="1353" t="s">
        <v>376</v>
      </c>
      <c r="C33" s="1354"/>
      <c r="D33" s="1354"/>
      <c r="E33" s="1354"/>
      <c r="F33" s="1354"/>
      <c r="G33" s="1354"/>
      <c r="H33" s="1354"/>
      <c r="I33" s="1354"/>
      <c r="J33" s="1354"/>
      <c r="K33" s="1354"/>
      <c r="L33" s="1354"/>
      <c r="M33" s="1354"/>
      <c r="N33" s="1354"/>
      <c r="O33" s="1354"/>
      <c r="P33" s="1354"/>
      <c r="Q33" s="1354"/>
      <c r="R33" s="1354"/>
      <c r="S33" s="1354"/>
      <c r="T33" s="1354"/>
      <c r="U33" s="1354"/>
      <c r="V33" s="1354"/>
      <c r="W33" s="1354"/>
      <c r="X33" s="1354"/>
      <c r="Y33" s="1354"/>
      <c r="Z33" s="1354"/>
      <c r="AA33" s="1354"/>
      <c r="AB33" s="1354"/>
      <c r="AC33" s="1354"/>
      <c r="AD33" s="1354"/>
      <c r="AE33" s="1354"/>
      <c r="AF33" s="1354"/>
      <c r="AG33" s="1354"/>
      <c r="AH33" s="1354"/>
      <c r="AI33" s="1354"/>
      <c r="AJ33" s="1354"/>
    </row>
    <row r="34" spans="2:36" ht="24" customHeight="1" x14ac:dyDescent="0.55000000000000004">
      <c r="B34" s="1354"/>
      <c r="C34" s="1354"/>
      <c r="D34" s="1354"/>
      <c r="E34" s="1354"/>
      <c r="F34" s="1354"/>
      <c r="G34" s="1354"/>
      <c r="H34" s="1354"/>
      <c r="I34" s="1354"/>
      <c r="J34" s="1354"/>
      <c r="K34" s="1354"/>
      <c r="L34" s="1354"/>
      <c r="M34" s="1354"/>
      <c r="N34" s="1354"/>
      <c r="O34" s="1354"/>
      <c r="P34" s="1354"/>
      <c r="Q34" s="1354"/>
      <c r="R34" s="1354"/>
      <c r="S34" s="1354"/>
      <c r="T34" s="1354"/>
      <c r="U34" s="1354"/>
      <c r="V34" s="1354"/>
      <c r="W34" s="1354"/>
      <c r="X34" s="1354"/>
      <c r="Y34" s="1354"/>
      <c r="Z34" s="1354"/>
      <c r="AA34" s="1354"/>
      <c r="AB34" s="1354"/>
      <c r="AC34" s="1354"/>
      <c r="AD34" s="1354"/>
      <c r="AE34" s="1354"/>
      <c r="AF34" s="1354"/>
      <c r="AG34" s="1354"/>
      <c r="AH34" s="1354"/>
      <c r="AI34" s="1354"/>
      <c r="AJ34" s="1354"/>
    </row>
    <row r="35" spans="2:36" ht="15" customHeight="1" x14ac:dyDescent="0.2">
      <c r="B35" s="268"/>
      <c r="C35" s="269"/>
      <c r="D35" s="269"/>
      <c r="E35" s="269"/>
      <c r="F35" s="269"/>
      <c r="G35" s="269"/>
      <c r="H35" s="269"/>
      <c r="I35" s="269"/>
      <c r="J35" s="269"/>
      <c r="K35" s="269"/>
      <c r="L35" s="269"/>
      <c r="M35" s="269"/>
      <c r="N35" s="269"/>
      <c r="O35" s="269"/>
      <c r="P35" s="269"/>
      <c r="Q35" s="269"/>
      <c r="R35" s="269"/>
      <c r="S35" s="269"/>
      <c r="T35" s="269"/>
      <c r="U35" s="269"/>
      <c r="V35" s="269"/>
      <c r="W35" s="269"/>
      <c r="X35" s="269"/>
      <c r="Y35" s="269"/>
      <c r="Z35" s="269"/>
      <c r="AA35" s="269"/>
      <c r="AB35" s="269"/>
      <c r="AC35" s="269"/>
      <c r="AD35" s="269"/>
      <c r="AE35" s="269"/>
      <c r="AF35" s="269"/>
      <c r="AG35" s="269"/>
      <c r="AH35" s="269"/>
      <c r="AI35" s="269"/>
      <c r="AJ35" s="269"/>
    </row>
    <row r="36" spans="2:36" ht="14.25" customHeight="1" x14ac:dyDescent="0.2">
      <c r="B36" s="268"/>
      <c r="C36" s="269"/>
      <c r="D36" s="269"/>
      <c r="E36" s="269"/>
      <c r="F36" s="269"/>
      <c r="G36" s="269"/>
      <c r="H36" s="269"/>
      <c r="I36" s="269"/>
      <c r="J36" s="269"/>
      <c r="K36" s="269"/>
      <c r="L36" s="269"/>
      <c r="M36" s="269"/>
      <c r="N36" s="269"/>
      <c r="O36" s="269"/>
      <c r="P36" s="269"/>
      <c r="Q36" s="269"/>
      <c r="R36" s="269"/>
      <c r="S36" s="269"/>
      <c r="T36" s="269"/>
      <c r="U36" s="269"/>
      <c r="V36" s="269"/>
      <c r="W36" s="269"/>
      <c r="X36" s="269"/>
      <c r="Y36" s="269"/>
      <c r="Z36" s="269"/>
      <c r="AA36" s="269"/>
      <c r="AB36" s="269"/>
      <c r="AC36" s="269"/>
      <c r="AD36" s="269"/>
      <c r="AE36" s="269"/>
      <c r="AF36" s="269"/>
      <c r="AG36" s="269"/>
      <c r="AH36" s="269"/>
      <c r="AI36" s="269"/>
      <c r="AJ36" s="269"/>
    </row>
    <row r="37" spans="2:36" ht="21" customHeight="1" x14ac:dyDescent="0.55000000000000004">
      <c r="B37" s="270"/>
      <c r="C37" s="269"/>
      <c r="D37" s="269"/>
      <c r="E37" s="269"/>
      <c r="F37" s="269"/>
      <c r="G37" s="269"/>
      <c r="H37" s="269"/>
      <c r="I37" s="269"/>
      <c r="J37" s="269"/>
      <c r="K37" s="269"/>
      <c r="L37" s="269"/>
      <c r="M37" s="269"/>
      <c r="N37" s="269"/>
      <c r="O37" s="269"/>
      <c r="P37" s="269"/>
      <c r="Q37" s="269"/>
      <c r="R37" s="269"/>
      <c r="S37" s="269"/>
      <c r="T37" s="269"/>
      <c r="U37" s="269"/>
      <c r="V37" s="269"/>
      <c r="W37" s="269"/>
      <c r="X37" s="269"/>
      <c r="Y37" s="269"/>
      <c r="Z37" s="269"/>
      <c r="AA37" s="269"/>
      <c r="AB37" s="269"/>
      <c r="AC37" s="269"/>
      <c r="AD37" s="269"/>
      <c r="AE37" s="269"/>
      <c r="AF37" s="269"/>
      <c r="AG37" s="269"/>
      <c r="AH37" s="269"/>
      <c r="AI37" s="269"/>
      <c r="AJ37" s="269"/>
    </row>
  </sheetData>
  <sheetProtection password="CC43" sheet="1"/>
  <mergeCells count="58">
    <mergeCell ref="B33:AJ34"/>
    <mergeCell ref="I22:M22"/>
    <mergeCell ref="N22:Z22"/>
    <mergeCell ref="AA22:AH22"/>
    <mergeCell ref="D23:H24"/>
    <mergeCell ref="I23:M23"/>
    <mergeCell ref="N23:Z23"/>
    <mergeCell ref="AA23:AH23"/>
    <mergeCell ref="I24:M24"/>
    <mergeCell ref="N24:Z24"/>
    <mergeCell ref="AA24:AH24"/>
    <mergeCell ref="D25:V25"/>
    <mergeCell ref="W25:AJ25"/>
    <mergeCell ref="D26:AJ26"/>
    <mergeCell ref="D27:AJ29"/>
    <mergeCell ref="B30:AJ31"/>
    <mergeCell ref="D16:AJ16"/>
    <mergeCell ref="D17:AJ19"/>
    <mergeCell ref="B20:C29"/>
    <mergeCell ref="D20:M20"/>
    <mergeCell ref="N20:Z20"/>
    <mergeCell ref="AA20:AJ20"/>
    <mergeCell ref="D21:H22"/>
    <mergeCell ref="I21:M21"/>
    <mergeCell ref="N21:Z21"/>
    <mergeCell ref="AA21:AH21"/>
    <mergeCell ref="B9:C19"/>
    <mergeCell ref="D9:V9"/>
    <mergeCell ref="W9:AC9"/>
    <mergeCell ref="AD9:AJ9"/>
    <mergeCell ref="D10:D15"/>
    <mergeCell ref="E14:L14"/>
    <mergeCell ref="M14:V14"/>
    <mergeCell ref="W14:AC14"/>
    <mergeCell ref="AD14:AJ14"/>
    <mergeCell ref="E15:L15"/>
    <mergeCell ref="M15:V15"/>
    <mergeCell ref="W15:AC15"/>
    <mergeCell ref="AD15:AJ15"/>
    <mergeCell ref="E12:L12"/>
    <mergeCell ref="M12:V12"/>
    <mergeCell ref="W12:AC12"/>
    <mergeCell ref="AD12:AJ12"/>
    <mergeCell ref="E13:L13"/>
    <mergeCell ref="M13:V13"/>
    <mergeCell ref="W13:AC13"/>
    <mergeCell ref="AD13:AJ13"/>
    <mergeCell ref="E10:V10"/>
    <mergeCell ref="W10:AJ10"/>
    <mergeCell ref="E11:L11"/>
    <mergeCell ref="M11:V11"/>
    <mergeCell ref="W11:AC11"/>
    <mergeCell ref="AD11:AJ11"/>
    <mergeCell ref="B4:AJ4"/>
    <mergeCell ref="B6:H6"/>
    <mergeCell ref="I6:T6"/>
    <mergeCell ref="B7:H7"/>
    <mergeCell ref="I7:T7"/>
  </mergeCells>
  <phoneticPr fontId="3"/>
  <printOptions horizontalCentered="1"/>
  <pageMargins left="0.39370078740157483" right="0.39370078740157483" top="0.54" bottom="0.35433070866141736" header="0.31496062992125984" footer="0.27559055118110237"/>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dimension ref="A1:O32"/>
  <sheetViews>
    <sheetView showGridLines="0" view="pageBreakPreview" zoomScale="75" zoomScaleNormal="90" zoomScaleSheetLayoutView="75" workbookViewId="0">
      <selection activeCell="F3" sqref="F3"/>
    </sheetView>
  </sheetViews>
  <sheetFormatPr defaultColWidth="8.08203125" defaultRowHeight="13" x14ac:dyDescent="0.55000000000000004"/>
  <cols>
    <col min="1" max="1" width="3.33203125" style="198" customWidth="1"/>
    <col min="2" max="2" width="18.58203125" style="198" customWidth="1"/>
    <col min="3" max="3" width="12.83203125" style="198" customWidth="1"/>
    <col min="4" max="5" width="15.33203125" style="198" customWidth="1"/>
    <col min="6" max="6" width="11.58203125" style="198" customWidth="1"/>
    <col min="7" max="7" width="19.58203125" style="198" customWidth="1"/>
    <col min="8" max="8" width="22.08203125" style="198" customWidth="1"/>
    <col min="9" max="9" width="10.08203125" style="198" customWidth="1"/>
    <col min="10" max="15" width="18.83203125" style="198" hidden="1" customWidth="1"/>
    <col min="16" max="19" width="18.58203125" style="198" customWidth="1"/>
    <col min="20" max="256" width="8.08203125" style="198"/>
    <col min="257" max="257" width="3.33203125" style="198" customWidth="1"/>
    <col min="258" max="258" width="18.58203125" style="198" customWidth="1"/>
    <col min="259" max="259" width="12.83203125" style="198" customWidth="1"/>
    <col min="260" max="261" width="15.33203125" style="198" customWidth="1"/>
    <col min="262" max="262" width="11.58203125" style="198" customWidth="1"/>
    <col min="263" max="263" width="19.58203125" style="198" customWidth="1"/>
    <col min="264" max="265" width="18.83203125" style="198" customWidth="1"/>
    <col min="266" max="271" width="0" style="198" hidden="1" customWidth="1"/>
    <col min="272" max="275" width="18.58203125" style="198" customWidth="1"/>
    <col min="276" max="512" width="8.08203125" style="198"/>
    <col min="513" max="513" width="3.33203125" style="198" customWidth="1"/>
    <col min="514" max="514" width="18.58203125" style="198" customWidth="1"/>
    <col min="515" max="515" width="12.83203125" style="198" customWidth="1"/>
    <col min="516" max="517" width="15.33203125" style="198" customWidth="1"/>
    <col min="518" max="518" width="11.58203125" style="198" customWidth="1"/>
    <col min="519" max="519" width="19.58203125" style="198" customWidth="1"/>
    <col min="520" max="521" width="18.83203125" style="198" customWidth="1"/>
    <col min="522" max="527" width="0" style="198" hidden="1" customWidth="1"/>
    <col min="528" max="531" width="18.58203125" style="198" customWidth="1"/>
    <col min="532" max="768" width="8.08203125" style="198"/>
    <col min="769" max="769" width="3.33203125" style="198" customWidth="1"/>
    <col min="770" max="770" width="18.58203125" style="198" customWidth="1"/>
    <col min="771" max="771" width="12.83203125" style="198" customWidth="1"/>
    <col min="772" max="773" width="15.33203125" style="198" customWidth="1"/>
    <col min="774" max="774" width="11.58203125" style="198" customWidth="1"/>
    <col min="775" max="775" width="19.58203125" style="198" customWidth="1"/>
    <col min="776" max="777" width="18.83203125" style="198" customWidth="1"/>
    <col min="778" max="783" width="0" style="198" hidden="1" customWidth="1"/>
    <col min="784" max="787" width="18.58203125" style="198" customWidth="1"/>
    <col min="788" max="1024" width="8.08203125" style="198"/>
    <col min="1025" max="1025" width="3.33203125" style="198" customWidth="1"/>
    <col min="1026" max="1026" width="18.58203125" style="198" customWidth="1"/>
    <col min="1027" max="1027" width="12.83203125" style="198" customWidth="1"/>
    <col min="1028" max="1029" width="15.33203125" style="198" customWidth="1"/>
    <col min="1030" max="1030" width="11.58203125" style="198" customWidth="1"/>
    <col min="1031" max="1031" width="19.58203125" style="198" customWidth="1"/>
    <col min="1032" max="1033" width="18.83203125" style="198" customWidth="1"/>
    <col min="1034" max="1039" width="0" style="198" hidden="1" customWidth="1"/>
    <col min="1040" max="1043" width="18.58203125" style="198" customWidth="1"/>
    <col min="1044" max="1280" width="8.08203125" style="198"/>
    <col min="1281" max="1281" width="3.33203125" style="198" customWidth="1"/>
    <col min="1282" max="1282" width="18.58203125" style="198" customWidth="1"/>
    <col min="1283" max="1283" width="12.83203125" style="198" customWidth="1"/>
    <col min="1284" max="1285" width="15.33203125" style="198" customWidth="1"/>
    <col min="1286" max="1286" width="11.58203125" style="198" customWidth="1"/>
    <col min="1287" max="1287" width="19.58203125" style="198" customWidth="1"/>
    <col min="1288" max="1289" width="18.83203125" style="198" customWidth="1"/>
    <col min="1290" max="1295" width="0" style="198" hidden="1" customWidth="1"/>
    <col min="1296" max="1299" width="18.58203125" style="198" customWidth="1"/>
    <col min="1300" max="1536" width="8.08203125" style="198"/>
    <col min="1537" max="1537" width="3.33203125" style="198" customWidth="1"/>
    <col min="1538" max="1538" width="18.58203125" style="198" customWidth="1"/>
    <col min="1539" max="1539" width="12.83203125" style="198" customWidth="1"/>
    <col min="1540" max="1541" width="15.33203125" style="198" customWidth="1"/>
    <col min="1542" max="1542" width="11.58203125" style="198" customWidth="1"/>
    <col min="1543" max="1543" width="19.58203125" style="198" customWidth="1"/>
    <col min="1544" max="1545" width="18.83203125" style="198" customWidth="1"/>
    <col min="1546" max="1551" width="0" style="198" hidden="1" customWidth="1"/>
    <col min="1552" max="1555" width="18.58203125" style="198" customWidth="1"/>
    <col min="1556" max="1792" width="8.08203125" style="198"/>
    <col min="1793" max="1793" width="3.33203125" style="198" customWidth="1"/>
    <col min="1794" max="1794" width="18.58203125" style="198" customWidth="1"/>
    <col min="1795" max="1795" width="12.83203125" style="198" customWidth="1"/>
    <col min="1796" max="1797" width="15.33203125" style="198" customWidth="1"/>
    <col min="1798" max="1798" width="11.58203125" style="198" customWidth="1"/>
    <col min="1799" max="1799" width="19.58203125" style="198" customWidth="1"/>
    <col min="1800" max="1801" width="18.83203125" style="198" customWidth="1"/>
    <col min="1802" max="1807" width="0" style="198" hidden="1" customWidth="1"/>
    <col min="1808" max="1811" width="18.58203125" style="198" customWidth="1"/>
    <col min="1812" max="2048" width="8.08203125" style="198"/>
    <col min="2049" max="2049" width="3.33203125" style="198" customWidth="1"/>
    <col min="2050" max="2050" width="18.58203125" style="198" customWidth="1"/>
    <col min="2051" max="2051" width="12.83203125" style="198" customWidth="1"/>
    <col min="2052" max="2053" width="15.33203125" style="198" customWidth="1"/>
    <col min="2054" max="2054" width="11.58203125" style="198" customWidth="1"/>
    <col min="2055" max="2055" width="19.58203125" style="198" customWidth="1"/>
    <col min="2056" max="2057" width="18.83203125" style="198" customWidth="1"/>
    <col min="2058" max="2063" width="0" style="198" hidden="1" customWidth="1"/>
    <col min="2064" max="2067" width="18.58203125" style="198" customWidth="1"/>
    <col min="2068" max="2304" width="8.08203125" style="198"/>
    <col min="2305" max="2305" width="3.33203125" style="198" customWidth="1"/>
    <col min="2306" max="2306" width="18.58203125" style="198" customWidth="1"/>
    <col min="2307" max="2307" width="12.83203125" style="198" customWidth="1"/>
    <col min="2308" max="2309" width="15.33203125" style="198" customWidth="1"/>
    <col min="2310" max="2310" width="11.58203125" style="198" customWidth="1"/>
    <col min="2311" max="2311" width="19.58203125" style="198" customWidth="1"/>
    <col min="2312" max="2313" width="18.83203125" style="198" customWidth="1"/>
    <col min="2314" max="2319" width="0" style="198" hidden="1" customWidth="1"/>
    <col min="2320" max="2323" width="18.58203125" style="198" customWidth="1"/>
    <col min="2324" max="2560" width="8.08203125" style="198"/>
    <col min="2561" max="2561" width="3.33203125" style="198" customWidth="1"/>
    <col min="2562" max="2562" width="18.58203125" style="198" customWidth="1"/>
    <col min="2563" max="2563" width="12.83203125" style="198" customWidth="1"/>
    <col min="2564" max="2565" width="15.33203125" style="198" customWidth="1"/>
    <col min="2566" max="2566" width="11.58203125" style="198" customWidth="1"/>
    <col min="2567" max="2567" width="19.58203125" style="198" customWidth="1"/>
    <col min="2568" max="2569" width="18.83203125" style="198" customWidth="1"/>
    <col min="2570" max="2575" width="0" style="198" hidden="1" customWidth="1"/>
    <col min="2576" max="2579" width="18.58203125" style="198" customWidth="1"/>
    <col min="2580" max="2816" width="8.08203125" style="198"/>
    <col min="2817" max="2817" width="3.33203125" style="198" customWidth="1"/>
    <col min="2818" max="2818" width="18.58203125" style="198" customWidth="1"/>
    <col min="2819" max="2819" width="12.83203125" style="198" customWidth="1"/>
    <col min="2820" max="2821" width="15.33203125" style="198" customWidth="1"/>
    <col min="2822" max="2822" width="11.58203125" style="198" customWidth="1"/>
    <col min="2823" max="2823" width="19.58203125" style="198" customWidth="1"/>
    <col min="2824" max="2825" width="18.83203125" style="198" customWidth="1"/>
    <col min="2826" max="2831" width="0" style="198" hidden="1" customWidth="1"/>
    <col min="2832" max="2835" width="18.58203125" style="198" customWidth="1"/>
    <col min="2836" max="3072" width="8.08203125" style="198"/>
    <col min="3073" max="3073" width="3.33203125" style="198" customWidth="1"/>
    <col min="3074" max="3074" width="18.58203125" style="198" customWidth="1"/>
    <col min="3075" max="3075" width="12.83203125" style="198" customWidth="1"/>
    <col min="3076" max="3077" width="15.33203125" style="198" customWidth="1"/>
    <col min="3078" max="3078" width="11.58203125" style="198" customWidth="1"/>
    <col min="3079" max="3079" width="19.58203125" style="198" customWidth="1"/>
    <col min="3080" max="3081" width="18.83203125" style="198" customWidth="1"/>
    <col min="3082" max="3087" width="0" style="198" hidden="1" customWidth="1"/>
    <col min="3088" max="3091" width="18.58203125" style="198" customWidth="1"/>
    <col min="3092" max="3328" width="8.08203125" style="198"/>
    <col min="3329" max="3329" width="3.33203125" style="198" customWidth="1"/>
    <col min="3330" max="3330" width="18.58203125" style="198" customWidth="1"/>
    <col min="3331" max="3331" width="12.83203125" style="198" customWidth="1"/>
    <col min="3332" max="3333" width="15.33203125" style="198" customWidth="1"/>
    <col min="3334" max="3334" width="11.58203125" style="198" customWidth="1"/>
    <col min="3335" max="3335" width="19.58203125" style="198" customWidth="1"/>
    <col min="3336" max="3337" width="18.83203125" style="198" customWidth="1"/>
    <col min="3338" max="3343" width="0" style="198" hidden="1" customWidth="1"/>
    <col min="3344" max="3347" width="18.58203125" style="198" customWidth="1"/>
    <col min="3348" max="3584" width="8.08203125" style="198"/>
    <col min="3585" max="3585" width="3.33203125" style="198" customWidth="1"/>
    <col min="3586" max="3586" width="18.58203125" style="198" customWidth="1"/>
    <col min="3587" max="3587" width="12.83203125" style="198" customWidth="1"/>
    <col min="3588" max="3589" width="15.33203125" style="198" customWidth="1"/>
    <col min="3590" max="3590" width="11.58203125" style="198" customWidth="1"/>
    <col min="3591" max="3591" width="19.58203125" style="198" customWidth="1"/>
    <col min="3592" max="3593" width="18.83203125" style="198" customWidth="1"/>
    <col min="3594" max="3599" width="0" style="198" hidden="1" customWidth="1"/>
    <col min="3600" max="3603" width="18.58203125" style="198" customWidth="1"/>
    <col min="3604" max="3840" width="8.08203125" style="198"/>
    <col min="3841" max="3841" width="3.33203125" style="198" customWidth="1"/>
    <col min="3842" max="3842" width="18.58203125" style="198" customWidth="1"/>
    <col min="3843" max="3843" width="12.83203125" style="198" customWidth="1"/>
    <col min="3844" max="3845" width="15.33203125" style="198" customWidth="1"/>
    <col min="3846" max="3846" width="11.58203125" style="198" customWidth="1"/>
    <col min="3847" max="3847" width="19.58203125" style="198" customWidth="1"/>
    <col min="3848" max="3849" width="18.83203125" style="198" customWidth="1"/>
    <col min="3850" max="3855" width="0" style="198" hidden="1" customWidth="1"/>
    <col min="3856" max="3859" width="18.58203125" style="198" customWidth="1"/>
    <col min="3860" max="4096" width="8.08203125" style="198"/>
    <col min="4097" max="4097" width="3.33203125" style="198" customWidth="1"/>
    <col min="4098" max="4098" width="18.58203125" style="198" customWidth="1"/>
    <col min="4099" max="4099" width="12.83203125" style="198" customWidth="1"/>
    <col min="4100" max="4101" width="15.33203125" style="198" customWidth="1"/>
    <col min="4102" max="4102" width="11.58203125" style="198" customWidth="1"/>
    <col min="4103" max="4103" width="19.58203125" style="198" customWidth="1"/>
    <col min="4104" max="4105" width="18.83203125" style="198" customWidth="1"/>
    <col min="4106" max="4111" width="0" style="198" hidden="1" customWidth="1"/>
    <col min="4112" max="4115" width="18.58203125" style="198" customWidth="1"/>
    <col min="4116" max="4352" width="8.08203125" style="198"/>
    <col min="4353" max="4353" width="3.33203125" style="198" customWidth="1"/>
    <col min="4354" max="4354" width="18.58203125" style="198" customWidth="1"/>
    <col min="4355" max="4355" width="12.83203125" style="198" customWidth="1"/>
    <col min="4356" max="4357" width="15.33203125" style="198" customWidth="1"/>
    <col min="4358" max="4358" width="11.58203125" style="198" customWidth="1"/>
    <col min="4359" max="4359" width="19.58203125" style="198" customWidth="1"/>
    <col min="4360" max="4361" width="18.83203125" style="198" customWidth="1"/>
    <col min="4362" max="4367" width="0" style="198" hidden="1" customWidth="1"/>
    <col min="4368" max="4371" width="18.58203125" style="198" customWidth="1"/>
    <col min="4372" max="4608" width="8.08203125" style="198"/>
    <col min="4609" max="4609" width="3.33203125" style="198" customWidth="1"/>
    <col min="4610" max="4610" width="18.58203125" style="198" customWidth="1"/>
    <col min="4611" max="4611" width="12.83203125" style="198" customWidth="1"/>
    <col min="4612" max="4613" width="15.33203125" style="198" customWidth="1"/>
    <col min="4614" max="4614" width="11.58203125" style="198" customWidth="1"/>
    <col min="4615" max="4615" width="19.58203125" style="198" customWidth="1"/>
    <col min="4616" max="4617" width="18.83203125" style="198" customWidth="1"/>
    <col min="4618" max="4623" width="0" style="198" hidden="1" customWidth="1"/>
    <col min="4624" max="4627" width="18.58203125" style="198" customWidth="1"/>
    <col min="4628" max="4864" width="8.08203125" style="198"/>
    <col min="4865" max="4865" width="3.33203125" style="198" customWidth="1"/>
    <col min="4866" max="4866" width="18.58203125" style="198" customWidth="1"/>
    <col min="4867" max="4867" width="12.83203125" style="198" customWidth="1"/>
    <col min="4868" max="4869" width="15.33203125" style="198" customWidth="1"/>
    <col min="4870" max="4870" width="11.58203125" style="198" customWidth="1"/>
    <col min="4871" max="4871" width="19.58203125" style="198" customWidth="1"/>
    <col min="4872" max="4873" width="18.83203125" style="198" customWidth="1"/>
    <col min="4874" max="4879" width="0" style="198" hidden="1" customWidth="1"/>
    <col min="4880" max="4883" width="18.58203125" style="198" customWidth="1"/>
    <col min="4884" max="5120" width="8.08203125" style="198"/>
    <col min="5121" max="5121" width="3.33203125" style="198" customWidth="1"/>
    <col min="5122" max="5122" width="18.58203125" style="198" customWidth="1"/>
    <col min="5123" max="5123" width="12.83203125" style="198" customWidth="1"/>
    <col min="5124" max="5125" width="15.33203125" style="198" customWidth="1"/>
    <col min="5126" max="5126" width="11.58203125" style="198" customWidth="1"/>
    <col min="5127" max="5127" width="19.58203125" style="198" customWidth="1"/>
    <col min="5128" max="5129" width="18.83203125" style="198" customWidth="1"/>
    <col min="5130" max="5135" width="0" style="198" hidden="1" customWidth="1"/>
    <col min="5136" max="5139" width="18.58203125" style="198" customWidth="1"/>
    <col min="5140" max="5376" width="8.08203125" style="198"/>
    <col min="5377" max="5377" width="3.33203125" style="198" customWidth="1"/>
    <col min="5378" max="5378" width="18.58203125" style="198" customWidth="1"/>
    <col min="5379" max="5379" width="12.83203125" style="198" customWidth="1"/>
    <col min="5380" max="5381" width="15.33203125" style="198" customWidth="1"/>
    <col min="5382" max="5382" width="11.58203125" style="198" customWidth="1"/>
    <col min="5383" max="5383" width="19.58203125" style="198" customWidth="1"/>
    <col min="5384" max="5385" width="18.83203125" style="198" customWidth="1"/>
    <col min="5386" max="5391" width="0" style="198" hidden="1" customWidth="1"/>
    <col min="5392" max="5395" width="18.58203125" style="198" customWidth="1"/>
    <col min="5396" max="5632" width="8.08203125" style="198"/>
    <col min="5633" max="5633" width="3.33203125" style="198" customWidth="1"/>
    <col min="5634" max="5634" width="18.58203125" style="198" customWidth="1"/>
    <col min="5635" max="5635" width="12.83203125" style="198" customWidth="1"/>
    <col min="5636" max="5637" width="15.33203125" style="198" customWidth="1"/>
    <col min="5638" max="5638" width="11.58203125" style="198" customWidth="1"/>
    <col min="5639" max="5639" width="19.58203125" style="198" customWidth="1"/>
    <col min="5640" max="5641" width="18.83203125" style="198" customWidth="1"/>
    <col min="5642" max="5647" width="0" style="198" hidden="1" customWidth="1"/>
    <col min="5648" max="5651" width="18.58203125" style="198" customWidth="1"/>
    <col min="5652" max="5888" width="8.08203125" style="198"/>
    <col min="5889" max="5889" width="3.33203125" style="198" customWidth="1"/>
    <col min="5890" max="5890" width="18.58203125" style="198" customWidth="1"/>
    <col min="5891" max="5891" width="12.83203125" style="198" customWidth="1"/>
    <col min="5892" max="5893" width="15.33203125" style="198" customWidth="1"/>
    <col min="5894" max="5894" width="11.58203125" style="198" customWidth="1"/>
    <col min="5895" max="5895" width="19.58203125" style="198" customWidth="1"/>
    <col min="5896" max="5897" width="18.83203125" style="198" customWidth="1"/>
    <col min="5898" max="5903" width="0" style="198" hidden="1" customWidth="1"/>
    <col min="5904" max="5907" width="18.58203125" style="198" customWidth="1"/>
    <col min="5908" max="6144" width="8.08203125" style="198"/>
    <col min="6145" max="6145" width="3.33203125" style="198" customWidth="1"/>
    <col min="6146" max="6146" width="18.58203125" style="198" customWidth="1"/>
    <col min="6147" max="6147" width="12.83203125" style="198" customWidth="1"/>
    <col min="6148" max="6149" width="15.33203125" style="198" customWidth="1"/>
    <col min="6150" max="6150" width="11.58203125" style="198" customWidth="1"/>
    <col min="6151" max="6151" width="19.58203125" style="198" customWidth="1"/>
    <col min="6152" max="6153" width="18.83203125" style="198" customWidth="1"/>
    <col min="6154" max="6159" width="0" style="198" hidden="1" customWidth="1"/>
    <col min="6160" max="6163" width="18.58203125" style="198" customWidth="1"/>
    <col min="6164" max="6400" width="8.08203125" style="198"/>
    <col min="6401" max="6401" width="3.33203125" style="198" customWidth="1"/>
    <col min="6402" max="6402" width="18.58203125" style="198" customWidth="1"/>
    <col min="6403" max="6403" width="12.83203125" style="198" customWidth="1"/>
    <col min="6404" max="6405" width="15.33203125" style="198" customWidth="1"/>
    <col min="6406" max="6406" width="11.58203125" style="198" customWidth="1"/>
    <col min="6407" max="6407" width="19.58203125" style="198" customWidth="1"/>
    <col min="6408" max="6409" width="18.83203125" style="198" customWidth="1"/>
    <col min="6410" max="6415" width="0" style="198" hidden="1" customWidth="1"/>
    <col min="6416" max="6419" width="18.58203125" style="198" customWidth="1"/>
    <col min="6420" max="6656" width="8.08203125" style="198"/>
    <col min="6657" max="6657" width="3.33203125" style="198" customWidth="1"/>
    <col min="6658" max="6658" width="18.58203125" style="198" customWidth="1"/>
    <col min="6659" max="6659" width="12.83203125" style="198" customWidth="1"/>
    <col min="6660" max="6661" width="15.33203125" style="198" customWidth="1"/>
    <col min="6662" max="6662" width="11.58203125" style="198" customWidth="1"/>
    <col min="6663" max="6663" width="19.58203125" style="198" customWidth="1"/>
    <col min="6664" max="6665" width="18.83203125" style="198" customWidth="1"/>
    <col min="6666" max="6671" width="0" style="198" hidden="1" customWidth="1"/>
    <col min="6672" max="6675" width="18.58203125" style="198" customWidth="1"/>
    <col min="6676" max="6912" width="8.08203125" style="198"/>
    <col min="6913" max="6913" width="3.33203125" style="198" customWidth="1"/>
    <col min="6914" max="6914" width="18.58203125" style="198" customWidth="1"/>
    <col min="6915" max="6915" width="12.83203125" style="198" customWidth="1"/>
    <col min="6916" max="6917" width="15.33203125" style="198" customWidth="1"/>
    <col min="6918" max="6918" width="11.58203125" style="198" customWidth="1"/>
    <col min="6919" max="6919" width="19.58203125" style="198" customWidth="1"/>
    <col min="6920" max="6921" width="18.83203125" style="198" customWidth="1"/>
    <col min="6922" max="6927" width="0" style="198" hidden="1" customWidth="1"/>
    <col min="6928" max="6931" width="18.58203125" style="198" customWidth="1"/>
    <col min="6932" max="7168" width="8.08203125" style="198"/>
    <col min="7169" max="7169" width="3.33203125" style="198" customWidth="1"/>
    <col min="7170" max="7170" width="18.58203125" style="198" customWidth="1"/>
    <col min="7171" max="7171" width="12.83203125" style="198" customWidth="1"/>
    <col min="7172" max="7173" width="15.33203125" style="198" customWidth="1"/>
    <col min="7174" max="7174" width="11.58203125" style="198" customWidth="1"/>
    <col min="7175" max="7175" width="19.58203125" style="198" customWidth="1"/>
    <col min="7176" max="7177" width="18.83203125" style="198" customWidth="1"/>
    <col min="7178" max="7183" width="0" style="198" hidden="1" customWidth="1"/>
    <col min="7184" max="7187" width="18.58203125" style="198" customWidth="1"/>
    <col min="7188" max="7424" width="8.08203125" style="198"/>
    <col min="7425" max="7425" width="3.33203125" style="198" customWidth="1"/>
    <col min="7426" max="7426" width="18.58203125" style="198" customWidth="1"/>
    <col min="7427" max="7427" width="12.83203125" style="198" customWidth="1"/>
    <col min="7428" max="7429" width="15.33203125" style="198" customWidth="1"/>
    <col min="7430" max="7430" width="11.58203125" style="198" customWidth="1"/>
    <col min="7431" max="7431" width="19.58203125" style="198" customWidth="1"/>
    <col min="7432" max="7433" width="18.83203125" style="198" customWidth="1"/>
    <col min="7434" max="7439" width="0" style="198" hidden="1" customWidth="1"/>
    <col min="7440" max="7443" width="18.58203125" style="198" customWidth="1"/>
    <col min="7444" max="7680" width="8.08203125" style="198"/>
    <col min="7681" max="7681" width="3.33203125" style="198" customWidth="1"/>
    <col min="7682" max="7682" width="18.58203125" style="198" customWidth="1"/>
    <col min="7683" max="7683" width="12.83203125" style="198" customWidth="1"/>
    <col min="7684" max="7685" width="15.33203125" style="198" customWidth="1"/>
    <col min="7686" max="7686" width="11.58203125" style="198" customWidth="1"/>
    <col min="7687" max="7687" width="19.58203125" style="198" customWidth="1"/>
    <col min="7688" max="7689" width="18.83203125" style="198" customWidth="1"/>
    <col min="7690" max="7695" width="0" style="198" hidden="1" customWidth="1"/>
    <col min="7696" max="7699" width="18.58203125" style="198" customWidth="1"/>
    <col min="7700" max="7936" width="8.08203125" style="198"/>
    <col min="7937" max="7937" width="3.33203125" style="198" customWidth="1"/>
    <col min="7938" max="7938" width="18.58203125" style="198" customWidth="1"/>
    <col min="7939" max="7939" width="12.83203125" style="198" customWidth="1"/>
    <col min="7940" max="7941" width="15.33203125" style="198" customWidth="1"/>
    <col min="7942" max="7942" width="11.58203125" style="198" customWidth="1"/>
    <col min="7943" max="7943" width="19.58203125" style="198" customWidth="1"/>
    <col min="7944" max="7945" width="18.83203125" style="198" customWidth="1"/>
    <col min="7946" max="7951" width="0" style="198" hidden="1" customWidth="1"/>
    <col min="7952" max="7955" width="18.58203125" style="198" customWidth="1"/>
    <col min="7956" max="8192" width="8.08203125" style="198"/>
    <col min="8193" max="8193" width="3.33203125" style="198" customWidth="1"/>
    <col min="8194" max="8194" width="18.58203125" style="198" customWidth="1"/>
    <col min="8195" max="8195" width="12.83203125" style="198" customWidth="1"/>
    <col min="8196" max="8197" width="15.33203125" style="198" customWidth="1"/>
    <col min="8198" max="8198" width="11.58203125" style="198" customWidth="1"/>
    <col min="8199" max="8199" width="19.58203125" style="198" customWidth="1"/>
    <col min="8200" max="8201" width="18.83203125" style="198" customWidth="1"/>
    <col min="8202" max="8207" width="0" style="198" hidden="1" customWidth="1"/>
    <col min="8208" max="8211" width="18.58203125" style="198" customWidth="1"/>
    <col min="8212" max="8448" width="8.08203125" style="198"/>
    <col min="8449" max="8449" width="3.33203125" style="198" customWidth="1"/>
    <col min="8450" max="8450" width="18.58203125" style="198" customWidth="1"/>
    <col min="8451" max="8451" width="12.83203125" style="198" customWidth="1"/>
    <col min="8452" max="8453" width="15.33203125" style="198" customWidth="1"/>
    <col min="8454" max="8454" width="11.58203125" style="198" customWidth="1"/>
    <col min="8455" max="8455" width="19.58203125" style="198" customWidth="1"/>
    <col min="8456" max="8457" width="18.83203125" style="198" customWidth="1"/>
    <col min="8458" max="8463" width="0" style="198" hidden="1" customWidth="1"/>
    <col min="8464" max="8467" width="18.58203125" style="198" customWidth="1"/>
    <col min="8468" max="8704" width="8.08203125" style="198"/>
    <col min="8705" max="8705" width="3.33203125" style="198" customWidth="1"/>
    <col min="8706" max="8706" width="18.58203125" style="198" customWidth="1"/>
    <col min="8707" max="8707" width="12.83203125" style="198" customWidth="1"/>
    <col min="8708" max="8709" width="15.33203125" style="198" customWidth="1"/>
    <col min="8710" max="8710" width="11.58203125" style="198" customWidth="1"/>
    <col min="8711" max="8711" width="19.58203125" style="198" customWidth="1"/>
    <col min="8712" max="8713" width="18.83203125" style="198" customWidth="1"/>
    <col min="8714" max="8719" width="0" style="198" hidden="1" customWidth="1"/>
    <col min="8720" max="8723" width="18.58203125" style="198" customWidth="1"/>
    <col min="8724" max="8960" width="8.08203125" style="198"/>
    <col min="8961" max="8961" width="3.33203125" style="198" customWidth="1"/>
    <col min="8962" max="8962" width="18.58203125" style="198" customWidth="1"/>
    <col min="8963" max="8963" width="12.83203125" style="198" customWidth="1"/>
    <col min="8964" max="8965" width="15.33203125" style="198" customWidth="1"/>
    <col min="8966" max="8966" width="11.58203125" style="198" customWidth="1"/>
    <col min="8967" max="8967" width="19.58203125" style="198" customWidth="1"/>
    <col min="8968" max="8969" width="18.83203125" style="198" customWidth="1"/>
    <col min="8970" max="8975" width="0" style="198" hidden="1" customWidth="1"/>
    <col min="8976" max="8979" width="18.58203125" style="198" customWidth="1"/>
    <col min="8980" max="9216" width="8.08203125" style="198"/>
    <col min="9217" max="9217" width="3.33203125" style="198" customWidth="1"/>
    <col min="9218" max="9218" width="18.58203125" style="198" customWidth="1"/>
    <col min="9219" max="9219" width="12.83203125" style="198" customWidth="1"/>
    <col min="9220" max="9221" width="15.33203125" style="198" customWidth="1"/>
    <col min="9222" max="9222" width="11.58203125" style="198" customWidth="1"/>
    <col min="9223" max="9223" width="19.58203125" style="198" customWidth="1"/>
    <col min="9224" max="9225" width="18.83203125" style="198" customWidth="1"/>
    <col min="9226" max="9231" width="0" style="198" hidden="1" customWidth="1"/>
    <col min="9232" max="9235" width="18.58203125" style="198" customWidth="1"/>
    <col min="9236" max="9472" width="8.08203125" style="198"/>
    <col min="9473" max="9473" width="3.33203125" style="198" customWidth="1"/>
    <col min="9474" max="9474" width="18.58203125" style="198" customWidth="1"/>
    <col min="9475" max="9475" width="12.83203125" style="198" customWidth="1"/>
    <col min="9476" max="9477" width="15.33203125" style="198" customWidth="1"/>
    <col min="9478" max="9478" width="11.58203125" style="198" customWidth="1"/>
    <col min="9479" max="9479" width="19.58203125" style="198" customWidth="1"/>
    <col min="9480" max="9481" width="18.83203125" style="198" customWidth="1"/>
    <col min="9482" max="9487" width="0" style="198" hidden="1" customWidth="1"/>
    <col min="9488" max="9491" width="18.58203125" style="198" customWidth="1"/>
    <col min="9492" max="9728" width="8.08203125" style="198"/>
    <col min="9729" max="9729" width="3.33203125" style="198" customWidth="1"/>
    <col min="9730" max="9730" width="18.58203125" style="198" customWidth="1"/>
    <col min="9731" max="9731" width="12.83203125" style="198" customWidth="1"/>
    <col min="9732" max="9733" width="15.33203125" style="198" customWidth="1"/>
    <col min="9734" max="9734" width="11.58203125" style="198" customWidth="1"/>
    <col min="9735" max="9735" width="19.58203125" style="198" customWidth="1"/>
    <col min="9736" max="9737" width="18.83203125" style="198" customWidth="1"/>
    <col min="9738" max="9743" width="0" style="198" hidden="1" customWidth="1"/>
    <col min="9744" max="9747" width="18.58203125" style="198" customWidth="1"/>
    <col min="9748" max="9984" width="8.08203125" style="198"/>
    <col min="9985" max="9985" width="3.33203125" style="198" customWidth="1"/>
    <col min="9986" max="9986" width="18.58203125" style="198" customWidth="1"/>
    <col min="9987" max="9987" width="12.83203125" style="198" customWidth="1"/>
    <col min="9988" max="9989" width="15.33203125" style="198" customWidth="1"/>
    <col min="9990" max="9990" width="11.58203125" style="198" customWidth="1"/>
    <col min="9991" max="9991" width="19.58203125" style="198" customWidth="1"/>
    <col min="9992" max="9993" width="18.83203125" style="198" customWidth="1"/>
    <col min="9994" max="9999" width="0" style="198" hidden="1" customWidth="1"/>
    <col min="10000" max="10003" width="18.58203125" style="198" customWidth="1"/>
    <col min="10004" max="10240" width="8.08203125" style="198"/>
    <col min="10241" max="10241" width="3.33203125" style="198" customWidth="1"/>
    <col min="10242" max="10242" width="18.58203125" style="198" customWidth="1"/>
    <col min="10243" max="10243" width="12.83203125" style="198" customWidth="1"/>
    <col min="10244" max="10245" width="15.33203125" style="198" customWidth="1"/>
    <col min="10246" max="10246" width="11.58203125" style="198" customWidth="1"/>
    <col min="10247" max="10247" width="19.58203125" style="198" customWidth="1"/>
    <col min="10248" max="10249" width="18.83203125" style="198" customWidth="1"/>
    <col min="10250" max="10255" width="0" style="198" hidden="1" customWidth="1"/>
    <col min="10256" max="10259" width="18.58203125" style="198" customWidth="1"/>
    <col min="10260" max="10496" width="8.08203125" style="198"/>
    <col min="10497" max="10497" width="3.33203125" style="198" customWidth="1"/>
    <col min="10498" max="10498" width="18.58203125" style="198" customWidth="1"/>
    <col min="10499" max="10499" width="12.83203125" style="198" customWidth="1"/>
    <col min="10500" max="10501" width="15.33203125" style="198" customWidth="1"/>
    <col min="10502" max="10502" width="11.58203125" style="198" customWidth="1"/>
    <col min="10503" max="10503" width="19.58203125" style="198" customWidth="1"/>
    <col min="10504" max="10505" width="18.83203125" style="198" customWidth="1"/>
    <col min="10506" max="10511" width="0" style="198" hidden="1" customWidth="1"/>
    <col min="10512" max="10515" width="18.58203125" style="198" customWidth="1"/>
    <col min="10516" max="10752" width="8.08203125" style="198"/>
    <col min="10753" max="10753" width="3.33203125" style="198" customWidth="1"/>
    <col min="10754" max="10754" width="18.58203125" style="198" customWidth="1"/>
    <col min="10755" max="10755" width="12.83203125" style="198" customWidth="1"/>
    <col min="10756" max="10757" width="15.33203125" style="198" customWidth="1"/>
    <col min="10758" max="10758" width="11.58203125" style="198" customWidth="1"/>
    <col min="10759" max="10759" width="19.58203125" style="198" customWidth="1"/>
    <col min="10760" max="10761" width="18.83203125" style="198" customWidth="1"/>
    <col min="10762" max="10767" width="0" style="198" hidden="1" customWidth="1"/>
    <col min="10768" max="10771" width="18.58203125" style="198" customWidth="1"/>
    <col min="10772" max="11008" width="8.08203125" style="198"/>
    <col min="11009" max="11009" width="3.33203125" style="198" customWidth="1"/>
    <col min="11010" max="11010" width="18.58203125" style="198" customWidth="1"/>
    <col min="11011" max="11011" width="12.83203125" style="198" customWidth="1"/>
    <col min="11012" max="11013" width="15.33203125" style="198" customWidth="1"/>
    <col min="11014" max="11014" width="11.58203125" style="198" customWidth="1"/>
    <col min="11015" max="11015" width="19.58203125" style="198" customWidth="1"/>
    <col min="11016" max="11017" width="18.83203125" style="198" customWidth="1"/>
    <col min="11018" max="11023" width="0" style="198" hidden="1" customWidth="1"/>
    <col min="11024" max="11027" width="18.58203125" style="198" customWidth="1"/>
    <col min="11028" max="11264" width="8.08203125" style="198"/>
    <col min="11265" max="11265" width="3.33203125" style="198" customWidth="1"/>
    <col min="11266" max="11266" width="18.58203125" style="198" customWidth="1"/>
    <col min="11267" max="11267" width="12.83203125" style="198" customWidth="1"/>
    <col min="11268" max="11269" width="15.33203125" style="198" customWidth="1"/>
    <col min="11270" max="11270" width="11.58203125" style="198" customWidth="1"/>
    <col min="11271" max="11271" width="19.58203125" style="198" customWidth="1"/>
    <col min="11272" max="11273" width="18.83203125" style="198" customWidth="1"/>
    <col min="11274" max="11279" width="0" style="198" hidden="1" customWidth="1"/>
    <col min="11280" max="11283" width="18.58203125" style="198" customWidth="1"/>
    <col min="11284" max="11520" width="8.08203125" style="198"/>
    <col min="11521" max="11521" width="3.33203125" style="198" customWidth="1"/>
    <col min="11522" max="11522" width="18.58203125" style="198" customWidth="1"/>
    <col min="11523" max="11523" width="12.83203125" style="198" customWidth="1"/>
    <col min="11524" max="11525" width="15.33203125" style="198" customWidth="1"/>
    <col min="11526" max="11526" width="11.58203125" style="198" customWidth="1"/>
    <col min="11527" max="11527" width="19.58203125" style="198" customWidth="1"/>
    <col min="11528" max="11529" width="18.83203125" style="198" customWidth="1"/>
    <col min="11530" max="11535" width="0" style="198" hidden="1" customWidth="1"/>
    <col min="11536" max="11539" width="18.58203125" style="198" customWidth="1"/>
    <col min="11540" max="11776" width="8.08203125" style="198"/>
    <col min="11777" max="11777" width="3.33203125" style="198" customWidth="1"/>
    <col min="11778" max="11778" width="18.58203125" style="198" customWidth="1"/>
    <col min="11779" max="11779" width="12.83203125" style="198" customWidth="1"/>
    <col min="11780" max="11781" width="15.33203125" style="198" customWidth="1"/>
    <col min="11782" max="11782" width="11.58203125" style="198" customWidth="1"/>
    <col min="11783" max="11783" width="19.58203125" style="198" customWidth="1"/>
    <col min="11784" max="11785" width="18.83203125" style="198" customWidth="1"/>
    <col min="11786" max="11791" width="0" style="198" hidden="1" customWidth="1"/>
    <col min="11792" max="11795" width="18.58203125" style="198" customWidth="1"/>
    <col min="11796" max="12032" width="8.08203125" style="198"/>
    <col min="12033" max="12033" width="3.33203125" style="198" customWidth="1"/>
    <col min="12034" max="12034" width="18.58203125" style="198" customWidth="1"/>
    <col min="12035" max="12035" width="12.83203125" style="198" customWidth="1"/>
    <col min="12036" max="12037" width="15.33203125" style="198" customWidth="1"/>
    <col min="12038" max="12038" width="11.58203125" style="198" customWidth="1"/>
    <col min="12039" max="12039" width="19.58203125" style="198" customWidth="1"/>
    <col min="12040" max="12041" width="18.83203125" style="198" customWidth="1"/>
    <col min="12042" max="12047" width="0" style="198" hidden="1" customWidth="1"/>
    <col min="12048" max="12051" width="18.58203125" style="198" customWidth="1"/>
    <col min="12052" max="12288" width="8.08203125" style="198"/>
    <col min="12289" max="12289" width="3.33203125" style="198" customWidth="1"/>
    <col min="12290" max="12290" width="18.58203125" style="198" customWidth="1"/>
    <col min="12291" max="12291" width="12.83203125" style="198" customWidth="1"/>
    <col min="12292" max="12293" width="15.33203125" style="198" customWidth="1"/>
    <col min="12294" max="12294" width="11.58203125" style="198" customWidth="1"/>
    <col min="12295" max="12295" width="19.58203125" style="198" customWidth="1"/>
    <col min="12296" max="12297" width="18.83203125" style="198" customWidth="1"/>
    <col min="12298" max="12303" width="0" style="198" hidden="1" customWidth="1"/>
    <col min="12304" max="12307" width="18.58203125" style="198" customWidth="1"/>
    <col min="12308" max="12544" width="8.08203125" style="198"/>
    <col min="12545" max="12545" width="3.33203125" style="198" customWidth="1"/>
    <col min="12546" max="12546" width="18.58203125" style="198" customWidth="1"/>
    <col min="12547" max="12547" width="12.83203125" style="198" customWidth="1"/>
    <col min="12548" max="12549" width="15.33203125" style="198" customWidth="1"/>
    <col min="12550" max="12550" width="11.58203125" style="198" customWidth="1"/>
    <col min="12551" max="12551" width="19.58203125" style="198" customWidth="1"/>
    <col min="12552" max="12553" width="18.83203125" style="198" customWidth="1"/>
    <col min="12554" max="12559" width="0" style="198" hidden="1" customWidth="1"/>
    <col min="12560" max="12563" width="18.58203125" style="198" customWidth="1"/>
    <col min="12564" max="12800" width="8.08203125" style="198"/>
    <col min="12801" max="12801" width="3.33203125" style="198" customWidth="1"/>
    <col min="12802" max="12802" width="18.58203125" style="198" customWidth="1"/>
    <col min="12803" max="12803" width="12.83203125" style="198" customWidth="1"/>
    <col min="12804" max="12805" width="15.33203125" style="198" customWidth="1"/>
    <col min="12806" max="12806" width="11.58203125" style="198" customWidth="1"/>
    <col min="12807" max="12807" width="19.58203125" style="198" customWidth="1"/>
    <col min="12808" max="12809" width="18.83203125" style="198" customWidth="1"/>
    <col min="12810" max="12815" width="0" style="198" hidden="1" customWidth="1"/>
    <col min="12816" max="12819" width="18.58203125" style="198" customWidth="1"/>
    <col min="12820" max="13056" width="8.08203125" style="198"/>
    <col min="13057" max="13057" width="3.33203125" style="198" customWidth="1"/>
    <col min="13058" max="13058" width="18.58203125" style="198" customWidth="1"/>
    <col min="13059" max="13059" width="12.83203125" style="198" customWidth="1"/>
    <col min="13060" max="13061" width="15.33203125" style="198" customWidth="1"/>
    <col min="13062" max="13062" width="11.58203125" style="198" customWidth="1"/>
    <col min="13063" max="13063" width="19.58203125" style="198" customWidth="1"/>
    <col min="13064" max="13065" width="18.83203125" style="198" customWidth="1"/>
    <col min="13066" max="13071" width="0" style="198" hidden="1" customWidth="1"/>
    <col min="13072" max="13075" width="18.58203125" style="198" customWidth="1"/>
    <col min="13076" max="13312" width="8.08203125" style="198"/>
    <col min="13313" max="13313" width="3.33203125" style="198" customWidth="1"/>
    <col min="13314" max="13314" width="18.58203125" style="198" customWidth="1"/>
    <col min="13315" max="13315" width="12.83203125" style="198" customWidth="1"/>
    <col min="13316" max="13317" width="15.33203125" style="198" customWidth="1"/>
    <col min="13318" max="13318" width="11.58203125" style="198" customWidth="1"/>
    <col min="13319" max="13319" width="19.58203125" style="198" customWidth="1"/>
    <col min="13320" max="13321" width="18.83203125" style="198" customWidth="1"/>
    <col min="13322" max="13327" width="0" style="198" hidden="1" customWidth="1"/>
    <col min="13328" max="13331" width="18.58203125" style="198" customWidth="1"/>
    <col min="13332" max="13568" width="8.08203125" style="198"/>
    <col min="13569" max="13569" width="3.33203125" style="198" customWidth="1"/>
    <col min="13570" max="13570" width="18.58203125" style="198" customWidth="1"/>
    <col min="13571" max="13571" width="12.83203125" style="198" customWidth="1"/>
    <col min="13572" max="13573" width="15.33203125" style="198" customWidth="1"/>
    <col min="13574" max="13574" width="11.58203125" style="198" customWidth="1"/>
    <col min="13575" max="13575" width="19.58203125" style="198" customWidth="1"/>
    <col min="13576" max="13577" width="18.83203125" style="198" customWidth="1"/>
    <col min="13578" max="13583" width="0" style="198" hidden="1" customWidth="1"/>
    <col min="13584" max="13587" width="18.58203125" style="198" customWidth="1"/>
    <col min="13588" max="13824" width="8.08203125" style="198"/>
    <col min="13825" max="13825" width="3.33203125" style="198" customWidth="1"/>
    <col min="13826" max="13826" width="18.58203125" style="198" customWidth="1"/>
    <col min="13827" max="13827" width="12.83203125" style="198" customWidth="1"/>
    <col min="13828" max="13829" width="15.33203125" style="198" customWidth="1"/>
    <col min="13830" max="13830" width="11.58203125" style="198" customWidth="1"/>
    <col min="13831" max="13831" width="19.58203125" style="198" customWidth="1"/>
    <col min="13832" max="13833" width="18.83203125" style="198" customWidth="1"/>
    <col min="13834" max="13839" width="0" style="198" hidden="1" customWidth="1"/>
    <col min="13840" max="13843" width="18.58203125" style="198" customWidth="1"/>
    <col min="13844" max="14080" width="8.08203125" style="198"/>
    <col min="14081" max="14081" width="3.33203125" style="198" customWidth="1"/>
    <col min="14082" max="14082" width="18.58203125" style="198" customWidth="1"/>
    <col min="14083" max="14083" width="12.83203125" style="198" customWidth="1"/>
    <col min="14084" max="14085" width="15.33203125" style="198" customWidth="1"/>
    <col min="14086" max="14086" width="11.58203125" style="198" customWidth="1"/>
    <col min="14087" max="14087" width="19.58203125" style="198" customWidth="1"/>
    <col min="14088" max="14089" width="18.83203125" style="198" customWidth="1"/>
    <col min="14090" max="14095" width="0" style="198" hidden="1" customWidth="1"/>
    <col min="14096" max="14099" width="18.58203125" style="198" customWidth="1"/>
    <col min="14100" max="14336" width="8.08203125" style="198"/>
    <col min="14337" max="14337" width="3.33203125" style="198" customWidth="1"/>
    <col min="14338" max="14338" width="18.58203125" style="198" customWidth="1"/>
    <col min="14339" max="14339" width="12.83203125" style="198" customWidth="1"/>
    <col min="14340" max="14341" width="15.33203125" style="198" customWidth="1"/>
    <col min="14342" max="14342" width="11.58203125" style="198" customWidth="1"/>
    <col min="14343" max="14343" width="19.58203125" style="198" customWidth="1"/>
    <col min="14344" max="14345" width="18.83203125" style="198" customWidth="1"/>
    <col min="14346" max="14351" width="0" style="198" hidden="1" customWidth="1"/>
    <col min="14352" max="14355" width="18.58203125" style="198" customWidth="1"/>
    <col min="14356" max="14592" width="8.08203125" style="198"/>
    <col min="14593" max="14593" width="3.33203125" style="198" customWidth="1"/>
    <col min="14594" max="14594" width="18.58203125" style="198" customWidth="1"/>
    <col min="14595" max="14595" width="12.83203125" style="198" customWidth="1"/>
    <col min="14596" max="14597" width="15.33203125" style="198" customWidth="1"/>
    <col min="14598" max="14598" width="11.58203125" style="198" customWidth="1"/>
    <col min="14599" max="14599" width="19.58203125" style="198" customWidth="1"/>
    <col min="14600" max="14601" width="18.83203125" style="198" customWidth="1"/>
    <col min="14602" max="14607" width="0" style="198" hidden="1" customWidth="1"/>
    <col min="14608" max="14611" width="18.58203125" style="198" customWidth="1"/>
    <col min="14612" max="14848" width="8.08203125" style="198"/>
    <col min="14849" max="14849" width="3.33203125" style="198" customWidth="1"/>
    <col min="14850" max="14850" width="18.58203125" style="198" customWidth="1"/>
    <col min="14851" max="14851" width="12.83203125" style="198" customWidth="1"/>
    <col min="14852" max="14853" width="15.33203125" style="198" customWidth="1"/>
    <col min="14854" max="14854" width="11.58203125" style="198" customWidth="1"/>
    <col min="14855" max="14855" width="19.58203125" style="198" customWidth="1"/>
    <col min="14856" max="14857" width="18.83203125" style="198" customWidth="1"/>
    <col min="14858" max="14863" width="0" style="198" hidden="1" customWidth="1"/>
    <col min="14864" max="14867" width="18.58203125" style="198" customWidth="1"/>
    <col min="14868" max="15104" width="8.08203125" style="198"/>
    <col min="15105" max="15105" width="3.33203125" style="198" customWidth="1"/>
    <col min="15106" max="15106" width="18.58203125" style="198" customWidth="1"/>
    <col min="15107" max="15107" width="12.83203125" style="198" customWidth="1"/>
    <col min="15108" max="15109" width="15.33203125" style="198" customWidth="1"/>
    <col min="15110" max="15110" width="11.58203125" style="198" customWidth="1"/>
    <col min="15111" max="15111" width="19.58203125" style="198" customWidth="1"/>
    <col min="15112" max="15113" width="18.83203125" style="198" customWidth="1"/>
    <col min="15114" max="15119" width="0" style="198" hidden="1" customWidth="1"/>
    <col min="15120" max="15123" width="18.58203125" style="198" customWidth="1"/>
    <col min="15124" max="15360" width="8.08203125" style="198"/>
    <col min="15361" max="15361" width="3.33203125" style="198" customWidth="1"/>
    <col min="15362" max="15362" width="18.58203125" style="198" customWidth="1"/>
    <col min="15363" max="15363" width="12.83203125" style="198" customWidth="1"/>
    <col min="15364" max="15365" width="15.33203125" style="198" customWidth="1"/>
    <col min="15366" max="15366" width="11.58203125" style="198" customWidth="1"/>
    <col min="15367" max="15367" width="19.58203125" style="198" customWidth="1"/>
    <col min="15368" max="15369" width="18.83203125" style="198" customWidth="1"/>
    <col min="15370" max="15375" width="0" style="198" hidden="1" customWidth="1"/>
    <col min="15376" max="15379" width="18.58203125" style="198" customWidth="1"/>
    <col min="15380" max="15616" width="8.08203125" style="198"/>
    <col min="15617" max="15617" width="3.33203125" style="198" customWidth="1"/>
    <col min="15618" max="15618" width="18.58203125" style="198" customWidth="1"/>
    <col min="15619" max="15619" width="12.83203125" style="198" customWidth="1"/>
    <col min="15620" max="15621" width="15.33203125" style="198" customWidth="1"/>
    <col min="15622" max="15622" width="11.58203125" style="198" customWidth="1"/>
    <col min="15623" max="15623" width="19.58203125" style="198" customWidth="1"/>
    <col min="15624" max="15625" width="18.83203125" style="198" customWidth="1"/>
    <col min="15626" max="15631" width="0" style="198" hidden="1" customWidth="1"/>
    <col min="15632" max="15635" width="18.58203125" style="198" customWidth="1"/>
    <col min="15636" max="15872" width="8.08203125" style="198"/>
    <col min="15873" max="15873" width="3.33203125" style="198" customWidth="1"/>
    <col min="15874" max="15874" width="18.58203125" style="198" customWidth="1"/>
    <col min="15875" max="15875" width="12.83203125" style="198" customWidth="1"/>
    <col min="15876" max="15877" width="15.33203125" style="198" customWidth="1"/>
    <col min="15878" max="15878" width="11.58203125" style="198" customWidth="1"/>
    <col min="15879" max="15879" width="19.58203125" style="198" customWidth="1"/>
    <col min="15880" max="15881" width="18.83203125" style="198" customWidth="1"/>
    <col min="15882" max="15887" width="0" style="198" hidden="1" customWidth="1"/>
    <col min="15888" max="15891" width="18.58203125" style="198" customWidth="1"/>
    <col min="15892" max="16128" width="8.08203125" style="198"/>
    <col min="16129" max="16129" width="3.33203125" style="198" customWidth="1"/>
    <col min="16130" max="16130" width="18.58203125" style="198" customWidth="1"/>
    <col min="16131" max="16131" width="12.83203125" style="198" customWidth="1"/>
    <col min="16132" max="16133" width="15.33203125" style="198" customWidth="1"/>
    <col min="16134" max="16134" width="11.58203125" style="198" customWidth="1"/>
    <col min="16135" max="16135" width="19.58203125" style="198" customWidth="1"/>
    <col min="16136" max="16137" width="18.83203125" style="198" customWidth="1"/>
    <col min="16138" max="16143" width="0" style="198" hidden="1" customWidth="1"/>
    <col min="16144" max="16147" width="18.58203125" style="198" customWidth="1"/>
    <col min="16148" max="16384" width="8.08203125" style="198"/>
  </cols>
  <sheetData>
    <row r="1" spans="1:15" ht="27.75" customHeight="1" x14ac:dyDescent="0.55000000000000004">
      <c r="A1" s="247" t="s">
        <v>377</v>
      </c>
      <c r="H1" s="248" t="s">
        <v>378</v>
      </c>
    </row>
    <row r="2" spans="1:15" ht="45.75" customHeight="1" thickBot="1" x14ac:dyDescent="0.6">
      <c r="A2" s="1264" t="s">
        <v>379</v>
      </c>
      <c r="B2" s="1264"/>
      <c r="C2" s="1264"/>
      <c r="D2" s="1264"/>
      <c r="E2" s="1264"/>
      <c r="F2" s="1264"/>
      <c r="G2" s="1264"/>
      <c r="H2" s="1264"/>
      <c r="I2" s="271"/>
    </row>
    <row r="3" spans="1:15" ht="42.75" customHeight="1" thickBot="1" x14ac:dyDescent="0.6">
      <c r="A3" s="1365" t="s">
        <v>119</v>
      </c>
      <c r="B3" s="1366"/>
      <c r="C3" s="1367"/>
      <c r="D3" s="1368"/>
      <c r="F3" s="272" t="s">
        <v>380</v>
      </c>
      <c r="G3" s="1369">
        <f>COUNTIF(F8:F19,"6ヶ月以上　ok")</f>
        <v>0</v>
      </c>
      <c r="H3" s="1370"/>
    </row>
    <row r="4" spans="1:15" ht="20.25" customHeight="1" x14ac:dyDescent="0.55000000000000004">
      <c r="A4" s="273"/>
      <c r="B4" s="273"/>
      <c r="C4" s="273"/>
      <c r="D4" s="273"/>
      <c r="E4" s="273"/>
      <c r="J4" s="274"/>
      <c r="K4" s="274"/>
      <c r="L4" s="274"/>
      <c r="M4" s="274" t="s">
        <v>381</v>
      </c>
      <c r="N4" s="274" t="s">
        <v>382</v>
      </c>
      <c r="O4" s="274"/>
    </row>
    <row r="5" spans="1:15" ht="30" customHeight="1" thickBot="1" x14ac:dyDescent="0.6">
      <c r="A5" s="1371" t="s">
        <v>383</v>
      </c>
      <c r="B5" s="1371"/>
      <c r="G5" s="1372" t="s">
        <v>131</v>
      </c>
      <c r="H5" s="1372"/>
      <c r="J5" s="274"/>
      <c r="K5" s="274"/>
      <c r="L5" s="274"/>
      <c r="M5" s="274" t="s">
        <v>384</v>
      </c>
      <c r="N5" s="274" t="s">
        <v>385</v>
      </c>
      <c r="O5" s="274"/>
    </row>
    <row r="6" spans="1:15" ht="30" customHeight="1" x14ac:dyDescent="0.55000000000000004">
      <c r="A6" s="275"/>
      <c r="B6" s="1375" t="s">
        <v>386</v>
      </c>
      <c r="C6" s="1376"/>
      <c r="D6" s="1377"/>
      <c r="E6" s="1378"/>
      <c r="F6" s="276" t="s">
        <v>387</v>
      </c>
      <c r="G6" s="1377"/>
      <c r="H6" s="1379"/>
      <c r="J6" s="277" t="s">
        <v>388</v>
      </c>
      <c r="K6" s="277">
        <v>1</v>
      </c>
      <c r="L6" s="274"/>
      <c r="M6" s="274"/>
      <c r="N6" s="274"/>
      <c r="O6" s="274"/>
    </row>
    <row r="7" spans="1:15" ht="38.25" customHeight="1" thickBot="1" x14ac:dyDescent="0.6">
      <c r="A7" s="278"/>
      <c r="B7" s="1380" t="s">
        <v>389</v>
      </c>
      <c r="C7" s="1381"/>
      <c r="D7" s="279" t="s">
        <v>390</v>
      </c>
      <c r="E7" s="280" t="s">
        <v>391</v>
      </c>
      <c r="F7" s="281" t="s">
        <v>392</v>
      </c>
      <c r="G7" s="282" t="s">
        <v>393</v>
      </c>
      <c r="H7" s="283" t="s">
        <v>394</v>
      </c>
      <c r="J7" s="274"/>
      <c r="K7" s="274"/>
      <c r="L7" s="274"/>
      <c r="M7" s="274"/>
      <c r="N7" s="274"/>
      <c r="O7" s="274"/>
    </row>
    <row r="8" spans="1:15" ht="35.15" customHeight="1" thickTop="1" x14ac:dyDescent="0.55000000000000004">
      <c r="A8" s="284" t="str">
        <f>IF(AND(180&gt;=(E8-D8),(H8="在職")),"①","1")</f>
        <v>1</v>
      </c>
      <c r="B8" s="1382"/>
      <c r="C8" s="1382"/>
      <c r="D8" s="285"/>
      <c r="E8" s="285"/>
      <c r="F8" s="286" t="str">
        <f>IF(OR(D8="",E8=""),"",IF(I8&lt;6,$K$9,$K$10))</f>
        <v/>
      </c>
      <c r="G8" s="287"/>
      <c r="H8" s="288"/>
      <c r="I8" s="289" t="str">
        <f>IF(OR(D8="",E8=""),"",DATEDIF(D8,E8,"ｍ"))</f>
        <v/>
      </c>
      <c r="J8" s="277" t="s">
        <v>395</v>
      </c>
      <c r="K8" s="277">
        <f>SUMPRODUCT((F8:F19=K10)*(H8:H19="在職"))</f>
        <v>0</v>
      </c>
      <c r="L8" s="274"/>
      <c r="M8" s="274"/>
      <c r="N8" s="274"/>
      <c r="O8" s="274"/>
    </row>
    <row r="9" spans="1:15" ht="35.15" customHeight="1" x14ac:dyDescent="0.55000000000000004">
      <c r="A9" s="284" t="str">
        <f>IF(AND(180&gt;=(E9-D9),(H9="在職")),"②","2")</f>
        <v>2</v>
      </c>
      <c r="B9" s="1383"/>
      <c r="C9" s="1383"/>
      <c r="D9" s="290"/>
      <c r="E9" s="291"/>
      <c r="F9" s="286" t="str">
        <f>IF(OR(D9="",E9=""),"",IF(I9&lt;6,$K$9,$K$10))</f>
        <v/>
      </c>
      <c r="G9" s="292"/>
      <c r="H9" s="293"/>
      <c r="I9" s="289" t="str">
        <f>IF(OR(D9="",E9=""),"",DATEDIF(D9,E9,"ｍ"))</f>
        <v/>
      </c>
      <c r="J9" s="274"/>
      <c r="K9" s="294" t="s">
        <v>396</v>
      </c>
      <c r="L9" s="274"/>
      <c r="M9" s="274"/>
      <c r="N9" s="274"/>
      <c r="O9" s="274"/>
    </row>
    <row r="10" spans="1:15" ht="35.15" customHeight="1" x14ac:dyDescent="0.55000000000000004">
      <c r="A10" s="284" t="str">
        <f>IF(AND(180&gt;=(E10-D10),(H10="在職")),"③","3")</f>
        <v>3</v>
      </c>
      <c r="B10" s="1383"/>
      <c r="C10" s="1383"/>
      <c r="D10" s="291"/>
      <c r="E10" s="295"/>
      <c r="F10" s="286" t="str">
        <f t="shared" ref="F10:F19" si="0">IF(OR(D10="",E10=""),"",IF(I10&lt;6,$K$9,$K$10))</f>
        <v/>
      </c>
      <c r="G10" s="292"/>
      <c r="H10" s="293"/>
      <c r="I10" s="289" t="str">
        <f>IF(OR(D10="",E10=""),"",DATEDIF(D10,E10,"ｍ"))</f>
        <v/>
      </c>
      <c r="J10" s="274"/>
      <c r="K10" s="274" t="s">
        <v>397</v>
      </c>
      <c r="L10" s="274"/>
      <c r="M10" s="274"/>
      <c r="N10" s="274"/>
      <c r="O10" s="274"/>
    </row>
    <row r="11" spans="1:15" ht="35.15" customHeight="1" x14ac:dyDescent="0.55000000000000004">
      <c r="A11" s="284" t="str">
        <f>IF(AND(180&gt;=(E11-D11),(H11="在職")),"④","4")</f>
        <v>4</v>
      </c>
      <c r="B11" s="1383"/>
      <c r="C11" s="1383"/>
      <c r="D11" s="290"/>
      <c r="E11" s="290"/>
      <c r="F11" s="286" t="str">
        <f>IF(OR(D11="",E11=""),"",IF(I11&lt;6,$K$9,$K$10))</f>
        <v/>
      </c>
      <c r="G11" s="292"/>
      <c r="H11" s="293"/>
      <c r="I11" s="289" t="str">
        <f t="shared" ref="I11:I19" si="1">IF(OR(D11="",E11=""),"",DATEDIF(D11,E11,"ｍ"))</f>
        <v/>
      </c>
      <c r="J11" s="296">
        <f>DATEDIF(D11,E11,"m")</f>
        <v>0</v>
      </c>
      <c r="K11" s="274"/>
      <c r="L11" s="274"/>
      <c r="M11" s="274"/>
      <c r="N11" s="274"/>
      <c r="O11" s="274"/>
    </row>
    <row r="12" spans="1:15" ht="35.15" customHeight="1" x14ac:dyDescent="0.55000000000000004">
      <c r="A12" s="284" t="str">
        <f>IF(AND(180&gt;=(E12-D12),(H12="在職")),"⑤","5")</f>
        <v>5</v>
      </c>
      <c r="B12" s="1383"/>
      <c r="C12" s="1383"/>
      <c r="D12" s="295"/>
      <c r="E12" s="291"/>
      <c r="F12" s="286" t="str">
        <f t="shared" si="0"/>
        <v/>
      </c>
      <c r="G12" s="292"/>
      <c r="H12" s="293"/>
      <c r="I12" s="289" t="str">
        <f t="shared" si="1"/>
        <v/>
      </c>
      <c r="J12" s="297"/>
    </row>
    <row r="13" spans="1:15" ht="35.15" customHeight="1" x14ac:dyDescent="0.55000000000000004">
      <c r="A13" s="284" t="str">
        <f>IF(AND(180&gt;=(E13-D13),(H13="在職")),"⑥","6")</f>
        <v>6</v>
      </c>
      <c r="B13" s="1373"/>
      <c r="C13" s="1374"/>
      <c r="D13" s="290"/>
      <c r="E13" s="290"/>
      <c r="F13" s="286" t="str">
        <f t="shared" si="0"/>
        <v/>
      </c>
      <c r="G13" s="292"/>
      <c r="H13" s="293"/>
      <c r="I13" s="289" t="str">
        <f t="shared" si="1"/>
        <v/>
      </c>
      <c r="J13" s="297"/>
    </row>
    <row r="14" spans="1:15" ht="35.15" customHeight="1" x14ac:dyDescent="0.55000000000000004">
      <c r="A14" s="284" t="str">
        <f>IF(AND(180&gt;=(E14-D14),(H14="在職")),"⑦","7")</f>
        <v>7</v>
      </c>
      <c r="B14" s="1373"/>
      <c r="C14" s="1374"/>
      <c r="D14" s="290"/>
      <c r="E14" s="290"/>
      <c r="F14" s="286" t="str">
        <f t="shared" si="0"/>
        <v/>
      </c>
      <c r="G14" s="292"/>
      <c r="H14" s="293"/>
      <c r="I14" s="298" t="str">
        <f t="shared" si="1"/>
        <v/>
      </c>
      <c r="J14" s="297"/>
    </row>
    <row r="15" spans="1:15" ht="35.15" customHeight="1" x14ac:dyDescent="0.55000000000000004">
      <c r="A15" s="284" t="str">
        <f>IF(AND(180&gt;=(E15-D15),(H15="在職")),"⑧","8")</f>
        <v>8</v>
      </c>
      <c r="B15" s="1373"/>
      <c r="C15" s="1374"/>
      <c r="D15" s="290"/>
      <c r="E15" s="290"/>
      <c r="F15" s="286" t="str">
        <f t="shared" si="0"/>
        <v/>
      </c>
      <c r="G15" s="292"/>
      <c r="H15" s="293"/>
      <c r="I15" s="298" t="str">
        <f t="shared" si="1"/>
        <v/>
      </c>
      <c r="J15" s="297"/>
    </row>
    <row r="16" spans="1:15" ht="35.15" customHeight="1" x14ac:dyDescent="0.55000000000000004">
      <c r="A16" s="284" t="str">
        <f>IF(AND(180&gt;=(E16-D16),(H16="在職")),"⑨","9")</f>
        <v>9</v>
      </c>
      <c r="B16" s="1383"/>
      <c r="C16" s="1383"/>
      <c r="D16" s="290"/>
      <c r="E16" s="290"/>
      <c r="F16" s="286" t="str">
        <f t="shared" si="0"/>
        <v/>
      </c>
      <c r="G16" s="292"/>
      <c r="H16" s="293"/>
      <c r="I16" s="289" t="str">
        <f t="shared" si="1"/>
        <v/>
      </c>
    </row>
    <row r="17" spans="1:9" ht="35.15" customHeight="1" x14ac:dyDescent="0.55000000000000004">
      <c r="A17" s="284" t="str">
        <f>IF(AND(180&gt;=(E17-D17),(H17="在職")),"⑩","10")</f>
        <v>10</v>
      </c>
      <c r="B17" s="1373"/>
      <c r="C17" s="1374"/>
      <c r="D17" s="290"/>
      <c r="E17" s="290"/>
      <c r="F17" s="286" t="str">
        <f t="shared" si="0"/>
        <v/>
      </c>
      <c r="G17" s="292"/>
      <c r="H17" s="293"/>
      <c r="I17" s="289" t="str">
        <f t="shared" si="1"/>
        <v/>
      </c>
    </row>
    <row r="18" spans="1:9" ht="35.15" customHeight="1" x14ac:dyDescent="0.55000000000000004">
      <c r="A18" s="284" t="str">
        <f>IF(AND(180&gt;=(E18-D18),(H18="在職")),"⑪","11")</f>
        <v>11</v>
      </c>
      <c r="B18" s="1383"/>
      <c r="C18" s="1383"/>
      <c r="D18" s="290"/>
      <c r="E18" s="290"/>
      <c r="F18" s="286" t="str">
        <f t="shared" si="0"/>
        <v/>
      </c>
      <c r="G18" s="292"/>
      <c r="H18" s="293"/>
      <c r="I18" s="289" t="str">
        <f t="shared" si="1"/>
        <v/>
      </c>
    </row>
    <row r="19" spans="1:9" ht="35.15" customHeight="1" thickBot="1" x14ac:dyDescent="0.6">
      <c r="A19" s="299" t="str">
        <f>IF(AND(180&gt;=(E19-D19),(H19="在職")),"⑫","12")</f>
        <v>12</v>
      </c>
      <c r="B19" s="1385"/>
      <c r="C19" s="1386"/>
      <c r="D19" s="291"/>
      <c r="E19" s="291"/>
      <c r="F19" s="300" t="str">
        <f t="shared" si="0"/>
        <v/>
      </c>
      <c r="G19" s="301"/>
      <c r="H19" s="302"/>
      <c r="I19" s="289" t="str">
        <f t="shared" si="1"/>
        <v/>
      </c>
    </row>
    <row r="20" spans="1:9" ht="15.75" customHeight="1" x14ac:dyDescent="0.55000000000000004">
      <c r="A20" s="303"/>
      <c r="D20" s="303"/>
      <c r="E20" s="303"/>
      <c r="F20" s="303"/>
    </row>
    <row r="21" spans="1:9" ht="76.5" customHeight="1" x14ac:dyDescent="0.55000000000000004">
      <c r="A21" s="1267" t="s">
        <v>688</v>
      </c>
      <c r="B21" s="1267"/>
      <c r="C21" s="1267"/>
      <c r="D21" s="1267"/>
      <c r="E21" s="1267"/>
      <c r="F21" s="1267"/>
      <c r="G21" s="1267"/>
      <c r="H21" s="1267"/>
    </row>
    <row r="22" spans="1:9" ht="40.5" customHeight="1" x14ac:dyDescent="0.55000000000000004">
      <c r="A22" s="1267" t="s">
        <v>398</v>
      </c>
      <c r="B22" s="1267"/>
      <c r="C22" s="1267"/>
      <c r="D22" s="1267"/>
      <c r="E22" s="1267"/>
      <c r="F22" s="1267"/>
      <c r="G22" s="1267"/>
      <c r="H22" s="1267"/>
    </row>
    <row r="23" spans="1:9" ht="40.5" customHeight="1" x14ac:dyDescent="0.55000000000000004">
      <c r="A23" s="1384"/>
      <c r="B23" s="1384"/>
      <c r="C23" s="1384"/>
      <c r="D23" s="1384"/>
      <c r="E23" s="1384"/>
      <c r="F23" s="1384"/>
      <c r="G23" s="1384"/>
      <c r="H23" s="1384"/>
    </row>
    <row r="24" spans="1:9" ht="40.5" customHeight="1" x14ac:dyDescent="0.55000000000000004">
      <c r="A24" s="1384"/>
      <c r="B24" s="1384"/>
      <c r="C24" s="1384"/>
      <c r="D24" s="1384"/>
      <c r="E24" s="1384"/>
      <c r="F24" s="1384"/>
      <c r="G24" s="1384"/>
      <c r="H24" s="1384"/>
    </row>
    <row r="25" spans="1:9" ht="30" customHeight="1" x14ac:dyDescent="0.55000000000000004"/>
    <row r="26" spans="1:9" ht="30" customHeight="1" x14ac:dyDescent="0.55000000000000004"/>
    <row r="27" spans="1:9" ht="30" customHeight="1" x14ac:dyDescent="0.55000000000000004"/>
    <row r="28" spans="1:9" ht="30" customHeight="1" x14ac:dyDescent="0.55000000000000004"/>
    <row r="29" spans="1:9" ht="30" customHeight="1" x14ac:dyDescent="0.55000000000000004"/>
    <row r="30" spans="1:9" ht="30" customHeight="1" x14ac:dyDescent="0.55000000000000004"/>
    <row r="31" spans="1:9" ht="30" customHeight="1" x14ac:dyDescent="0.55000000000000004"/>
    <row r="32" spans="1:9" ht="30" customHeight="1" x14ac:dyDescent="0.55000000000000004"/>
  </sheetData>
  <sheetProtection algorithmName="SHA-512" hashValue="8U/qUF56zZ1z1DXs1hWkxLXY3ajBuH2mScxuoHHQpX+KCQta/2PRYK5R/GGnBSpNjj5Mnc7bk77nIdmf5Y2UWA==" saltValue="zC/fHXgKv7zo/6rAtta5AQ==" spinCount="100000" sheet="1" objects="1" scenarios="1"/>
  <dataConsolidate/>
  <mergeCells count="25">
    <mergeCell ref="A23:H24"/>
    <mergeCell ref="B16:C16"/>
    <mergeCell ref="B17:C17"/>
    <mergeCell ref="B18:C18"/>
    <mergeCell ref="B19:C19"/>
    <mergeCell ref="A21:H21"/>
    <mergeCell ref="A22:H22"/>
    <mergeCell ref="B15:C15"/>
    <mergeCell ref="B6:C6"/>
    <mergeCell ref="D6:E6"/>
    <mergeCell ref="G6:H6"/>
    <mergeCell ref="B7:C7"/>
    <mergeCell ref="B8:C8"/>
    <mergeCell ref="B9:C9"/>
    <mergeCell ref="B10:C10"/>
    <mergeCell ref="B11:C11"/>
    <mergeCell ref="B12:C12"/>
    <mergeCell ref="B13:C13"/>
    <mergeCell ref="B14:C14"/>
    <mergeCell ref="A2:H2"/>
    <mergeCell ref="A3:B3"/>
    <mergeCell ref="C3:D3"/>
    <mergeCell ref="G3:H3"/>
    <mergeCell ref="A5:B5"/>
    <mergeCell ref="G5:H5"/>
  </mergeCells>
  <phoneticPr fontId="3"/>
  <conditionalFormatting sqref="F8:F19">
    <cfRule type="cellIs" dxfId="0" priority="1" stopIfTrue="1" operator="equal">
      <formula>$K$9</formula>
    </cfRule>
  </conditionalFormatting>
  <dataValidations count="6">
    <dataValidation type="date" allowBlank="1" showInputMessage="1" showErrorMessage="1" sqref="WVL983048:WVM983059 IZ8:JA19 SV8:SW19 ACR8:ACS19 AMN8:AMO19 AWJ8:AWK19 BGF8:BGG19 BQB8:BQC19 BZX8:BZY19 CJT8:CJU19 CTP8:CTQ19 DDL8:DDM19 DNH8:DNI19 DXD8:DXE19 EGZ8:EHA19 EQV8:EQW19 FAR8:FAS19 FKN8:FKO19 FUJ8:FUK19 GEF8:GEG19 GOB8:GOC19 GXX8:GXY19 HHT8:HHU19 HRP8:HRQ19 IBL8:IBM19 ILH8:ILI19 IVD8:IVE19 JEZ8:JFA19 JOV8:JOW19 JYR8:JYS19 KIN8:KIO19 KSJ8:KSK19 LCF8:LCG19 LMB8:LMC19 LVX8:LVY19 MFT8:MFU19 MPP8:MPQ19 MZL8:MZM19 NJH8:NJI19 NTD8:NTE19 OCZ8:ODA19 OMV8:OMW19 OWR8:OWS19 PGN8:PGO19 PQJ8:PQK19 QAF8:QAG19 QKB8:QKC19 QTX8:QTY19 RDT8:RDU19 RNP8:RNQ19 RXL8:RXM19 SHH8:SHI19 SRD8:SRE19 TAZ8:TBA19 TKV8:TKW19 TUR8:TUS19 UEN8:UEO19 UOJ8:UOK19 UYF8:UYG19 VIB8:VIC19 VRX8:VRY19 WBT8:WBU19 WLP8:WLQ19 WVL8:WVM19 D65544:E65555 IZ65544:JA65555 SV65544:SW65555 ACR65544:ACS65555 AMN65544:AMO65555 AWJ65544:AWK65555 BGF65544:BGG65555 BQB65544:BQC65555 BZX65544:BZY65555 CJT65544:CJU65555 CTP65544:CTQ65555 DDL65544:DDM65555 DNH65544:DNI65555 DXD65544:DXE65555 EGZ65544:EHA65555 EQV65544:EQW65555 FAR65544:FAS65555 FKN65544:FKO65555 FUJ65544:FUK65555 GEF65544:GEG65555 GOB65544:GOC65555 GXX65544:GXY65555 HHT65544:HHU65555 HRP65544:HRQ65555 IBL65544:IBM65555 ILH65544:ILI65555 IVD65544:IVE65555 JEZ65544:JFA65555 JOV65544:JOW65555 JYR65544:JYS65555 KIN65544:KIO65555 KSJ65544:KSK65555 LCF65544:LCG65555 LMB65544:LMC65555 LVX65544:LVY65555 MFT65544:MFU65555 MPP65544:MPQ65555 MZL65544:MZM65555 NJH65544:NJI65555 NTD65544:NTE65555 OCZ65544:ODA65555 OMV65544:OMW65555 OWR65544:OWS65555 PGN65544:PGO65555 PQJ65544:PQK65555 QAF65544:QAG65555 QKB65544:QKC65555 QTX65544:QTY65555 RDT65544:RDU65555 RNP65544:RNQ65555 RXL65544:RXM65555 SHH65544:SHI65555 SRD65544:SRE65555 TAZ65544:TBA65555 TKV65544:TKW65555 TUR65544:TUS65555 UEN65544:UEO65555 UOJ65544:UOK65555 UYF65544:UYG65555 VIB65544:VIC65555 VRX65544:VRY65555 WBT65544:WBU65555 WLP65544:WLQ65555 WVL65544:WVM65555 D131080:E131091 IZ131080:JA131091 SV131080:SW131091 ACR131080:ACS131091 AMN131080:AMO131091 AWJ131080:AWK131091 BGF131080:BGG131091 BQB131080:BQC131091 BZX131080:BZY131091 CJT131080:CJU131091 CTP131080:CTQ131091 DDL131080:DDM131091 DNH131080:DNI131091 DXD131080:DXE131091 EGZ131080:EHA131091 EQV131080:EQW131091 FAR131080:FAS131091 FKN131080:FKO131091 FUJ131080:FUK131091 GEF131080:GEG131091 GOB131080:GOC131091 GXX131080:GXY131091 HHT131080:HHU131091 HRP131080:HRQ131091 IBL131080:IBM131091 ILH131080:ILI131091 IVD131080:IVE131091 JEZ131080:JFA131091 JOV131080:JOW131091 JYR131080:JYS131091 KIN131080:KIO131091 KSJ131080:KSK131091 LCF131080:LCG131091 LMB131080:LMC131091 LVX131080:LVY131091 MFT131080:MFU131091 MPP131080:MPQ131091 MZL131080:MZM131091 NJH131080:NJI131091 NTD131080:NTE131091 OCZ131080:ODA131091 OMV131080:OMW131091 OWR131080:OWS131091 PGN131080:PGO131091 PQJ131080:PQK131091 QAF131080:QAG131091 QKB131080:QKC131091 QTX131080:QTY131091 RDT131080:RDU131091 RNP131080:RNQ131091 RXL131080:RXM131091 SHH131080:SHI131091 SRD131080:SRE131091 TAZ131080:TBA131091 TKV131080:TKW131091 TUR131080:TUS131091 UEN131080:UEO131091 UOJ131080:UOK131091 UYF131080:UYG131091 VIB131080:VIC131091 VRX131080:VRY131091 WBT131080:WBU131091 WLP131080:WLQ131091 WVL131080:WVM131091 D196616:E196627 IZ196616:JA196627 SV196616:SW196627 ACR196616:ACS196627 AMN196616:AMO196627 AWJ196616:AWK196627 BGF196616:BGG196627 BQB196616:BQC196627 BZX196616:BZY196627 CJT196616:CJU196627 CTP196616:CTQ196627 DDL196616:DDM196627 DNH196616:DNI196627 DXD196616:DXE196627 EGZ196616:EHA196627 EQV196616:EQW196627 FAR196616:FAS196627 FKN196616:FKO196627 FUJ196616:FUK196627 GEF196616:GEG196627 GOB196616:GOC196627 GXX196616:GXY196627 HHT196616:HHU196627 HRP196616:HRQ196627 IBL196616:IBM196627 ILH196616:ILI196627 IVD196616:IVE196627 JEZ196616:JFA196627 JOV196616:JOW196627 JYR196616:JYS196627 KIN196616:KIO196627 KSJ196616:KSK196627 LCF196616:LCG196627 LMB196616:LMC196627 LVX196616:LVY196627 MFT196616:MFU196627 MPP196616:MPQ196627 MZL196616:MZM196627 NJH196616:NJI196627 NTD196616:NTE196627 OCZ196616:ODA196627 OMV196616:OMW196627 OWR196616:OWS196627 PGN196616:PGO196627 PQJ196616:PQK196627 QAF196616:QAG196627 QKB196616:QKC196627 QTX196616:QTY196627 RDT196616:RDU196627 RNP196616:RNQ196627 RXL196616:RXM196627 SHH196616:SHI196627 SRD196616:SRE196627 TAZ196616:TBA196627 TKV196616:TKW196627 TUR196616:TUS196627 UEN196616:UEO196627 UOJ196616:UOK196627 UYF196616:UYG196627 VIB196616:VIC196627 VRX196616:VRY196627 WBT196616:WBU196627 WLP196616:WLQ196627 WVL196616:WVM196627 D262152:E262163 IZ262152:JA262163 SV262152:SW262163 ACR262152:ACS262163 AMN262152:AMO262163 AWJ262152:AWK262163 BGF262152:BGG262163 BQB262152:BQC262163 BZX262152:BZY262163 CJT262152:CJU262163 CTP262152:CTQ262163 DDL262152:DDM262163 DNH262152:DNI262163 DXD262152:DXE262163 EGZ262152:EHA262163 EQV262152:EQW262163 FAR262152:FAS262163 FKN262152:FKO262163 FUJ262152:FUK262163 GEF262152:GEG262163 GOB262152:GOC262163 GXX262152:GXY262163 HHT262152:HHU262163 HRP262152:HRQ262163 IBL262152:IBM262163 ILH262152:ILI262163 IVD262152:IVE262163 JEZ262152:JFA262163 JOV262152:JOW262163 JYR262152:JYS262163 KIN262152:KIO262163 KSJ262152:KSK262163 LCF262152:LCG262163 LMB262152:LMC262163 LVX262152:LVY262163 MFT262152:MFU262163 MPP262152:MPQ262163 MZL262152:MZM262163 NJH262152:NJI262163 NTD262152:NTE262163 OCZ262152:ODA262163 OMV262152:OMW262163 OWR262152:OWS262163 PGN262152:PGO262163 PQJ262152:PQK262163 QAF262152:QAG262163 QKB262152:QKC262163 QTX262152:QTY262163 RDT262152:RDU262163 RNP262152:RNQ262163 RXL262152:RXM262163 SHH262152:SHI262163 SRD262152:SRE262163 TAZ262152:TBA262163 TKV262152:TKW262163 TUR262152:TUS262163 UEN262152:UEO262163 UOJ262152:UOK262163 UYF262152:UYG262163 VIB262152:VIC262163 VRX262152:VRY262163 WBT262152:WBU262163 WLP262152:WLQ262163 WVL262152:WVM262163 D327688:E327699 IZ327688:JA327699 SV327688:SW327699 ACR327688:ACS327699 AMN327688:AMO327699 AWJ327688:AWK327699 BGF327688:BGG327699 BQB327688:BQC327699 BZX327688:BZY327699 CJT327688:CJU327699 CTP327688:CTQ327699 DDL327688:DDM327699 DNH327688:DNI327699 DXD327688:DXE327699 EGZ327688:EHA327699 EQV327688:EQW327699 FAR327688:FAS327699 FKN327688:FKO327699 FUJ327688:FUK327699 GEF327688:GEG327699 GOB327688:GOC327699 GXX327688:GXY327699 HHT327688:HHU327699 HRP327688:HRQ327699 IBL327688:IBM327699 ILH327688:ILI327699 IVD327688:IVE327699 JEZ327688:JFA327699 JOV327688:JOW327699 JYR327688:JYS327699 KIN327688:KIO327699 KSJ327688:KSK327699 LCF327688:LCG327699 LMB327688:LMC327699 LVX327688:LVY327699 MFT327688:MFU327699 MPP327688:MPQ327699 MZL327688:MZM327699 NJH327688:NJI327699 NTD327688:NTE327699 OCZ327688:ODA327699 OMV327688:OMW327699 OWR327688:OWS327699 PGN327688:PGO327699 PQJ327688:PQK327699 QAF327688:QAG327699 QKB327688:QKC327699 QTX327688:QTY327699 RDT327688:RDU327699 RNP327688:RNQ327699 RXL327688:RXM327699 SHH327688:SHI327699 SRD327688:SRE327699 TAZ327688:TBA327699 TKV327688:TKW327699 TUR327688:TUS327699 UEN327688:UEO327699 UOJ327688:UOK327699 UYF327688:UYG327699 VIB327688:VIC327699 VRX327688:VRY327699 WBT327688:WBU327699 WLP327688:WLQ327699 WVL327688:WVM327699 D393224:E393235 IZ393224:JA393235 SV393224:SW393235 ACR393224:ACS393235 AMN393224:AMO393235 AWJ393224:AWK393235 BGF393224:BGG393235 BQB393224:BQC393235 BZX393224:BZY393235 CJT393224:CJU393235 CTP393224:CTQ393235 DDL393224:DDM393235 DNH393224:DNI393235 DXD393224:DXE393235 EGZ393224:EHA393235 EQV393224:EQW393235 FAR393224:FAS393235 FKN393224:FKO393235 FUJ393224:FUK393235 GEF393224:GEG393235 GOB393224:GOC393235 GXX393224:GXY393235 HHT393224:HHU393235 HRP393224:HRQ393235 IBL393224:IBM393235 ILH393224:ILI393235 IVD393224:IVE393235 JEZ393224:JFA393235 JOV393224:JOW393235 JYR393224:JYS393235 KIN393224:KIO393235 KSJ393224:KSK393235 LCF393224:LCG393235 LMB393224:LMC393235 LVX393224:LVY393235 MFT393224:MFU393235 MPP393224:MPQ393235 MZL393224:MZM393235 NJH393224:NJI393235 NTD393224:NTE393235 OCZ393224:ODA393235 OMV393224:OMW393235 OWR393224:OWS393235 PGN393224:PGO393235 PQJ393224:PQK393235 QAF393224:QAG393235 QKB393224:QKC393235 QTX393224:QTY393235 RDT393224:RDU393235 RNP393224:RNQ393235 RXL393224:RXM393235 SHH393224:SHI393235 SRD393224:SRE393235 TAZ393224:TBA393235 TKV393224:TKW393235 TUR393224:TUS393235 UEN393224:UEO393235 UOJ393224:UOK393235 UYF393224:UYG393235 VIB393224:VIC393235 VRX393224:VRY393235 WBT393224:WBU393235 WLP393224:WLQ393235 WVL393224:WVM393235 D458760:E458771 IZ458760:JA458771 SV458760:SW458771 ACR458760:ACS458771 AMN458760:AMO458771 AWJ458760:AWK458771 BGF458760:BGG458771 BQB458760:BQC458771 BZX458760:BZY458771 CJT458760:CJU458771 CTP458760:CTQ458771 DDL458760:DDM458771 DNH458760:DNI458771 DXD458760:DXE458771 EGZ458760:EHA458771 EQV458760:EQW458771 FAR458760:FAS458771 FKN458760:FKO458771 FUJ458760:FUK458771 GEF458760:GEG458771 GOB458760:GOC458771 GXX458760:GXY458771 HHT458760:HHU458771 HRP458760:HRQ458771 IBL458760:IBM458771 ILH458760:ILI458771 IVD458760:IVE458771 JEZ458760:JFA458771 JOV458760:JOW458771 JYR458760:JYS458771 KIN458760:KIO458771 KSJ458760:KSK458771 LCF458760:LCG458771 LMB458760:LMC458771 LVX458760:LVY458771 MFT458760:MFU458771 MPP458760:MPQ458771 MZL458760:MZM458771 NJH458760:NJI458771 NTD458760:NTE458771 OCZ458760:ODA458771 OMV458760:OMW458771 OWR458760:OWS458771 PGN458760:PGO458771 PQJ458760:PQK458771 QAF458760:QAG458771 QKB458760:QKC458771 QTX458760:QTY458771 RDT458760:RDU458771 RNP458760:RNQ458771 RXL458760:RXM458771 SHH458760:SHI458771 SRD458760:SRE458771 TAZ458760:TBA458771 TKV458760:TKW458771 TUR458760:TUS458771 UEN458760:UEO458771 UOJ458760:UOK458771 UYF458760:UYG458771 VIB458760:VIC458771 VRX458760:VRY458771 WBT458760:WBU458771 WLP458760:WLQ458771 WVL458760:WVM458771 D524296:E524307 IZ524296:JA524307 SV524296:SW524307 ACR524296:ACS524307 AMN524296:AMO524307 AWJ524296:AWK524307 BGF524296:BGG524307 BQB524296:BQC524307 BZX524296:BZY524307 CJT524296:CJU524307 CTP524296:CTQ524307 DDL524296:DDM524307 DNH524296:DNI524307 DXD524296:DXE524307 EGZ524296:EHA524307 EQV524296:EQW524307 FAR524296:FAS524307 FKN524296:FKO524307 FUJ524296:FUK524307 GEF524296:GEG524307 GOB524296:GOC524307 GXX524296:GXY524307 HHT524296:HHU524307 HRP524296:HRQ524307 IBL524296:IBM524307 ILH524296:ILI524307 IVD524296:IVE524307 JEZ524296:JFA524307 JOV524296:JOW524307 JYR524296:JYS524307 KIN524296:KIO524307 KSJ524296:KSK524307 LCF524296:LCG524307 LMB524296:LMC524307 LVX524296:LVY524307 MFT524296:MFU524307 MPP524296:MPQ524307 MZL524296:MZM524307 NJH524296:NJI524307 NTD524296:NTE524307 OCZ524296:ODA524307 OMV524296:OMW524307 OWR524296:OWS524307 PGN524296:PGO524307 PQJ524296:PQK524307 QAF524296:QAG524307 QKB524296:QKC524307 QTX524296:QTY524307 RDT524296:RDU524307 RNP524296:RNQ524307 RXL524296:RXM524307 SHH524296:SHI524307 SRD524296:SRE524307 TAZ524296:TBA524307 TKV524296:TKW524307 TUR524296:TUS524307 UEN524296:UEO524307 UOJ524296:UOK524307 UYF524296:UYG524307 VIB524296:VIC524307 VRX524296:VRY524307 WBT524296:WBU524307 WLP524296:WLQ524307 WVL524296:WVM524307 D589832:E589843 IZ589832:JA589843 SV589832:SW589843 ACR589832:ACS589843 AMN589832:AMO589843 AWJ589832:AWK589843 BGF589832:BGG589843 BQB589832:BQC589843 BZX589832:BZY589843 CJT589832:CJU589843 CTP589832:CTQ589843 DDL589832:DDM589843 DNH589832:DNI589843 DXD589832:DXE589843 EGZ589832:EHA589843 EQV589832:EQW589843 FAR589832:FAS589843 FKN589832:FKO589843 FUJ589832:FUK589843 GEF589832:GEG589843 GOB589832:GOC589843 GXX589832:GXY589843 HHT589832:HHU589843 HRP589832:HRQ589843 IBL589832:IBM589843 ILH589832:ILI589843 IVD589832:IVE589843 JEZ589832:JFA589843 JOV589832:JOW589843 JYR589832:JYS589843 KIN589832:KIO589843 KSJ589832:KSK589843 LCF589832:LCG589843 LMB589832:LMC589843 LVX589832:LVY589843 MFT589832:MFU589843 MPP589832:MPQ589843 MZL589832:MZM589843 NJH589832:NJI589843 NTD589832:NTE589843 OCZ589832:ODA589843 OMV589832:OMW589843 OWR589832:OWS589843 PGN589832:PGO589843 PQJ589832:PQK589843 QAF589832:QAG589843 QKB589832:QKC589843 QTX589832:QTY589843 RDT589832:RDU589843 RNP589832:RNQ589843 RXL589832:RXM589843 SHH589832:SHI589843 SRD589832:SRE589843 TAZ589832:TBA589843 TKV589832:TKW589843 TUR589832:TUS589843 UEN589832:UEO589843 UOJ589832:UOK589843 UYF589832:UYG589843 VIB589832:VIC589843 VRX589832:VRY589843 WBT589832:WBU589843 WLP589832:WLQ589843 WVL589832:WVM589843 D655368:E655379 IZ655368:JA655379 SV655368:SW655379 ACR655368:ACS655379 AMN655368:AMO655379 AWJ655368:AWK655379 BGF655368:BGG655379 BQB655368:BQC655379 BZX655368:BZY655379 CJT655368:CJU655379 CTP655368:CTQ655379 DDL655368:DDM655379 DNH655368:DNI655379 DXD655368:DXE655379 EGZ655368:EHA655379 EQV655368:EQW655379 FAR655368:FAS655379 FKN655368:FKO655379 FUJ655368:FUK655379 GEF655368:GEG655379 GOB655368:GOC655379 GXX655368:GXY655379 HHT655368:HHU655379 HRP655368:HRQ655379 IBL655368:IBM655379 ILH655368:ILI655379 IVD655368:IVE655379 JEZ655368:JFA655379 JOV655368:JOW655379 JYR655368:JYS655379 KIN655368:KIO655379 KSJ655368:KSK655379 LCF655368:LCG655379 LMB655368:LMC655379 LVX655368:LVY655379 MFT655368:MFU655379 MPP655368:MPQ655379 MZL655368:MZM655379 NJH655368:NJI655379 NTD655368:NTE655379 OCZ655368:ODA655379 OMV655368:OMW655379 OWR655368:OWS655379 PGN655368:PGO655379 PQJ655368:PQK655379 QAF655368:QAG655379 QKB655368:QKC655379 QTX655368:QTY655379 RDT655368:RDU655379 RNP655368:RNQ655379 RXL655368:RXM655379 SHH655368:SHI655379 SRD655368:SRE655379 TAZ655368:TBA655379 TKV655368:TKW655379 TUR655368:TUS655379 UEN655368:UEO655379 UOJ655368:UOK655379 UYF655368:UYG655379 VIB655368:VIC655379 VRX655368:VRY655379 WBT655368:WBU655379 WLP655368:WLQ655379 WVL655368:WVM655379 D720904:E720915 IZ720904:JA720915 SV720904:SW720915 ACR720904:ACS720915 AMN720904:AMO720915 AWJ720904:AWK720915 BGF720904:BGG720915 BQB720904:BQC720915 BZX720904:BZY720915 CJT720904:CJU720915 CTP720904:CTQ720915 DDL720904:DDM720915 DNH720904:DNI720915 DXD720904:DXE720915 EGZ720904:EHA720915 EQV720904:EQW720915 FAR720904:FAS720915 FKN720904:FKO720915 FUJ720904:FUK720915 GEF720904:GEG720915 GOB720904:GOC720915 GXX720904:GXY720915 HHT720904:HHU720915 HRP720904:HRQ720915 IBL720904:IBM720915 ILH720904:ILI720915 IVD720904:IVE720915 JEZ720904:JFA720915 JOV720904:JOW720915 JYR720904:JYS720915 KIN720904:KIO720915 KSJ720904:KSK720915 LCF720904:LCG720915 LMB720904:LMC720915 LVX720904:LVY720915 MFT720904:MFU720915 MPP720904:MPQ720915 MZL720904:MZM720915 NJH720904:NJI720915 NTD720904:NTE720915 OCZ720904:ODA720915 OMV720904:OMW720915 OWR720904:OWS720915 PGN720904:PGO720915 PQJ720904:PQK720915 QAF720904:QAG720915 QKB720904:QKC720915 QTX720904:QTY720915 RDT720904:RDU720915 RNP720904:RNQ720915 RXL720904:RXM720915 SHH720904:SHI720915 SRD720904:SRE720915 TAZ720904:TBA720915 TKV720904:TKW720915 TUR720904:TUS720915 UEN720904:UEO720915 UOJ720904:UOK720915 UYF720904:UYG720915 VIB720904:VIC720915 VRX720904:VRY720915 WBT720904:WBU720915 WLP720904:WLQ720915 WVL720904:WVM720915 D786440:E786451 IZ786440:JA786451 SV786440:SW786451 ACR786440:ACS786451 AMN786440:AMO786451 AWJ786440:AWK786451 BGF786440:BGG786451 BQB786440:BQC786451 BZX786440:BZY786451 CJT786440:CJU786451 CTP786440:CTQ786451 DDL786440:DDM786451 DNH786440:DNI786451 DXD786440:DXE786451 EGZ786440:EHA786451 EQV786440:EQW786451 FAR786440:FAS786451 FKN786440:FKO786451 FUJ786440:FUK786451 GEF786440:GEG786451 GOB786440:GOC786451 GXX786440:GXY786451 HHT786440:HHU786451 HRP786440:HRQ786451 IBL786440:IBM786451 ILH786440:ILI786451 IVD786440:IVE786451 JEZ786440:JFA786451 JOV786440:JOW786451 JYR786440:JYS786451 KIN786440:KIO786451 KSJ786440:KSK786451 LCF786440:LCG786451 LMB786440:LMC786451 LVX786440:LVY786451 MFT786440:MFU786451 MPP786440:MPQ786451 MZL786440:MZM786451 NJH786440:NJI786451 NTD786440:NTE786451 OCZ786440:ODA786451 OMV786440:OMW786451 OWR786440:OWS786451 PGN786440:PGO786451 PQJ786440:PQK786451 QAF786440:QAG786451 QKB786440:QKC786451 QTX786440:QTY786451 RDT786440:RDU786451 RNP786440:RNQ786451 RXL786440:RXM786451 SHH786440:SHI786451 SRD786440:SRE786451 TAZ786440:TBA786451 TKV786440:TKW786451 TUR786440:TUS786451 UEN786440:UEO786451 UOJ786440:UOK786451 UYF786440:UYG786451 VIB786440:VIC786451 VRX786440:VRY786451 WBT786440:WBU786451 WLP786440:WLQ786451 WVL786440:WVM786451 D851976:E851987 IZ851976:JA851987 SV851976:SW851987 ACR851976:ACS851987 AMN851976:AMO851987 AWJ851976:AWK851987 BGF851976:BGG851987 BQB851976:BQC851987 BZX851976:BZY851987 CJT851976:CJU851987 CTP851976:CTQ851987 DDL851976:DDM851987 DNH851976:DNI851987 DXD851976:DXE851987 EGZ851976:EHA851987 EQV851976:EQW851987 FAR851976:FAS851987 FKN851976:FKO851987 FUJ851976:FUK851987 GEF851976:GEG851987 GOB851976:GOC851987 GXX851976:GXY851987 HHT851976:HHU851987 HRP851976:HRQ851987 IBL851976:IBM851987 ILH851976:ILI851987 IVD851976:IVE851987 JEZ851976:JFA851987 JOV851976:JOW851987 JYR851976:JYS851987 KIN851976:KIO851987 KSJ851976:KSK851987 LCF851976:LCG851987 LMB851976:LMC851987 LVX851976:LVY851987 MFT851976:MFU851987 MPP851976:MPQ851987 MZL851976:MZM851987 NJH851976:NJI851987 NTD851976:NTE851987 OCZ851976:ODA851987 OMV851976:OMW851987 OWR851976:OWS851987 PGN851976:PGO851987 PQJ851976:PQK851987 QAF851976:QAG851987 QKB851976:QKC851987 QTX851976:QTY851987 RDT851976:RDU851987 RNP851976:RNQ851987 RXL851976:RXM851987 SHH851976:SHI851987 SRD851976:SRE851987 TAZ851976:TBA851987 TKV851976:TKW851987 TUR851976:TUS851987 UEN851976:UEO851987 UOJ851976:UOK851987 UYF851976:UYG851987 VIB851976:VIC851987 VRX851976:VRY851987 WBT851976:WBU851987 WLP851976:WLQ851987 WVL851976:WVM851987 D917512:E917523 IZ917512:JA917523 SV917512:SW917523 ACR917512:ACS917523 AMN917512:AMO917523 AWJ917512:AWK917523 BGF917512:BGG917523 BQB917512:BQC917523 BZX917512:BZY917523 CJT917512:CJU917523 CTP917512:CTQ917523 DDL917512:DDM917523 DNH917512:DNI917523 DXD917512:DXE917523 EGZ917512:EHA917523 EQV917512:EQW917523 FAR917512:FAS917523 FKN917512:FKO917523 FUJ917512:FUK917523 GEF917512:GEG917523 GOB917512:GOC917523 GXX917512:GXY917523 HHT917512:HHU917523 HRP917512:HRQ917523 IBL917512:IBM917523 ILH917512:ILI917523 IVD917512:IVE917523 JEZ917512:JFA917523 JOV917512:JOW917523 JYR917512:JYS917523 KIN917512:KIO917523 KSJ917512:KSK917523 LCF917512:LCG917523 LMB917512:LMC917523 LVX917512:LVY917523 MFT917512:MFU917523 MPP917512:MPQ917523 MZL917512:MZM917523 NJH917512:NJI917523 NTD917512:NTE917523 OCZ917512:ODA917523 OMV917512:OMW917523 OWR917512:OWS917523 PGN917512:PGO917523 PQJ917512:PQK917523 QAF917512:QAG917523 QKB917512:QKC917523 QTX917512:QTY917523 RDT917512:RDU917523 RNP917512:RNQ917523 RXL917512:RXM917523 SHH917512:SHI917523 SRD917512:SRE917523 TAZ917512:TBA917523 TKV917512:TKW917523 TUR917512:TUS917523 UEN917512:UEO917523 UOJ917512:UOK917523 UYF917512:UYG917523 VIB917512:VIC917523 VRX917512:VRY917523 WBT917512:WBU917523 WLP917512:WLQ917523 WVL917512:WVM917523 D983048:E983059 IZ983048:JA983059 SV983048:SW983059 ACR983048:ACS983059 AMN983048:AMO983059 AWJ983048:AWK983059 BGF983048:BGG983059 BQB983048:BQC983059 BZX983048:BZY983059 CJT983048:CJU983059 CTP983048:CTQ983059 DDL983048:DDM983059 DNH983048:DNI983059 DXD983048:DXE983059 EGZ983048:EHA983059 EQV983048:EQW983059 FAR983048:FAS983059 FKN983048:FKO983059 FUJ983048:FUK983059 GEF983048:GEG983059 GOB983048:GOC983059 GXX983048:GXY983059 HHT983048:HHU983059 HRP983048:HRQ983059 IBL983048:IBM983059 ILH983048:ILI983059 IVD983048:IVE983059 JEZ983048:JFA983059 JOV983048:JOW983059 JYR983048:JYS983059 KIN983048:KIO983059 KSJ983048:KSK983059 LCF983048:LCG983059 LMB983048:LMC983059 LVX983048:LVY983059 MFT983048:MFU983059 MPP983048:MPQ983059 MZL983048:MZM983059 NJH983048:NJI983059 NTD983048:NTE983059 OCZ983048:ODA983059 OMV983048:OMW983059 OWR983048:OWS983059 PGN983048:PGO983059 PQJ983048:PQK983059 QAF983048:QAG983059 QKB983048:QKC983059 QTX983048:QTY983059 RDT983048:RDU983059 RNP983048:RNQ983059 RXL983048:RXM983059 SHH983048:SHI983059 SRD983048:SRE983059 TAZ983048:TBA983059 TKV983048:TKW983059 TUR983048:TUS983059 UEN983048:UEO983059 UOJ983048:UOK983059 UYF983048:UYG983059 VIB983048:VIC983059 VRX983048:VRY983059 WBT983048:WBU983059 WLP983048:WLQ983059">
      <formula1>43374</formula1>
      <formula2>43921</formula2>
    </dataValidation>
    <dataValidation type="list" allowBlank="1" showInputMessage="1" showErrorMessage="1" sqref="H8:H19 JD8:JD19 SZ8:SZ19 ACV8:ACV19 AMR8:AMR19 AWN8:AWN19 BGJ8:BGJ19 BQF8:BQF19 CAB8:CAB19 CJX8:CJX19 CTT8:CTT19 DDP8:DDP19 DNL8:DNL19 DXH8:DXH19 EHD8:EHD19 EQZ8:EQZ19 FAV8:FAV19 FKR8:FKR19 FUN8:FUN19 GEJ8:GEJ19 GOF8:GOF19 GYB8:GYB19 HHX8:HHX19 HRT8:HRT19 IBP8:IBP19 ILL8:ILL19 IVH8:IVH19 JFD8:JFD19 JOZ8:JOZ19 JYV8:JYV19 KIR8:KIR19 KSN8:KSN19 LCJ8:LCJ19 LMF8:LMF19 LWB8:LWB19 MFX8:MFX19 MPT8:MPT19 MZP8:MZP19 NJL8:NJL19 NTH8:NTH19 ODD8:ODD19 OMZ8:OMZ19 OWV8:OWV19 PGR8:PGR19 PQN8:PQN19 QAJ8:QAJ19 QKF8:QKF19 QUB8:QUB19 RDX8:RDX19 RNT8:RNT19 RXP8:RXP19 SHL8:SHL19 SRH8:SRH19 TBD8:TBD19 TKZ8:TKZ19 TUV8:TUV19 UER8:UER19 UON8:UON19 UYJ8:UYJ19 VIF8:VIF19 VSB8:VSB19 WBX8:WBX19 WLT8:WLT19 WVP8:WVP19 H65544:H65555 JD65544:JD65555 SZ65544:SZ65555 ACV65544:ACV65555 AMR65544:AMR65555 AWN65544:AWN65555 BGJ65544:BGJ65555 BQF65544:BQF65555 CAB65544:CAB65555 CJX65544:CJX65555 CTT65544:CTT65555 DDP65544:DDP65555 DNL65544:DNL65555 DXH65544:DXH65555 EHD65544:EHD65555 EQZ65544:EQZ65555 FAV65544:FAV65555 FKR65544:FKR65555 FUN65544:FUN65555 GEJ65544:GEJ65555 GOF65544:GOF65555 GYB65544:GYB65555 HHX65544:HHX65555 HRT65544:HRT65555 IBP65544:IBP65555 ILL65544:ILL65555 IVH65544:IVH65555 JFD65544:JFD65555 JOZ65544:JOZ65555 JYV65544:JYV65555 KIR65544:KIR65555 KSN65544:KSN65555 LCJ65544:LCJ65555 LMF65544:LMF65555 LWB65544:LWB65555 MFX65544:MFX65555 MPT65544:MPT65555 MZP65544:MZP65555 NJL65544:NJL65555 NTH65544:NTH65555 ODD65544:ODD65555 OMZ65544:OMZ65555 OWV65544:OWV65555 PGR65544:PGR65555 PQN65544:PQN65555 QAJ65544:QAJ65555 QKF65544:QKF65555 QUB65544:QUB65555 RDX65544:RDX65555 RNT65544:RNT65555 RXP65544:RXP65555 SHL65544:SHL65555 SRH65544:SRH65555 TBD65544:TBD65555 TKZ65544:TKZ65555 TUV65544:TUV65555 UER65544:UER65555 UON65544:UON65555 UYJ65544:UYJ65555 VIF65544:VIF65555 VSB65544:VSB65555 WBX65544:WBX65555 WLT65544:WLT65555 WVP65544:WVP65555 H131080:H131091 JD131080:JD131091 SZ131080:SZ131091 ACV131080:ACV131091 AMR131080:AMR131091 AWN131080:AWN131091 BGJ131080:BGJ131091 BQF131080:BQF131091 CAB131080:CAB131091 CJX131080:CJX131091 CTT131080:CTT131091 DDP131080:DDP131091 DNL131080:DNL131091 DXH131080:DXH131091 EHD131080:EHD131091 EQZ131080:EQZ131091 FAV131080:FAV131091 FKR131080:FKR131091 FUN131080:FUN131091 GEJ131080:GEJ131091 GOF131080:GOF131091 GYB131080:GYB131091 HHX131080:HHX131091 HRT131080:HRT131091 IBP131080:IBP131091 ILL131080:ILL131091 IVH131080:IVH131091 JFD131080:JFD131091 JOZ131080:JOZ131091 JYV131080:JYV131091 KIR131080:KIR131091 KSN131080:KSN131091 LCJ131080:LCJ131091 LMF131080:LMF131091 LWB131080:LWB131091 MFX131080:MFX131091 MPT131080:MPT131091 MZP131080:MZP131091 NJL131080:NJL131091 NTH131080:NTH131091 ODD131080:ODD131091 OMZ131080:OMZ131091 OWV131080:OWV131091 PGR131080:PGR131091 PQN131080:PQN131091 QAJ131080:QAJ131091 QKF131080:QKF131091 QUB131080:QUB131091 RDX131080:RDX131091 RNT131080:RNT131091 RXP131080:RXP131091 SHL131080:SHL131091 SRH131080:SRH131091 TBD131080:TBD131091 TKZ131080:TKZ131091 TUV131080:TUV131091 UER131080:UER131091 UON131080:UON131091 UYJ131080:UYJ131091 VIF131080:VIF131091 VSB131080:VSB131091 WBX131080:WBX131091 WLT131080:WLT131091 WVP131080:WVP131091 H196616:H196627 JD196616:JD196627 SZ196616:SZ196627 ACV196616:ACV196627 AMR196616:AMR196627 AWN196616:AWN196627 BGJ196616:BGJ196627 BQF196616:BQF196627 CAB196616:CAB196627 CJX196616:CJX196627 CTT196616:CTT196627 DDP196616:DDP196627 DNL196616:DNL196627 DXH196616:DXH196627 EHD196616:EHD196627 EQZ196616:EQZ196627 FAV196616:FAV196627 FKR196616:FKR196627 FUN196616:FUN196627 GEJ196616:GEJ196627 GOF196616:GOF196627 GYB196616:GYB196627 HHX196616:HHX196627 HRT196616:HRT196627 IBP196616:IBP196627 ILL196616:ILL196627 IVH196616:IVH196627 JFD196616:JFD196627 JOZ196616:JOZ196627 JYV196616:JYV196627 KIR196616:KIR196627 KSN196616:KSN196627 LCJ196616:LCJ196627 LMF196616:LMF196627 LWB196616:LWB196627 MFX196616:MFX196627 MPT196616:MPT196627 MZP196616:MZP196627 NJL196616:NJL196627 NTH196616:NTH196627 ODD196616:ODD196627 OMZ196616:OMZ196627 OWV196616:OWV196627 PGR196616:PGR196627 PQN196616:PQN196627 QAJ196616:QAJ196627 QKF196616:QKF196627 QUB196616:QUB196627 RDX196616:RDX196627 RNT196616:RNT196627 RXP196616:RXP196627 SHL196616:SHL196627 SRH196616:SRH196627 TBD196616:TBD196627 TKZ196616:TKZ196627 TUV196616:TUV196627 UER196616:UER196627 UON196616:UON196627 UYJ196616:UYJ196627 VIF196616:VIF196627 VSB196616:VSB196627 WBX196616:WBX196627 WLT196616:WLT196627 WVP196616:WVP196627 H262152:H262163 JD262152:JD262163 SZ262152:SZ262163 ACV262152:ACV262163 AMR262152:AMR262163 AWN262152:AWN262163 BGJ262152:BGJ262163 BQF262152:BQF262163 CAB262152:CAB262163 CJX262152:CJX262163 CTT262152:CTT262163 DDP262152:DDP262163 DNL262152:DNL262163 DXH262152:DXH262163 EHD262152:EHD262163 EQZ262152:EQZ262163 FAV262152:FAV262163 FKR262152:FKR262163 FUN262152:FUN262163 GEJ262152:GEJ262163 GOF262152:GOF262163 GYB262152:GYB262163 HHX262152:HHX262163 HRT262152:HRT262163 IBP262152:IBP262163 ILL262152:ILL262163 IVH262152:IVH262163 JFD262152:JFD262163 JOZ262152:JOZ262163 JYV262152:JYV262163 KIR262152:KIR262163 KSN262152:KSN262163 LCJ262152:LCJ262163 LMF262152:LMF262163 LWB262152:LWB262163 MFX262152:MFX262163 MPT262152:MPT262163 MZP262152:MZP262163 NJL262152:NJL262163 NTH262152:NTH262163 ODD262152:ODD262163 OMZ262152:OMZ262163 OWV262152:OWV262163 PGR262152:PGR262163 PQN262152:PQN262163 QAJ262152:QAJ262163 QKF262152:QKF262163 QUB262152:QUB262163 RDX262152:RDX262163 RNT262152:RNT262163 RXP262152:RXP262163 SHL262152:SHL262163 SRH262152:SRH262163 TBD262152:TBD262163 TKZ262152:TKZ262163 TUV262152:TUV262163 UER262152:UER262163 UON262152:UON262163 UYJ262152:UYJ262163 VIF262152:VIF262163 VSB262152:VSB262163 WBX262152:WBX262163 WLT262152:WLT262163 WVP262152:WVP262163 H327688:H327699 JD327688:JD327699 SZ327688:SZ327699 ACV327688:ACV327699 AMR327688:AMR327699 AWN327688:AWN327699 BGJ327688:BGJ327699 BQF327688:BQF327699 CAB327688:CAB327699 CJX327688:CJX327699 CTT327688:CTT327699 DDP327688:DDP327699 DNL327688:DNL327699 DXH327688:DXH327699 EHD327688:EHD327699 EQZ327688:EQZ327699 FAV327688:FAV327699 FKR327688:FKR327699 FUN327688:FUN327699 GEJ327688:GEJ327699 GOF327688:GOF327699 GYB327688:GYB327699 HHX327688:HHX327699 HRT327688:HRT327699 IBP327688:IBP327699 ILL327688:ILL327699 IVH327688:IVH327699 JFD327688:JFD327699 JOZ327688:JOZ327699 JYV327688:JYV327699 KIR327688:KIR327699 KSN327688:KSN327699 LCJ327688:LCJ327699 LMF327688:LMF327699 LWB327688:LWB327699 MFX327688:MFX327699 MPT327688:MPT327699 MZP327688:MZP327699 NJL327688:NJL327699 NTH327688:NTH327699 ODD327688:ODD327699 OMZ327688:OMZ327699 OWV327688:OWV327699 PGR327688:PGR327699 PQN327688:PQN327699 QAJ327688:QAJ327699 QKF327688:QKF327699 QUB327688:QUB327699 RDX327688:RDX327699 RNT327688:RNT327699 RXP327688:RXP327699 SHL327688:SHL327699 SRH327688:SRH327699 TBD327688:TBD327699 TKZ327688:TKZ327699 TUV327688:TUV327699 UER327688:UER327699 UON327688:UON327699 UYJ327688:UYJ327699 VIF327688:VIF327699 VSB327688:VSB327699 WBX327688:WBX327699 WLT327688:WLT327699 WVP327688:WVP327699 H393224:H393235 JD393224:JD393235 SZ393224:SZ393235 ACV393224:ACV393235 AMR393224:AMR393235 AWN393224:AWN393235 BGJ393224:BGJ393235 BQF393224:BQF393235 CAB393224:CAB393235 CJX393224:CJX393235 CTT393224:CTT393235 DDP393224:DDP393235 DNL393224:DNL393235 DXH393224:DXH393235 EHD393224:EHD393235 EQZ393224:EQZ393235 FAV393224:FAV393235 FKR393224:FKR393235 FUN393224:FUN393235 GEJ393224:GEJ393235 GOF393224:GOF393235 GYB393224:GYB393235 HHX393224:HHX393235 HRT393224:HRT393235 IBP393224:IBP393235 ILL393224:ILL393235 IVH393224:IVH393235 JFD393224:JFD393235 JOZ393224:JOZ393235 JYV393224:JYV393235 KIR393224:KIR393235 KSN393224:KSN393235 LCJ393224:LCJ393235 LMF393224:LMF393235 LWB393224:LWB393235 MFX393224:MFX393235 MPT393224:MPT393235 MZP393224:MZP393235 NJL393224:NJL393235 NTH393224:NTH393235 ODD393224:ODD393235 OMZ393224:OMZ393235 OWV393224:OWV393235 PGR393224:PGR393235 PQN393224:PQN393235 QAJ393224:QAJ393235 QKF393224:QKF393235 QUB393224:QUB393235 RDX393224:RDX393235 RNT393224:RNT393235 RXP393224:RXP393235 SHL393224:SHL393235 SRH393224:SRH393235 TBD393224:TBD393235 TKZ393224:TKZ393235 TUV393224:TUV393235 UER393224:UER393235 UON393224:UON393235 UYJ393224:UYJ393235 VIF393224:VIF393235 VSB393224:VSB393235 WBX393224:WBX393235 WLT393224:WLT393235 WVP393224:WVP393235 H458760:H458771 JD458760:JD458771 SZ458760:SZ458771 ACV458760:ACV458771 AMR458760:AMR458771 AWN458760:AWN458771 BGJ458760:BGJ458771 BQF458760:BQF458771 CAB458760:CAB458771 CJX458760:CJX458771 CTT458760:CTT458771 DDP458760:DDP458771 DNL458760:DNL458771 DXH458760:DXH458771 EHD458760:EHD458771 EQZ458760:EQZ458771 FAV458760:FAV458771 FKR458760:FKR458771 FUN458760:FUN458771 GEJ458760:GEJ458771 GOF458760:GOF458771 GYB458760:GYB458771 HHX458760:HHX458771 HRT458760:HRT458771 IBP458760:IBP458771 ILL458760:ILL458771 IVH458760:IVH458771 JFD458760:JFD458771 JOZ458760:JOZ458771 JYV458760:JYV458771 KIR458760:KIR458771 KSN458760:KSN458771 LCJ458760:LCJ458771 LMF458760:LMF458771 LWB458760:LWB458771 MFX458760:MFX458771 MPT458760:MPT458771 MZP458760:MZP458771 NJL458760:NJL458771 NTH458760:NTH458771 ODD458760:ODD458771 OMZ458760:OMZ458771 OWV458760:OWV458771 PGR458760:PGR458771 PQN458760:PQN458771 QAJ458760:QAJ458771 QKF458760:QKF458771 QUB458760:QUB458771 RDX458760:RDX458771 RNT458760:RNT458771 RXP458760:RXP458771 SHL458760:SHL458771 SRH458760:SRH458771 TBD458760:TBD458771 TKZ458760:TKZ458771 TUV458760:TUV458771 UER458760:UER458771 UON458760:UON458771 UYJ458760:UYJ458771 VIF458760:VIF458771 VSB458760:VSB458771 WBX458760:WBX458771 WLT458760:WLT458771 WVP458760:WVP458771 H524296:H524307 JD524296:JD524307 SZ524296:SZ524307 ACV524296:ACV524307 AMR524296:AMR524307 AWN524296:AWN524307 BGJ524296:BGJ524307 BQF524296:BQF524307 CAB524296:CAB524307 CJX524296:CJX524307 CTT524296:CTT524307 DDP524296:DDP524307 DNL524296:DNL524307 DXH524296:DXH524307 EHD524296:EHD524307 EQZ524296:EQZ524307 FAV524296:FAV524307 FKR524296:FKR524307 FUN524296:FUN524307 GEJ524296:GEJ524307 GOF524296:GOF524307 GYB524296:GYB524307 HHX524296:HHX524307 HRT524296:HRT524307 IBP524296:IBP524307 ILL524296:ILL524307 IVH524296:IVH524307 JFD524296:JFD524307 JOZ524296:JOZ524307 JYV524296:JYV524307 KIR524296:KIR524307 KSN524296:KSN524307 LCJ524296:LCJ524307 LMF524296:LMF524307 LWB524296:LWB524307 MFX524296:MFX524307 MPT524296:MPT524307 MZP524296:MZP524307 NJL524296:NJL524307 NTH524296:NTH524307 ODD524296:ODD524307 OMZ524296:OMZ524307 OWV524296:OWV524307 PGR524296:PGR524307 PQN524296:PQN524307 QAJ524296:QAJ524307 QKF524296:QKF524307 QUB524296:QUB524307 RDX524296:RDX524307 RNT524296:RNT524307 RXP524296:RXP524307 SHL524296:SHL524307 SRH524296:SRH524307 TBD524296:TBD524307 TKZ524296:TKZ524307 TUV524296:TUV524307 UER524296:UER524307 UON524296:UON524307 UYJ524296:UYJ524307 VIF524296:VIF524307 VSB524296:VSB524307 WBX524296:WBX524307 WLT524296:WLT524307 WVP524296:WVP524307 H589832:H589843 JD589832:JD589843 SZ589832:SZ589843 ACV589832:ACV589843 AMR589832:AMR589843 AWN589832:AWN589843 BGJ589832:BGJ589843 BQF589832:BQF589843 CAB589832:CAB589843 CJX589832:CJX589843 CTT589832:CTT589843 DDP589832:DDP589843 DNL589832:DNL589843 DXH589832:DXH589843 EHD589832:EHD589843 EQZ589832:EQZ589843 FAV589832:FAV589843 FKR589832:FKR589843 FUN589832:FUN589843 GEJ589832:GEJ589843 GOF589832:GOF589843 GYB589832:GYB589843 HHX589832:HHX589843 HRT589832:HRT589843 IBP589832:IBP589843 ILL589832:ILL589843 IVH589832:IVH589843 JFD589832:JFD589843 JOZ589832:JOZ589843 JYV589832:JYV589843 KIR589832:KIR589843 KSN589832:KSN589843 LCJ589832:LCJ589843 LMF589832:LMF589843 LWB589832:LWB589843 MFX589832:MFX589843 MPT589832:MPT589843 MZP589832:MZP589843 NJL589832:NJL589843 NTH589832:NTH589843 ODD589832:ODD589843 OMZ589832:OMZ589843 OWV589832:OWV589843 PGR589832:PGR589843 PQN589832:PQN589843 QAJ589832:QAJ589843 QKF589832:QKF589843 QUB589832:QUB589843 RDX589832:RDX589843 RNT589832:RNT589843 RXP589832:RXP589843 SHL589832:SHL589843 SRH589832:SRH589843 TBD589832:TBD589843 TKZ589832:TKZ589843 TUV589832:TUV589843 UER589832:UER589843 UON589832:UON589843 UYJ589832:UYJ589843 VIF589832:VIF589843 VSB589832:VSB589843 WBX589832:WBX589843 WLT589832:WLT589843 WVP589832:WVP589843 H655368:H655379 JD655368:JD655379 SZ655368:SZ655379 ACV655368:ACV655379 AMR655368:AMR655379 AWN655368:AWN655379 BGJ655368:BGJ655379 BQF655368:BQF655379 CAB655368:CAB655379 CJX655368:CJX655379 CTT655368:CTT655379 DDP655368:DDP655379 DNL655368:DNL655379 DXH655368:DXH655379 EHD655368:EHD655379 EQZ655368:EQZ655379 FAV655368:FAV655379 FKR655368:FKR655379 FUN655368:FUN655379 GEJ655368:GEJ655379 GOF655368:GOF655379 GYB655368:GYB655379 HHX655368:HHX655379 HRT655368:HRT655379 IBP655368:IBP655379 ILL655368:ILL655379 IVH655368:IVH655379 JFD655368:JFD655379 JOZ655368:JOZ655379 JYV655368:JYV655379 KIR655368:KIR655379 KSN655368:KSN655379 LCJ655368:LCJ655379 LMF655368:LMF655379 LWB655368:LWB655379 MFX655368:MFX655379 MPT655368:MPT655379 MZP655368:MZP655379 NJL655368:NJL655379 NTH655368:NTH655379 ODD655368:ODD655379 OMZ655368:OMZ655379 OWV655368:OWV655379 PGR655368:PGR655379 PQN655368:PQN655379 QAJ655368:QAJ655379 QKF655368:QKF655379 QUB655368:QUB655379 RDX655368:RDX655379 RNT655368:RNT655379 RXP655368:RXP655379 SHL655368:SHL655379 SRH655368:SRH655379 TBD655368:TBD655379 TKZ655368:TKZ655379 TUV655368:TUV655379 UER655368:UER655379 UON655368:UON655379 UYJ655368:UYJ655379 VIF655368:VIF655379 VSB655368:VSB655379 WBX655368:WBX655379 WLT655368:WLT655379 WVP655368:WVP655379 H720904:H720915 JD720904:JD720915 SZ720904:SZ720915 ACV720904:ACV720915 AMR720904:AMR720915 AWN720904:AWN720915 BGJ720904:BGJ720915 BQF720904:BQF720915 CAB720904:CAB720915 CJX720904:CJX720915 CTT720904:CTT720915 DDP720904:DDP720915 DNL720904:DNL720915 DXH720904:DXH720915 EHD720904:EHD720915 EQZ720904:EQZ720915 FAV720904:FAV720915 FKR720904:FKR720915 FUN720904:FUN720915 GEJ720904:GEJ720915 GOF720904:GOF720915 GYB720904:GYB720915 HHX720904:HHX720915 HRT720904:HRT720915 IBP720904:IBP720915 ILL720904:ILL720915 IVH720904:IVH720915 JFD720904:JFD720915 JOZ720904:JOZ720915 JYV720904:JYV720915 KIR720904:KIR720915 KSN720904:KSN720915 LCJ720904:LCJ720915 LMF720904:LMF720915 LWB720904:LWB720915 MFX720904:MFX720915 MPT720904:MPT720915 MZP720904:MZP720915 NJL720904:NJL720915 NTH720904:NTH720915 ODD720904:ODD720915 OMZ720904:OMZ720915 OWV720904:OWV720915 PGR720904:PGR720915 PQN720904:PQN720915 QAJ720904:QAJ720915 QKF720904:QKF720915 QUB720904:QUB720915 RDX720904:RDX720915 RNT720904:RNT720915 RXP720904:RXP720915 SHL720904:SHL720915 SRH720904:SRH720915 TBD720904:TBD720915 TKZ720904:TKZ720915 TUV720904:TUV720915 UER720904:UER720915 UON720904:UON720915 UYJ720904:UYJ720915 VIF720904:VIF720915 VSB720904:VSB720915 WBX720904:WBX720915 WLT720904:WLT720915 WVP720904:WVP720915 H786440:H786451 JD786440:JD786451 SZ786440:SZ786451 ACV786440:ACV786451 AMR786440:AMR786451 AWN786440:AWN786451 BGJ786440:BGJ786451 BQF786440:BQF786451 CAB786440:CAB786451 CJX786440:CJX786451 CTT786440:CTT786451 DDP786440:DDP786451 DNL786440:DNL786451 DXH786440:DXH786451 EHD786440:EHD786451 EQZ786440:EQZ786451 FAV786440:FAV786451 FKR786440:FKR786451 FUN786440:FUN786451 GEJ786440:GEJ786451 GOF786440:GOF786451 GYB786440:GYB786451 HHX786440:HHX786451 HRT786440:HRT786451 IBP786440:IBP786451 ILL786440:ILL786451 IVH786440:IVH786451 JFD786440:JFD786451 JOZ786440:JOZ786451 JYV786440:JYV786451 KIR786440:KIR786451 KSN786440:KSN786451 LCJ786440:LCJ786451 LMF786440:LMF786451 LWB786440:LWB786451 MFX786440:MFX786451 MPT786440:MPT786451 MZP786440:MZP786451 NJL786440:NJL786451 NTH786440:NTH786451 ODD786440:ODD786451 OMZ786440:OMZ786451 OWV786440:OWV786451 PGR786440:PGR786451 PQN786440:PQN786451 QAJ786440:QAJ786451 QKF786440:QKF786451 QUB786440:QUB786451 RDX786440:RDX786451 RNT786440:RNT786451 RXP786440:RXP786451 SHL786440:SHL786451 SRH786440:SRH786451 TBD786440:TBD786451 TKZ786440:TKZ786451 TUV786440:TUV786451 UER786440:UER786451 UON786440:UON786451 UYJ786440:UYJ786451 VIF786440:VIF786451 VSB786440:VSB786451 WBX786440:WBX786451 WLT786440:WLT786451 WVP786440:WVP786451 H851976:H851987 JD851976:JD851987 SZ851976:SZ851987 ACV851976:ACV851987 AMR851976:AMR851987 AWN851976:AWN851987 BGJ851976:BGJ851987 BQF851976:BQF851987 CAB851976:CAB851987 CJX851976:CJX851987 CTT851976:CTT851987 DDP851976:DDP851987 DNL851976:DNL851987 DXH851976:DXH851987 EHD851976:EHD851987 EQZ851976:EQZ851987 FAV851976:FAV851987 FKR851976:FKR851987 FUN851976:FUN851987 GEJ851976:GEJ851987 GOF851976:GOF851987 GYB851976:GYB851987 HHX851976:HHX851987 HRT851976:HRT851987 IBP851976:IBP851987 ILL851976:ILL851987 IVH851976:IVH851987 JFD851976:JFD851987 JOZ851976:JOZ851987 JYV851976:JYV851987 KIR851976:KIR851987 KSN851976:KSN851987 LCJ851976:LCJ851987 LMF851976:LMF851987 LWB851976:LWB851987 MFX851976:MFX851987 MPT851976:MPT851987 MZP851976:MZP851987 NJL851976:NJL851987 NTH851976:NTH851987 ODD851976:ODD851987 OMZ851976:OMZ851987 OWV851976:OWV851987 PGR851976:PGR851987 PQN851976:PQN851987 QAJ851976:QAJ851987 QKF851976:QKF851987 QUB851976:QUB851987 RDX851976:RDX851987 RNT851976:RNT851987 RXP851976:RXP851987 SHL851976:SHL851987 SRH851976:SRH851987 TBD851976:TBD851987 TKZ851976:TKZ851987 TUV851976:TUV851987 UER851976:UER851987 UON851976:UON851987 UYJ851976:UYJ851987 VIF851976:VIF851987 VSB851976:VSB851987 WBX851976:WBX851987 WLT851976:WLT851987 WVP851976:WVP851987 H917512:H917523 JD917512:JD917523 SZ917512:SZ917523 ACV917512:ACV917523 AMR917512:AMR917523 AWN917512:AWN917523 BGJ917512:BGJ917523 BQF917512:BQF917523 CAB917512:CAB917523 CJX917512:CJX917523 CTT917512:CTT917523 DDP917512:DDP917523 DNL917512:DNL917523 DXH917512:DXH917523 EHD917512:EHD917523 EQZ917512:EQZ917523 FAV917512:FAV917523 FKR917512:FKR917523 FUN917512:FUN917523 GEJ917512:GEJ917523 GOF917512:GOF917523 GYB917512:GYB917523 HHX917512:HHX917523 HRT917512:HRT917523 IBP917512:IBP917523 ILL917512:ILL917523 IVH917512:IVH917523 JFD917512:JFD917523 JOZ917512:JOZ917523 JYV917512:JYV917523 KIR917512:KIR917523 KSN917512:KSN917523 LCJ917512:LCJ917523 LMF917512:LMF917523 LWB917512:LWB917523 MFX917512:MFX917523 MPT917512:MPT917523 MZP917512:MZP917523 NJL917512:NJL917523 NTH917512:NTH917523 ODD917512:ODD917523 OMZ917512:OMZ917523 OWV917512:OWV917523 PGR917512:PGR917523 PQN917512:PQN917523 QAJ917512:QAJ917523 QKF917512:QKF917523 QUB917512:QUB917523 RDX917512:RDX917523 RNT917512:RNT917523 RXP917512:RXP917523 SHL917512:SHL917523 SRH917512:SRH917523 TBD917512:TBD917523 TKZ917512:TKZ917523 TUV917512:TUV917523 UER917512:UER917523 UON917512:UON917523 UYJ917512:UYJ917523 VIF917512:VIF917523 VSB917512:VSB917523 WBX917512:WBX917523 WLT917512:WLT917523 WVP917512:WVP917523 H983048:H983059 JD983048:JD983059 SZ983048:SZ983059 ACV983048:ACV983059 AMR983048:AMR983059 AWN983048:AWN983059 BGJ983048:BGJ983059 BQF983048:BQF983059 CAB983048:CAB983059 CJX983048:CJX983059 CTT983048:CTT983059 DDP983048:DDP983059 DNL983048:DNL983059 DXH983048:DXH983059 EHD983048:EHD983059 EQZ983048:EQZ983059 FAV983048:FAV983059 FKR983048:FKR983059 FUN983048:FUN983059 GEJ983048:GEJ983059 GOF983048:GOF983059 GYB983048:GYB983059 HHX983048:HHX983059 HRT983048:HRT983059 IBP983048:IBP983059 ILL983048:ILL983059 IVH983048:IVH983059 JFD983048:JFD983059 JOZ983048:JOZ983059 JYV983048:JYV983059 KIR983048:KIR983059 KSN983048:KSN983059 LCJ983048:LCJ983059 LMF983048:LMF983059 LWB983048:LWB983059 MFX983048:MFX983059 MPT983048:MPT983059 MZP983048:MZP983059 NJL983048:NJL983059 NTH983048:NTH983059 ODD983048:ODD983059 OMZ983048:OMZ983059 OWV983048:OWV983059 PGR983048:PGR983059 PQN983048:PQN983059 QAJ983048:QAJ983059 QKF983048:QKF983059 QUB983048:QUB983059 RDX983048:RDX983059 RNT983048:RNT983059 RXP983048:RXP983059 SHL983048:SHL983059 SRH983048:SRH983059 TBD983048:TBD983059 TKZ983048:TKZ983059 TUV983048:TUV983059 UER983048:UER983059 UON983048:UON983059 UYJ983048:UYJ983059 VIF983048:VIF983059 VSB983048:VSB983059 WBX983048:WBX983059 WLT983048:WLT983059 WVP983048:WVP983059">
      <formula1>"　,在職,離職"</formula1>
    </dataValidation>
    <dataValidation allowBlank="1" showInputMessage="1" showErrorMessage="1" sqref="D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WVL6 D65542 IZ65542 SV65542 ACR65542 AMN65542 AWJ65542 BGF65542 BQB65542 BZX65542 CJT65542 CTP65542 DDL65542 DNH65542 DXD65542 EGZ65542 EQV65542 FAR65542 FKN65542 FUJ65542 GEF65542 GOB65542 GXX65542 HHT65542 HRP65542 IBL65542 ILH65542 IVD65542 JEZ65542 JOV65542 JYR65542 KIN65542 KSJ65542 LCF65542 LMB65542 LVX65542 MFT65542 MPP65542 MZL65542 NJH65542 NTD65542 OCZ65542 OMV65542 OWR65542 PGN65542 PQJ65542 QAF65542 QKB65542 QTX65542 RDT65542 RNP65542 RXL65542 SHH65542 SRD65542 TAZ65542 TKV65542 TUR65542 UEN65542 UOJ65542 UYF65542 VIB65542 VRX65542 WBT65542 WLP65542 WVL65542 D131078 IZ131078 SV131078 ACR131078 AMN131078 AWJ131078 BGF131078 BQB131078 BZX131078 CJT131078 CTP131078 DDL131078 DNH131078 DXD131078 EGZ131078 EQV131078 FAR131078 FKN131078 FUJ131078 GEF131078 GOB131078 GXX131078 HHT131078 HRP131078 IBL131078 ILH131078 IVD131078 JEZ131078 JOV131078 JYR131078 KIN131078 KSJ131078 LCF131078 LMB131078 LVX131078 MFT131078 MPP131078 MZL131078 NJH131078 NTD131078 OCZ131078 OMV131078 OWR131078 PGN131078 PQJ131078 QAF131078 QKB131078 QTX131078 RDT131078 RNP131078 RXL131078 SHH131078 SRD131078 TAZ131078 TKV131078 TUR131078 UEN131078 UOJ131078 UYF131078 VIB131078 VRX131078 WBT131078 WLP131078 WVL131078 D196614 IZ196614 SV196614 ACR196614 AMN196614 AWJ196614 BGF196614 BQB196614 BZX196614 CJT196614 CTP196614 DDL196614 DNH196614 DXD196614 EGZ196614 EQV196614 FAR196614 FKN196614 FUJ196614 GEF196614 GOB196614 GXX196614 HHT196614 HRP196614 IBL196614 ILH196614 IVD196614 JEZ196614 JOV196614 JYR196614 KIN196614 KSJ196614 LCF196614 LMB196614 LVX196614 MFT196614 MPP196614 MZL196614 NJH196614 NTD196614 OCZ196614 OMV196614 OWR196614 PGN196614 PQJ196614 QAF196614 QKB196614 QTX196614 RDT196614 RNP196614 RXL196614 SHH196614 SRD196614 TAZ196614 TKV196614 TUR196614 UEN196614 UOJ196614 UYF196614 VIB196614 VRX196614 WBT196614 WLP196614 WVL196614 D262150 IZ262150 SV262150 ACR262150 AMN262150 AWJ262150 BGF262150 BQB262150 BZX262150 CJT262150 CTP262150 DDL262150 DNH262150 DXD262150 EGZ262150 EQV262150 FAR262150 FKN262150 FUJ262150 GEF262150 GOB262150 GXX262150 HHT262150 HRP262150 IBL262150 ILH262150 IVD262150 JEZ262150 JOV262150 JYR262150 KIN262150 KSJ262150 LCF262150 LMB262150 LVX262150 MFT262150 MPP262150 MZL262150 NJH262150 NTD262150 OCZ262150 OMV262150 OWR262150 PGN262150 PQJ262150 QAF262150 QKB262150 QTX262150 RDT262150 RNP262150 RXL262150 SHH262150 SRD262150 TAZ262150 TKV262150 TUR262150 UEN262150 UOJ262150 UYF262150 VIB262150 VRX262150 WBT262150 WLP262150 WVL262150 D327686 IZ327686 SV327686 ACR327686 AMN327686 AWJ327686 BGF327686 BQB327686 BZX327686 CJT327686 CTP327686 DDL327686 DNH327686 DXD327686 EGZ327686 EQV327686 FAR327686 FKN327686 FUJ327686 GEF327686 GOB327686 GXX327686 HHT327686 HRP327686 IBL327686 ILH327686 IVD327686 JEZ327686 JOV327686 JYR327686 KIN327686 KSJ327686 LCF327686 LMB327686 LVX327686 MFT327686 MPP327686 MZL327686 NJH327686 NTD327686 OCZ327686 OMV327686 OWR327686 PGN327686 PQJ327686 QAF327686 QKB327686 QTX327686 RDT327686 RNP327686 RXL327686 SHH327686 SRD327686 TAZ327686 TKV327686 TUR327686 UEN327686 UOJ327686 UYF327686 VIB327686 VRX327686 WBT327686 WLP327686 WVL327686 D393222 IZ393222 SV393222 ACR393222 AMN393222 AWJ393222 BGF393222 BQB393222 BZX393222 CJT393222 CTP393222 DDL393222 DNH393222 DXD393222 EGZ393222 EQV393222 FAR393222 FKN393222 FUJ393222 GEF393222 GOB393222 GXX393222 HHT393222 HRP393222 IBL393222 ILH393222 IVD393222 JEZ393222 JOV393222 JYR393222 KIN393222 KSJ393222 LCF393222 LMB393222 LVX393222 MFT393222 MPP393222 MZL393222 NJH393222 NTD393222 OCZ393222 OMV393222 OWR393222 PGN393222 PQJ393222 QAF393222 QKB393222 QTX393222 RDT393222 RNP393222 RXL393222 SHH393222 SRD393222 TAZ393222 TKV393222 TUR393222 UEN393222 UOJ393222 UYF393222 VIB393222 VRX393222 WBT393222 WLP393222 WVL393222 D458758 IZ458758 SV458758 ACR458758 AMN458758 AWJ458758 BGF458758 BQB458758 BZX458758 CJT458758 CTP458758 DDL458758 DNH458758 DXD458758 EGZ458758 EQV458758 FAR458758 FKN458758 FUJ458758 GEF458758 GOB458758 GXX458758 HHT458758 HRP458758 IBL458758 ILH458758 IVD458758 JEZ458758 JOV458758 JYR458758 KIN458758 KSJ458758 LCF458758 LMB458758 LVX458758 MFT458758 MPP458758 MZL458758 NJH458758 NTD458758 OCZ458758 OMV458758 OWR458758 PGN458758 PQJ458758 QAF458758 QKB458758 QTX458758 RDT458758 RNP458758 RXL458758 SHH458758 SRD458758 TAZ458758 TKV458758 TUR458758 UEN458758 UOJ458758 UYF458758 VIB458758 VRX458758 WBT458758 WLP458758 WVL458758 D524294 IZ524294 SV524294 ACR524294 AMN524294 AWJ524294 BGF524294 BQB524294 BZX524294 CJT524294 CTP524294 DDL524294 DNH524294 DXD524294 EGZ524294 EQV524294 FAR524294 FKN524294 FUJ524294 GEF524294 GOB524294 GXX524294 HHT524294 HRP524294 IBL524294 ILH524294 IVD524294 JEZ524294 JOV524294 JYR524294 KIN524294 KSJ524294 LCF524294 LMB524294 LVX524294 MFT524294 MPP524294 MZL524294 NJH524294 NTD524294 OCZ524294 OMV524294 OWR524294 PGN524294 PQJ524294 QAF524294 QKB524294 QTX524294 RDT524294 RNP524294 RXL524294 SHH524294 SRD524294 TAZ524294 TKV524294 TUR524294 UEN524294 UOJ524294 UYF524294 VIB524294 VRX524294 WBT524294 WLP524294 WVL524294 D589830 IZ589830 SV589830 ACR589830 AMN589830 AWJ589830 BGF589830 BQB589830 BZX589830 CJT589830 CTP589830 DDL589830 DNH589830 DXD589830 EGZ589830 EQV589830 FAR589830 FKN589830 FUJ589830 GEF589830 GOB589830 GXX589830 HHT589830 HRP589830 IBL589830 ILH589830 IVD589830 JEZ589830 JOV589830 JYR589830 KIN589830 KSJ589830 LCF589830 LMB589830 LVX589830 MFT589830 MPP589830 MZL589830 NJH589830 NTD589830 OCZ589830 OMV589830 OWR589830 PGN589830 PQJ589830 QAF589830 QKB589830 QTX589830 RDT589830 RNP589830 RXL589830 SHH589830 SRD589830 TAZ589830 TKV589830 TUR589830 UEN589830 UOJ589830 UYF589830 VIB589830 VRX589830 WBT589830 WLP589830 WVL589830 D655366 IZ655366 SV655366 ACR655366 AMN655366 AWJ655366 BGF655366 BQB655366 BZX655366 CJT655366 CTP655366 DDL655366 DNH655366 DXD655366 EGZ655366 EQV655366 FAR655366 FKN655366 FUJ655366 GEF655366 GOB655366 GXX655366 HHT655366 HRP655366 IBL655366 ILH655366 IVD655366 JEZ655366 JOV655366 JYR655366 KIN655366 KSJ655366 LCF655366 LMB655366 LVX655366 MFT655366 MPP655366 MZL655366 NJH655366 NTD655366 OCZ655366 OMV655366 OWR655366 PGN655366 PQJ655366 QAF655366 QKB655366 QTX655366 RDT655366 RNP655366 RXL655366 SHH655366 SRD655366 TAZ655366 TKV655366 TUR655366 UEN655366 UOJ655366 UYF655366 VIB655366 VRX655366 WBT655366 WLP655366 WVL655366 D720902 IZ720902 SV720902 ACR720902 AMN720902 AWJ720902 BGF720902 BQB720902 BZX720902 CJT720902 CTP720902 DDL720902 DNH720902 DXD720902 EGZ720902 EQV720902 FAR720902 FKN720902 FUJ720902 GEF720902 GOB720902 GXX720902 HHT720902 HRP720902 IBL720902 ILH720902 IVD720902 JEZ720902 JOV720902 JYR720902 KIN720902 KSJ720902 LCF720902 LMB720902 LVX720902 MFT720902 MPP720902 MZL720902 NJH720902 NTD720902 OCZ720902 OMV720902 OWR720902 PGN720902 PQJ720902 QAF720902 QKB720902 QTX720902 RDT720902 RNP720902 RXL720902 SHH720902 SRD720902 TAZ720902 TKV720902 TUR720902 UEN720902 UOJ720902 UYF720902 VIB720902 VRX720902 WBT720902 WLP720902 WVL720902 D786438 IZ786438 SV786438 ACR786438 AMN786438 AWJ786438 BGF786438 BQB786438 BZX786438 CJT786438 CTP786438 DDL786438 DNH786438 DXD786438 EGZ786438 EQV786438 FAR786438 FKN786438 FUJ786438 GEF786438 GOB786438 GXX786438 HHT786438 HRP786438 IBL786438 ILH786438 IVD786438 JEZ786438 JOV786438 JYR786438 KIN786438 KSJ786438 LCF786438 LMB786438 LVX786438 MFT786438 MPP786438 MZL786438 NJH786438 NTD786438 OCZ786438 OMV786438 OWR786438 PGN786438 PQJ786438 QAF786438 QKB786438 QTX786438 RDT786438 RNP786438 RXL786438 SHH786438 SRD786438 TAZ786438 TKV786438 TUR786438 UEN786438 UOJ786438 UYF786438 VIB786438 VRX786438 WBT786438 WLP786438 WVL786438 D851974 IZ851974 SV851974 ACR851974 AMN851974 AWJ851974 BGF851974 BQB851974 BZX851974 CJT851974 CTP851974 DDL851974 DNH851974 DXD851974 EGZ851974 EQV851974 FAR851974 FKN851974 FUJ851974 GEF851974 GOB851974 GXX851974 HHT851974 HRP851974 IBL851974 ILH851974 IVD851974 JEZ851974 JOV851974 JYR851974 KIN851974 KSJ851974 LCF851974 LMB851974 LVX851974 MFT851974 MPP851974 MZL851974 NJH851974 NTD851974 OCZ851974 OMV851974 OWR851974 PGN851974 PQJ851974 QAF851974 QKB851974 QTX851974 RDT851974 RNP851974 RXL851974 SHH851974 SRD851974 TAZ851974 TKV851974 TUR851974 UEN851974 UOJ851974 UYF851974 VIB851974 VRX851974 WBT851974 WLP851974 WVL851974 D917510 IZ917510 SV917510 ACR917510 AMN917510 AWJ917510 BGF917510 BQB917510 BZX917510 CJT917510 CTP917510 DDL917510 DNH917510 DXD917510 EGZ917510 EQV917510 FAR917510 FKN917510 FUJ917510 GEF917510 GOB917510 GXX917510 HHT917510 HRP917510 IBL917510 ILH917510 IVD917510 JEZ917510 JOV917510 JYR917510 KIN917510 KSJ917510 LCF917510 LMB917510 LVX917510 MFT917510 MPP917510 MZL917510 NJH917510 NTD917510 OCZ917510 OMV917510 OWR917510 PGN917510 PQJ917510 QAF917510 QKB917510 QTX917510 RDT917510 RNP917510 RXL917510 SHH917510 SRD917510 TAZ917510 TKV917510 TUR917510 UEN917510 UOJ917510 UYF917510 VIB917510 VRX917510 WBT917510 WLP917510 WVL917510 D983046 IZ983046 SV983046 ACR983046 AMN983046 AWJ983046 BGF983046 BQB983046 BZX983046 CJT983046 CTP983046 DDL983046 DNH983046 DXD983046 EGZ983046 EQV983046 FAR983046 FKN983046 FUJ983046 GEF983046 GOB983046 GXX983046 HHT983046 HRP983046 IBL983046 ILH983046 IVD983046 JEZ983046 JOV983046 JYR983046 KIN983046 KSJ983046 LCF983046 LMB983046 LVX983046 MFT983046 MPP983046 MZL983046 NJH983046 NTD983046 OCZ983046 OMV983046 OWR983046 PGN983046 PQJ983046 QAF983046 QKB983046 QTX983046 RDT983046 RNP983046 RXL983046 SHH983046 SRD983046 TAZ983046 TKV983046 TUR983046 UEN983046 UOJ983046 UYF983046 VIB983046 VRX983046 WBT983046 WLP983046 WVL983046"/>
    <dataValidation allowBlank="1" showErrorMessage="1" sqref="B8:C8 IX8:IY8 ST8:SU8 ACP8:ACQ8 AML8:AMM8 AWH8:AWI8 BGD8:BGE8 BPZ8:BQA8 BZV8:BZW8 CJR8:CJS8 CTN8:CTO8 DDJ8:DDK8 DNF8:DNG8 DXB8:DXC8 EGX8:EGY8 EQT8:EQU8 FAP8:FAQ8 FKL8:FKM8 FUH8:FUI8 GED8:GEE8 GNZ8:GOA8 GXV8:GXW8 HHR8:HHS8 HRN8:HRO8 IBJ8:IBK8 ILF8:ILG8 IVB8:IVC8 JEX8:JEY8 JOT8:JOU8 JYP8:JYQ8 KIL8:KIM8 KSH8:KSI8 LCD8:LCE8 LLZ8:LMA8 LVV8:LVW8 MFR8:MFS8 MPN8:MPO8 MZJ8:MZK8 NJF8:NJG8 NTB8:NTC8 OCX8:OCY8 OMT8:OMU8 OWP8:OWQ8 PGL8:PGM8 PQH8:PQI8 QAD8:QAE8 QJZ8:QKA8 QTV8:QTW8 RDR8:RDS8 RNN8:RNO8 RXJ8:RXK8 SHF8:SHG8 SRB8:SRC8 TAX8:TAY8 TKT8:TKU8 TUP8:TUQ8 UEL8:UEM8 UOH8:UOI8 UYD8:UYE8 VHZ8:VIA8 VRV8:VRW8 WBR8:WBS8 WLN8:WLO8 WVJ8:WVK8 B65544:C65544 IX65544:IY65544 ST65544:SU65544 ACP65544:ACQ65544 AML65544:AMM65544 AWH65544:AWI65544 BGD65544:BGE65544 BPZ65544:BQA65544 BZV65544:BZW65544 CJR65544:CJS65544 CTN65544:CTO65544 DDJ65544:DDK65544 DNF65544:DNG65544 DXB65544:DXC65544 EGX65544:EGY65544 EQT65544:EQU65544 FAP65544:FAQ65544 FKL65544:FKM65544 FUH65544:FUI65544 GED65544:GEE65544 GNZ65544:GOA65544 GXV65544:GXW65544 HHR65544:HHS65544 HRN65544:HRO65544 IBJ65544:IBK65544 ILF65544:ILG65544 IVB65544:IVC65544 JEX65544:JEY65544 JOT65544:JOU65544 JYP65544:JYQ65544 KIL65544:KIM65544 KSH65544:KSI65544 LCD65544:LCE65544 LLZ65544:LMA65544 LVV65544:LVW65544 MFR65544:MFS65544 MPN65544:MPO65544 MZJ65544:MZK65544 NJF65544:NJG65544 NTB65544:NTC65544 OCX65544:OCY65544 OMT65544:OMU65544 OWP65544:OWQ65544 PGL65544:PGM65544 PQH65544:PQI65544 QAD65544:QAE65544 QJZ65544:QKA65544 QTV65544:QTW65544 RDR65544:RDS65544 RNN65544:RNO65544 RXJ65544:RXK65544 SHF65544:SHG65544 SRB65544:SRC65544 TAX65544:TAY65544 TKT65544:TKU65544 TUP65544:TUQ65544 UEL65544:UEM65544 UOH65544:UOI65544 UYD65544:UYE65544 VHZ65544:VIA65544 VRV65544:VRW65544 WBR65544:WBS65544 WLN65544:WLO65544 WVJ65544:WVK65544 B131080:C131080 IX131080:IY131080 ST131080:SU131080 ACP131080:ACQ131080 AML131080:AMM131080 AWH131080:AWI131080 BGD131080:BGE131080 BPZ131080:BQA131080 BZV131080:BZW131080 CJR131080:CJS131080 CTN131080:CTO131080 DDJ131080:DDK131080 DNF131080:DNG131080 DXB131080:DXC131080 EGX131080:EGY131080 EQT131080:EQU131080 FAP131080:FAQ131080 FKL131080:FKM131080 FUH131080:FUI131080 GED131080:GEE131080 GNZ131080:GOA131080 GXV131080:GXW131080 HHR131080:HHS131080 HRN131080:HRO131080 IBJ131080:IBK131080 ILF131080:ILG131080 IVB131080:IVC131080 JEX131080:JEY131080 JOT131080:JOU131080 JYP131080:JYQ131080 KIL131080:KIM131080 KSH131080:KSI131080 LCD131080:LCE131080 LLZ131080:LMA131080 LVV131080:LVW131080 MFR131080:MFS131080 MPN131080:MPO131080 MZJ131080:MZK131080 NJF131080:NJG131080 NTB131080:NTC131080 OCX131080:OCY131080 OMT131080:OMU131080 OWP131080:OWQ131080 PGL131080:PGM131080 PQH131080:PQI131080 QAD131080:QAE131080 QJZ131080:QKA131080 QTV131080:QTW131080 RDR131080:RDS131080 RNN131080:RNO131080 RXJ131080:RXK131080 SHF131080:SHG131080 SRB131080:SRC131080 TAX131080:TAY131080 TKT131080:TKU131080 TUP131080:TUQ131080 UEL131080:UEM131080 UOH131080:UOI131080 UYD131080:UYE131080 VHZ131080:VIA131080 VRV131080:VRW131080 WBR131080:WBS131080 WLN131080:WLO131080 WVJ131080:WVK131080 B196616:C196616 IX196616:IY196616 ST196616:SU196616 ACP196616:ACQ196616 AML196616:AMM196616 AWH196616:AWI196616 BGD196616:BGE196616 BPZ196616:BQA196616 BZV196616:BZW196616 CJR196616:CJS196616 CTN196616:CTO196616 DDJ196616:DDK196616 DNF196616:DNG196616 DXB196616:DXC196616 EGX196616:EGY196616 EQT196616:EQU196616 FAP196616:FAQ196616 FKL196616:FKM196616 FUH196616:FUI196616 GED196616:GEE196616 GNZ196616:GOA196616 GXV196616:GXW196616 HHR196616:HHS196616 HRN196616:HRO196616 IBJ196616:IBK196616 ILF196616:ILG196616 IVB196616:IVC196616 JEX196616:JEY196616 JOT196616:JOU196616 JYP196616:JYQ196616 KIL196616:KIM196616 KSH196616:KSI196616 LCD196616:LCE196616 LLZ196616:LMA196616 LVV196616:LVW196616 MFR196616:MFS196616 MPN196616:MPO196616 MZJ196616:MZK196616 NJF196616:NJG196616 NTB196616:NTC196616 OCX196616:OCY196616 OMT196616:OMU196616 OWP196616:OWQ196616 PGL196616:PGM196616 PQH196616:PQI196616 QAD196616:QAE196616 QJZ196616:QKA196616 QTV196616:QTW196616 RDR196616:RDS196616 RNN196616:RNO196616 RXJ196616:RXK196616 SHF196616:SHG196616 SRB196616:SRC196616 TAX196616:TAY196616 TKT196616:TKU196616 TUP196616:TUQ196616 UEL196616:UEM196616 UOH196616:UOI196616 UYD196616:UYE196616 VHZ196616:VIA196616 VRV196616:VRW196616 WBR196616:WBS196616 WLN196616:WLO196616 WVJ196616:WVK196616 B262152:C262152 IX262152:IY262152 ST262152:SU262152 ACP262152:ACQ262152 AML262152:AMM262152 AWH262152:AWI262152 BGD262152:BGE262152 BPZ262152:BQA262152 BZV262152:BZW262152 CJR262152:CJS262152 CTN262152:CTO262152 DDJ262152:DDK262152 DNF262152:DNG262152 DXB262152:DXC262152 EGX262152:EGY262152 EQT262152:EQU262152 FAP262152:FAQ262152 FKL262152:FKM262152 FUH262152:FUI262152 GED262152:GEE262152 GNZ262152:GOA262152 GXV262152:GXW262152 HHR262152:HHS262152 HRN262152:HRO262152 IBJ262152:IBK262152 ILF262152:ILG262152 IVB262152:IVC262152 JEX262152:JEY262152 JOT262152:JOU262152 JYP262152:JYQ262152 KIL262152:KIM262152 KSH262152:KSI262152 LCD262152:LCE262152 LLZ262152:LMA262152 LVV262152:LVW262152 MFR262152:MFS262152 MPN262152:MPO262152 MZJ262152:MZK262152 NJF262152:NJG262152 NTB262152:NTC262152 OCX262152:OCY262152 OMT262152:OMU262152 OWP262152:OWQ262152 PGL262152:PGM262152 PQH262152:PQI262152 QAD262152:QAE262152 QJZ262152:QKA262152 QTV262152:QTW262152 RDR262152:RDS262152 RNN262152:RNO262152 RXJ262152:RXK262152 SHF262152:SHG262152 SRB262152:SRC262152 TAX262152:TAY262152 TKT262152:TKU262152 TUP262152:TUQ262152 UEL262152:UEM262152 UOH262152:UOI262152 UYD262152:UYE262152 VHZ262152:VIA262152 VRV262152:VRW262152 WBR262152:WBS262152 WLN262152:WLO262152 WVJ262152:WVK262152 B327688:C327688 IX327688:IY327688 ST327688:SU327688 ACP327688:ACQ327688 AML327688:AMM327688 AWH327688:AWI327688 BGD327688:BGE327688 BPZ327688:BQA327688 BZV327688:BZW327688 CJR327688:CJS327688 CTN327688:CTO327688 DDJ327688:DDK327688 DNF327688:DNG327688 DXB327688:DXC327688 EGX327688:EGY327688 EQT327688:EQU327688 FAP327688:FAQ327688 FKL327688:FKM327688 FUH327688:FUI327688 GED327688:GEE327688 GNZ327688:GOA327688 GXV327688:GXW327688 HHR327688:HHS327688 HRN327688:HRO327688 IBJ327688:IBK327688 ILF327688:ILG327688 IVB327688:IVC327688 JEX327688:JEY327688 JOT327688:JOU327688 JYP327688:JYQ327688 KIL327688:KIM327688 KSH327688:KSI327688 LCD327688:LCE327688 LLZ327688:LMA327688 LVV327688:LVW327688 MFR327688:MFS327688 MPN327688:MPO327688 MZJ327688:MZK327688 NJF327688:NJG327688 NTB327688:NTC327688 OCX327688:OCY327688 OMT327688:OMU327688 OWP327688:OWQ327688 PGL327688:PGM327688 PQH327688:PQI327688 QAD327688:QAE327688 QJZ327688:QKA327688 QTV327688:QTW327688 RDR327688:RDS327688 RNN327688:RNO327688 RXJ327688:RXK327688 SHF327688:SHG327688 SRB327688:SRC327688 TAX327688:TAY327688 TKT327688:TKU327688 TUP327688:TUQ327688 UEL327688:UEM327688 UOH327688:UOI327688 UYD327688:UYE327688 VHZ327688:VIA327688 VRV327688:VRW327688 WBR327688:WBS327688 WLN327688:WLO327688 WVJ327688:WVK327688 B393224:C393224 IX393224:IY393224 ST393224:SU393224 ACP393224:ACQ393224 AML393224:AMM393224 AWH393224:AWI393224 BGD393224:BGE393224 BPZ393224:BQA393224 BZV393224:BZW393224 CJR393224:CJS393224 CTN393224:CTO393224 DDJ393224:DDK393224 DNF393224:DNG393224 DXB393224:DXC393224 EGX393224:EGY393224 EQT393224:EQU393224 FAP393224:FAQ393224 FKL393224:FKM393224 FUH393224:FUI393224 GED393224:GEE393224 GNZ393224:GOA393224 GXV393224:GXW393224 HHR393224:HHS393224 HRN393224:HRO393224 IBJ393224:IBK393224 ILF393224:ILG393224 IVB393224:IVC393224 JEX393224:JEY393224 JOT393224:JOU393224 JYP393224:JYQ393224 KIL393224:KIM393224 KSH393224:KSI393224 LCD393224:LCE393224 LLZ393224:LMA393224 LVV393224:LVW393224 MFR393224:MFS393224 MPN393224:MPO393224 MZJ393224:MZK393224 NJF393224:NJG393224 NTB393224:NTC393224 OCX393224:OCY393224 OMT393224:OMU393224 OWP393224:OWQ393224 PGL393224:PGM393224 PQH393224:PQI393224 QAD393224:QAE393224 QJZ393224:QKA393224 QTV393224:QTW393224 RDR393224:RDS393224 RNN393224:RNO393224 RXJ393224:RXK393224 SHF393224:SHG393224 SRB393224:SRC393224 TAX393224:TAY393224 TKT393224:TKU393224 TUP393224:TUQ393224 UEL393224:UEM393224 UOH393224:UOI393224 UYD393224:UYE393224 VHZ393224:VIA393224 VRV393224:VRW393224 WBR393224:WBS393224 WLN393224:WLO393224 WVJ393224:WVK393224 B458760:C458760 IX458760:IY458760 ST458760:SU458760 ACP458760:ACQ458760 AML458760:AMM458760 AWH458760:AWI458760 BGD458760:BGE458760 BPZ458760:BQA458760 BZV458760:BZW458760 CJR458760:CJS458760 CTN458760:CTO458760 DDJ458760:DDK458760 DNF458760:DNG458760 DXB458760:DXC458760 EGX458760:EGY458760 EQT458760:EQU458760 FAP458760:FAQ458760 FKL458760:FKM458760 FUH458760:FUI458760 GED458760:GEE458760 GNZ458760:GOA458760 GXV458760:GXW458760 HHR458760:HHS458760 HRN458760:HRO458760 IBJ458760:IBK458760 ILF458760:ILG458760 IVB458760:IVC458760 JEX458760:JEY458760 JOT458760:JOU458760 JYP458760:JYQ458760 KIL458760:KIM458760 KSH458760:KSI458760 LCD458760:LCE458760 LLZ458760:LMA458760 LVV458760:LVW458760 MFR458760:MFS458760 MPN458760:MPO458760 MZJ458760:MZK458760 NJF458760:NJG458760 NTB458760:NTC458760 OCX458760:OCY458760 OMT458760:OMU458760 OWP458760:OWQ458760 PGL458760:PGM458760 PQH458760:PQI458760 QAD458760:QAE458760 QJZ458760:QKA458760 QTV458760:QTW458760 RDR458760:RDS458760 RNN458760:RNO458760 RXJ458760:RXK458760 SHF458760:SHG458760 SRB458760:SRC458760 TAX458760:TAY458760 TKT458760:TKU458760 TUP458760:TUQ458760 UEL458760:UEM458760 UOH458760:UOI458760 UYD458760:UYE458760 VHZ458760:VIA458760 VRV458760:VRW458760 WBR458760:WBS458760 WLN458760:WLO458760 WVJ458760:WVK458760 B524296:C524296 IX524296:IY524296 ST524296:SU524296 ACP524296:ACQ524296 AML524296:AMM524296 AWH524296:AWI524296 BGD524296:BGE524296 BPZ524296:BQA524296 BZV524296:BZW524296 CJR524296:CJS524296 CTN524296:CTO524296 DDJ524296:DDK524296 DNF524296:DNG524296 DXB524296:DXC524296 EGX524296:EGY524296 EQT524296:EQU524296 FAP524296:FAQ524296 FKL524296:FKM524296 FUH524296:FUI524296 GED524296:GEE524296 GNZ524296:GOA524296 GXV524296:GXW524296 HHR524296:HHS524296 HRN524296:HRO524296 IBJ524296:IBK524296 ILF524296:ILG524296 IVB524296:IVC524296 JEX524296:JEY524296 JOT524296:JOU524296 JYP524296:JYQ524296 KIL524296:KIM524296 KSH524296:KSI524296 LCD524296:LCE524296 LLZ524296:LMA524296 LVV524296:LVW524296 MFR524296:MFS524296 MPN524296:MPO524296 MZJ524296:MZK524296 NJF524296:NJG524296 NTB524296:NTC524296 OCX524296:OCY524296 OMT524296:OMU524296 OWP524296:OWQ524296 PGL524296:PGM524296 PQH524296:PQI524296 QAD524296:QAE524296 QJZ524296:QKA524296 QTV524296:QTW524296 RDR524296:RDS524296 RNN524296:RNO524296 RXJ524296:RXK524296 SHF524296:SHG524296 SRB524296:SRC524296 TAX524296:TAY524296 TKT524296:TKU524296 TUP524296:TUQ524296 UEL524296:UEM524296 UOH524296:UOI524296 UYD524296:UYE524296 VHZ524296:VIA524296 VRV524296:VRW524296 WBR524296:WBS524296 WLN524296:WLO524296 WVJ524296:WVK524296 B589832:C589832 IX589832:IY589832 ST589832:SU589832 ACP589832:ACQ589832 AML589832:AMM589832 AWH589832:AWI589832 BGD589832:BGE589832 BPZ589832:BQA589832 BZV589832:BZW589832 CJR589832:CJS589832 CTN589832:CTO589832 DDJ589832:DDK589832 DNF589832:DNG589832 DXB589832:DXC589832 EGX589832:EGY589832 EQT589832:EQU589832 FAP589832:FAQ589832 FKL589832:FKM589832 FUH589832:FUI589832 GED589832:GEE589832 GNZ589832:GOA589832 GXV589832:GXW589832 HHR589832:HHS589832 HRN589832:HRO589832 IBJ589832:IBK589832 ILF589832:ILG589832 IVB589832:IVC589832 JEX589832:JEY589832 JOT589832:JOU589832 JYP589832:JYQ589832 KIL589832:KIM589832 KSH589832:KSI589832 LCD589832:LCE589832 LLZ589832:LMA589832 LVV589832:LVW589832 MFR589832:MFS589832 MPN589832:MPO589832 MZJ589832:MZK589832 NJF589832:NJG589832 NTB589832:NTC589832 OCX589832:OCY589832 OMT589832:OMU589832 OWP589832:OWQ589832 PGL589832:PGM589832 PQH589832:PQI589832 QAD589832:QAE589832 QJZ589832:QKA589832 QTV589832:QTW589832 RDR589832:RDS589832 RNN589832:RNO589832 RXJ589832:RXK589832 SHF589832:SHG589832 SRB589832:SRC589832 TAX589832:TAY589832 TKT589832:TKU589832 TUP589832:TUQ589832 UEL589832:UEM589832 UOH589832:UOI589832 UYD589832:UYE589832 VHZ589832:VIA589832 VRV589832:VRW589832 WBR589832:WBS589832 WLN589832:WLO589832 WVJ589832:WVK589832 B655368:C655368 IX655368:IY655368 ST655368:SU655368 ACP655368:ACQ655368 AML655368:AMM655368 AWH655368:AWI655368 BGD655368:BGE655368 BPZ655368:BQA655368 BZV655368:BZW655368 CJR655368:CJS655368 CTN655368:CTO655368 DDJ655368:DDK655368 DNF655368:DNG655368 DXB655368:DXC655368 EGX655368:EGY655368 EQT655368:EQU655368 FAP655368:FAQ655368 FKL655368:FKM655368 FUH655368:FUI655368 GED655368:GEE655368 GNZ655368:GOA655368 GXV655368:GXW655368 HHR655368:HHS655368 HRN655368:HRO655368 IBJ655368:IBK655368 ILF655368:ILG655368 IVB655368:IVC655368 JEX655368:JEY655368 JOT655368:JOU655368 JYP655368:JYQ655368 KIL655368:KIM655368 KSH655368:KSI655368 LCD655368:LCE655368 LLZ655368:LMA655368 LVV655368:LVW655368 MFR655368:MFS655368 MPN655368:MPO655368 MZJ655368:MZK655368 NJF655368:NJG655368 NTB655368:NTC655368 OCX655368:OCY655368 OMT655368:OMU655368 OWP655368:OWQ655368 PGL655368:PGM655368 PQH655368:PQI655368 QAD655368:QAE655368 QJZ655368:QKA655368 QTV655368:QTW655368 RDR655368:RDS655368 RNN655368:RNO655368 RXJ655368:RXK655368 SHF655368:SHG655368 SRB655368:SRC655368 TAX655368:TAY655368 TKT655368:TKU655368 TUP655368:TUQ655368 UEL655368:UEM655368 UOH655368:UOI655368 UYD655368:UYE655368 VHZ655368:VIA655368 VRV655368:VRW655368 WBR655368:WBS655368 WLN655368:WLO655368 WVJ655368:WVK655368 B720904:C720904 IX720904:IY720904 ST720904:SU720904 ACP720904:ACQ720904 AML720904:AMM720904 AWH720904:AWI720904 BGD720904:BGE720904 BPZ720904:BQA720904 BZV720904:BZW720904 CJR720904:CJS720904 CTN720904:CTO720904 DDJ720904:DDK720904 DNF720904:DNG720904 DXB720904:DXC720904 EGX720904:EGY720904 EQT720904:EQU720904 FAP720904:FAQ720904 FKL720904:FKM720904 FUH720904:FUI720904 GED720904:GEE720904 GNZ720904:GOA720904 GXV720904:GXW720904 HHR720904:HHS720904 HRN720904:HRO720904 IBJ720904:IBK720904 ILF720904:ILG720904 IVB720904:IVC720904 JEX720904:JEY720904 JOT720904:JOU720904 JYP720904:JYQ720904 KIL720904:KIM720904 KSH720904:KSI720904 LCD720904:LCE720904 LLZ720904:LMA720904 LVV720904:LVW720904 MFR720904:MFS720904 MPN720904:MPO720904 MZJ720904:MZK720904 NJF720904:NJG720904 NTB720904:NTC720904 OCX720904:OCY720904 OMT720904:OMU720904 OWP720904:OWQ720904 PGL720904:PGM720904 PQH720904:PQI720904 QAD720904:QAE720904 QJZ720904:QKA720904 QTV720904:QTW720904 RDR720904:RDS720904 RNN720904:RNO720904 RXJ720904:RXK720904 SHF720904:SHG720904 SRB720904:SRC720904 TAX720904:TAY720904 TKT720904:TKU720904 TUP720904:TUQ720904 UEL720904:UEM720904 UOH720904:UOI720904 UYD720904:UYE720904 VHZ720904:VIA720904 VRV720904:VRW720904 WBR720904:WBS720904 WLN720904:WLO720904 WVJ720904:WVK720904 B786440:C786440 IX786440:IY786440 ST786440:SU786440 ACP786440:ACQ786440 AML786440:AMM786440 AWH786440:AWI786440 BGD786440:BGE786440 BPZ786440:BQA786440 BZV786440:BZW786440 CJR786440:CJS786440 CTN786440:CTO786440 DDJ786440:DDK786440 DNF786440:DNG786440 DXB786440:DXC786440 EGX786440:EGY786440 EQT786440:EQU786440 FAP786440:FAQ786440 FKL786440:FKM786440 FUH786440:FUI786440 GED786440:GEE786440 GNZ786440:GOA786440 GXV786440:GXW786440 HHR786440:HHS786440 HRN786440:HRO786440 IBJ786440:IBK786440 ILF786440:ILG786440 IVB786440:IVC786440 JEX786440:JEY786440 JOT786440:JOU786440 JYP786440:JYQ786440 KIL786440:KIM786440 KSH786440:KSI786440 LCD786440:LCE786440 LLZ786440:LMA786440 LVV786440:LVW786440 MFR786440:MFS786440 MPN786440:MPO786440 MZJ786440:MZK786440 NJF786440:NJG786440 NTB786440:NTC786440 OCX786440:OCY786440 OMT786440:OMU786440 OWP786440:OWQ786440 PGL786440:PGM786440 PQH786440:PQI786440 QAD786440:QAE786440 QJZ786440:QKA786440 QTV786440:QTW786440 RDR786440:RDS786440 RNN786440:RNO786440 RXJ786440:RXK786440 SHF786440:SHG786440 SRB786440:SRC786440 TAX786440:TAY786440 TKT786440:TKU786440 TUP786440:TUQ786440 UEL786440:UEM786440 UOH786440:UOI786440 UYD786440:UYE786440 VHZ786440:VIA786440 VRV786440:VRW786440 WBR786440:WBS786440 WLN786440:WLO786440 WVJ786440:WVK786440 B851976:C851976 IX851976:IY851976 ST851976:SU851976 ACP851976:ACQ851976 AML851976:AMM851976 AWH851976:AWI851976 BGD851976:BGE851976 BPZ851976:BQA851976 BZV851976:BZW851976 CJR851976:CJS851976 CTN851976:CTO851976 DDJ851976:DDK851976 DNF851976:DNG851976 DXB851976:DXC851976 EGX851976:EGY851976 EQT851976:EQU851976 FAP851976:FAQ851976 FKL851976:FKM851976 FUH851976:FUI851976 GED851976:GEE851976 GNZ851976:GOA851976 GXV851976:GXW851976 HHR851976:HHS851976 HRN851976:HRO851976 IBJ851976:IBK851976 ILF851976:ILG851976 IVB851976:IVC851976 JEX851976:JEY851976 JOT851976:JOU851976 JYP851976:JYQ851976 KIL851976:KIM851976 KSH851976:KSI851976 LCD851976:LCE851976 LLZ851976:LMA851976 LVV851976:LVW851976 MFR851976:MFS851976 MPN851976:MPO851976 MZJ851976:MZK851976 NJF851976:NJG851976 NTB851976:NTC851976 OCX851976:OCY851976 OMT851976:OMU851976 OWP851976:OWQ851976 PGL851976:PGM851976 PQH851976:PQI851976 QAD851976:QAE851976 QJZ851976:QKA851976 QTV851976:QTW851976 RDR851976:RDS851976 RNN851976:RNO851976 RXJ851976:RXK851976 SHF851976:SHG851976 SRB851976:SRC851976 TAX851976:TAY851976 TKT851976:TKU851976 TUP851976:TUQ851976 UEL851976:UEM851976 UOH851976:UOI851976 UYD851976:UYE851976 VHZ851976:VIA851976 VRV851976:VRW851976 WBR851976:WBS851976 WLN851976:WLO851976 WVJ851976:WVK851976 B917512:C917512 IX917512:IY917512 ST917512:SU917512 ACP917512:ACQ917512 AML917512:AMM917512 AWH917512:AWI917512 BGD917512:BGE917512 BPZ917512:BQA917512 BZV917512:BZW917512 CJR917512:CJS917512 CTN917512:CTO917512 DDJ917512:DDK917512 DNF917512:DNG917512 DXB917512:DXC917512 EGX917512:EGY917512 EQT917512:EQU917512 FAP917512:FAQ917512 FKL917512:FKM917512 FUH917512:FUI917512 GED917512:GEE917512 GNZ917512:GOA917512 GXV917512:GXW917512 HHR917512:HHS917512 HRN917512:HRO917512 IBJ917512:IBK917512 ILF917512:ILG917512 IVB917512:IVC917512 JEX917512:JEY917512 JOT917512:JOU917512 JYP917512:JYQ917512 KIL917512:KIM917512 KSH917512:KSI917512 LCD917512:LCE917512 LLZ917512:LMA917512 LVV917512:LVW917512 MFR917512:MFS917512 MPN917512:MPO917512 MZJ917512:MZK917512 NJF917512:NJG917512 NTB917512:NTC917512 OCX917512:OCY917512 OMT917512:OMU917512 OWP917512:OWQ917512 PGL917512:PGM917512 PQH917512:PQI917512 QAD917512:QAE917512 QJZ917512:QKA917512 QTV917512:QTW917512 RDR917512:RDS917512 RNN917512:RNO917512 RXJ917512:RXK917512 SHF917512:SHG917512 SRB917512:SRC917512 TAX917512:TAY917512 TKT917512:TKU917512 TUP917512:TUQ917512 UEL917512:UEM917512 UOH917512:UOI917512 UYD917512:UYE917512 VHZ917512:VIA917512 VRV917512:VRW917512 WBR917512:WBS917512 WLN917512:WLO917512 WVJ917512:WVK917512 B983048:C983048 IX983048:IY983048 ST983048:SU983048 ACP983048:ACQ983048 AML983048:AMM983048 AWH983048:AWI983048 BGD983048:BGE983048 BPZ983048:BQA983048 BZV983048:BZW983048 CJR983048:CJS983048 CTN983048:CTO983048 DDJ983048:DDK983048 DNF983048:DNG983048 DXB983048:DXC983048 EGX983048:EGY983048 EQT983048:EQU983048 FAP983048:FAQ983048 FKL983048:FKM983048 FUH983048:FUI983048 GED983048:GEE983048 GNZ983048:GOA983048 GXV983048:GXW983048 HHR983048:HHS983048 HRN983048:HRO983048 IBJ983048:IBK983048 ILF983048:ILG983048 IVB983048:IVC983048 JEX983048:JEY983048 JOT983048:JOU983048 JYP983048:JYQ983048 KIL983048:KIM983048 KSH983048:KSI983048 LCD983048:LCE983048 LLZ983048:LMA983048 LVV983048:LVW983048 MFR983048:MFS983048 MPN983048:MPO983048 MZJ983048:MZK983048 NJF983048:NJG983048 NTB983048:NTC983048 OCX983048:OCY983048 OMT983048:OMU983048 OWP983048:OWQ983048 PGL983048:PGM983048 PQH983048:PQI983048 QAD983048:QAE983048 QJZ983048:QKA983048 QTV983048:QTW983048 RDR983048:RDS983048 RNN983048:RNO983048 RXJ983048:RXK983048 SHF983048:SHG983048 SRB983048:SRC983048 TAX983048:TAY983048 TKT983048:TKU983048 TUP983048:TUQ983048 UEL983048:UEM983048 UOH983048:UOI983048 UYD983048:UYE983048 VHZ983048:VIA983048 VRV983048:VRW983048 WBR983048:WBS983048 WLN983048:WLO983048 WVJ983048:WVK983048"/>
    <dataValidation type="date" allowBlank="1" showInputMessage="1" showErrorMessage="1" sqref="E8:E19">
      <formula1>45017</formula1>
      <formula2>45382</formula2>
    </dataValidation>
    <dataValidation type="date" allowBlank="1" showInputMessage="1" showErrorMessage="1" sqref="D8:D19">
      <formula1>44836</formula1>
      <formula2>45200</formula2>
    </dataValidation>
  </dataValidations>
  <printOptions horizontalCentered="1"/>
  <pageMargins left="0.39370078740157483" right="0.27" top="0.79" bottom="0.61" header="0.38" footer="0.4"/>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sizeWithCells="1">
                  <from>
                    <xdr:col>6</xdr:col>
                    <xdr:colOff>565150</xdr:colOff>
                    <xdr:row>5</xdr:row>
                    <xdr:rowOff>31750</xdr:rowOff>
                  </from>
                  <to>
                    <xdr:col>6</xdr:col>
                    <xdr:colOff>1441450</xdr:colOff>
                    <xdr:row>5</xdr:row>
                    <xdr:rowOff>374650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sizeWithCells="1">
                  <from>
                    <xdr:col>7</xdr:col>
                    <xdr:colOff>190500</xdr:colOff>
                    <xdr:row>5</xdr:row>
                    <xdr:rowOff>31750</xdr:rowOff>
                  </from>
                  <to>
                    <xdr:col>7</xdr:col>
                    <xdr:colOff>723900</xdr:colOff>
                    <xdr:row>5</xdr:row>
                    <xdr:rowOff>374650</xdr:rowOff>
                  </to>
                </anchor>
              </controlPr>
            </control>
          </mc:Choice>
        </mc:AlternateContent>
        <mc:AlternateContent xmlns:mc="http://schemas.openxmlformats.org/markup-compatibility/2006">
          <mc:Choice Requires="x14">
            <control shapeId="4" r:id="rId6" name="Group Box 3">
              <controlPr defaultSize="0" autoFill="0" autoPict="0">
                <anchor moveWithCells="1">
                  <from>
                    <xdr:col>6</xdr:col>
                    <xdr:colOff>12700</xdr:colOff>
                    <xdr:row>5</xdr:row>
                    <xdr:rowOff>0</xdr:rowOff>
                  </from>
                  <to>
                    <xdr:col>7</xdr:col>
                    <xdr:colOff>1441450</xdr:colOff>
                    <xdr:row>6</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R47"/>
  <sheetViews>
    <sheetView showGridLines="0" view="pageBreakPreview" zoomScaleNormal="100" zoomScaleSheetLayoutView="100" workbookViewId="0">
      <selection activeCell="I4" sqref="I4:Q4"/>
    </sheetView>
  </sheetViews>
  <sheetFormatPr defaultColWidth="8.08203125" defaultRowHeight="14" x14ac:dyDescent="0.55000000000000004"/>
  <cols>
    <col min="1" max="1" width="1.08203125" style="304" customWidth="1"/>
    <col min="2" max="2" width="2.08203125" style="304" customWidth="1"/>
    <col min="3" max="3" width="8.08203125" style="304"/>
    <col min="4" max="4" width="4.58203125" style="304" customWidth="1"/>
    <col min="5" max="5" width="2.08203125" style="304" customWidth="1"/>
    <col min="6" max="6" width="4.08203125" style="304" customWidth="1"/>
    <col min="7" max="7" width="4.5" style="304" customWidth="1"/>
    <col min="8" max="8" width="4.08203125" style="304" customWidth="1"/>
    <col min="9" max="9" width="2.08203125" style="304" customWidth="1"/>
    <col min="10" max="10" width="3.58203125" style="304" customWidth="1"/>
    <col min="11" max="11" width="4.08203125" style="304" customWidth="1"/>
    <col min="12" max="12" width="4.58203125" style="304" customWidth="1"/>
    <col min="13" max="13" width="2.08203125" style="304" customWidth="1"/>
    <col min="14" max="14" width="3.58203125" style="304" customWidth="1"/>
    <col min="15" max="15" width="4.08203125" style="304" customWidth="1"/>
    <col min="16" max="16" width="4.58203125" style="304" customWidth="1"/>
    <col min="17" max="17" width="3.58203125" style="304" customWidth="1"/>
    <col min="18" max="18" width="4.5" style="304" customWidth="1"/>
    <col min="19" max="24" width="5.83203125" style="304" customWidth="1"/>
    <col min="25" max="256" width="8.08203125" style="304"/>
    <col min="257" max="257" width="1.08203125" style="304" customWidth="1"/>
    <col min="258" max="258" width="2.08203125" style="304" customWidth="1"/>
    <col min="259" max="259" width="8.08203125" style="304"/>
    <col min="260" max="260" width="4.58203125" style="304" customWidth="1"/>
    <col min="261" max="261" width="2.08203125" style="304" customWidth="1"/>
    <col min="262" max="262" width="4.08203125" style="304" customWidth="1"/>
    <col min="263" max="263" width="4.5" style="304" customWidth="1"/>
    <col min="264" max="264" width="4.08203125" style="304" customWidth="1"/>
    <col min="265" max="265" width="2.08203125" style="304" customWidth="1"/>
    <col min="266" max="266" width="3.58203125" style="304" customWidth="1"/>
    <col min="267" max="267" width="4.08203125" style="304" customWidth="1"/>
    <col min="268" max="268" width="4.58203125" style="304" customWidth="1"/>
    <col min="269" max="269" width="2.08203125" style="304" customWidth="1"/>
    <col min="270" max="270" width="3.58203125" style="304" customWidth="1"/>
    <col min="271" max="271" width="4.08203125" style="304" customWidth="1"/>
    <col min="272" max="272" width="4.58203125" style="304" customWidth="1"/>
    <col min="273" max="273" width="3.58203125" style="304" customWidth="1"/>
    <col min="274" max="274" width="4.5" style="304" customWidth="1"/>
    <col min="275" max="280" width="5.83203125" style="304" customWidth="1"/>
    <col min="281" max="512" width="8.08203125" style="304"/>
    <col min="513" max="513" width="1.08203125" style="304" customWidth="1"/>
    <col min="514" max="514" width="2.08203125" style="304" customWidth="1"/>
    <col min="515" max="515" width="8.08203125" style="304"/>
    <col min="516" max="516" width="4.58203125" style="304" customWidth="1"/>
    <col min="517" max="517" width="2.08203125" style="304" customWidth="1"/>
    <col min="518" max="518" width="4.08203125" style="304" customWidth="1"/>
    <col min="519" max="519" width="4.5" style="304" customWidth="1"/>
    <col min="520" max="520" width="4.08203125" style="304" customWidth="1"/>
    <col min="521" max="521" width="2.08203125" style="304" customWidth="1"/>
    <col min="522" max="522" width="3.58203125" style="304" customWidth="1"/>
    <col min="523" max="523" width="4.08203125" style="304" customWidth="1"/>
    <col min="524" max="524" width="4.58203125" style="304" customWidth="1"/>
    <col min="525" max="525" width="2.08203125" style="304" customWidth="1"/>
    <col min="526" max="526" width="3.58203125" style="304" customWidth="1"/>
    <col min="527" max="527" width="4.08203125" style="304" customWidth="1"/>
    <col min="528" max="528" width="4.58203125" style="304" customWidth="1"/>
    <col min="529" max="529" width="3.58203125" style="304" customWidth="1"/>
    <col min="530" max="530" width="4.5" style="304" customWidth="1"/>
    <col min="531" max="536" width="5.83203125" style="304" customWidth="1"/>
    <col min="537" max="768" width="8.08203125" style="304"/>
    <col min="769" max="769" width="1.08203125" style="304" customWidth="1"/>
    <col min="770" max="770" width="2.08203125" style="304" customWidth="1"/>
    <col min="771" max="771" width="8.08203125" style="304"/>
    <col min="772" max="772" width="4.58203125" style="304" customWidth="1"/>
    <col min="773" max="773" width="2.08203125" style="304" customWidth="1"/>
    <col min="774" max="774" width="4.08203125" style="304" customWidth="1"/>
    <col min="775" max="775" width="4.5" style="304" customWidth="1"/>
    <col min="776" max="776" width="4.08203125" style="304" customWidth="1"/>
    <col min="777" max="777" width="2.08203125" style="304" customWidth="1"/>
    <col min="778" max="778" width="3.58203125" style="304" customWidth="1"/>
    <col min="779" max="779" width="4.08203125" style="304" customWidth="1"/>
    <col min="780" max="780" width="4.58203125" style="304" customWidth="1"/>
    <col min="781" max="781" width="2.08203125" style="304" customWidth="1"/>
    <col min="782" max="782" width="3.58203125" style="304" customWidth="1"/>
    <col min="783" max="783" width="4.08203125" style="304" customWidth="1"/>
    <col min="784" max="784" width="4.58203125" style="304" customWidth="1"/>
    <col min="785" max="785" width="3.58203125" style="304" customWidth="1"/>
    <col min="786" max="786" width="4.5" style="304" customWidth="1"/>
    <col min="787" max="792" width="5.83203125" style="304" customWidth="1"/>
    <col min="793" max="1024" width="8.08203125" style="304"/>
    <col min="1025" max="1025" width="1.08203125" style="304" customWidth="1"/>
    <col min="1026" max="1026" width="2.08203125" style="304" customWidth="1"/>
    <col min="1027" max="1027" width="8.08203125" style="304"/>
    <col min="1028" max="1028" width="4.58203125" style="304" customWidth="1"/>
    <col min="1029" max="1029" width="2.08203125" style="304" customWidth="1"/>
    <col min="1030" max="1030" width="4.08203125" style="304" customWidth="1"/>
    <col min="1031" max="1031" width="4.5" style="304" customWidth="1"/>
    <col min="1032" max="1032" width="4.08203125" style="304" customWidth="1"/>
    <col min="1033" max="1033" width="2.08203125" style="304" customWidth="1"/>
    <col min="1034" max="1034" width="3.58203125" style="304" customWidth="1"/>
    <col min="1035" max="1035" width="4.08203125" style="304" customWidth="1"/>
    <col min="1036" max="1036" width="4.58203125" style="304" customWidth="1"/>
    <col min="1037" max="1037" width="2.08203125" style="304" customWidth="1"/>
    <col min="1038" max="1038" width="3.58203125" style="304" customWidth="1"/>
    <col min="1039" max="1039" width="4.08203125" style="304" customWidth="1"/>
    <col min="1040" max="1040" width="4.58203125" style="304" customWidth="1"/>
    <col min="1041" max="1041" width="3.58203125" style="304" customWidth="1"/>
    <col min="1042" max="1042" width="4.5" style="304" customWidth="1"/>
    <col min="1043" max="1048" width="5.83203125" style="304" customWidth="1"/>
    <col min="1049" max="1280" width="8.08203125" style="304"/>
    <col min="1281" max="1281" width="1.08203125" style="304" customWidth="1"/>
    <col min="1282" max="1282" width="2.08203125" style="304" customWidth="1"/>
    <col min="1283" max="1283" width="8.08203125" style="304"/>
    <col min="1284" max="1284" width="4.58203125" style="304" customWidth="1"/>
    <col min="1285" max="1285" width="2.08203125" style="304" customWidth="1"/>
    <col min="1286" max="1286" width="4.08203125" style="304" customWidth="1"/>
    <col min="1287" max="1287" width="4.5" style="304" customWidth="1"/>
    <col min="1288" max="1288" width="4.08203125" style="304" customWidth="1"/>
    <col min="1289" max="1289" width="2.08203125" style="304" customWidth="1"/>
    <col min="1290" max="1290" width="3.58203125" style="304" customWidth="1"/>
    <col min="1291" max="1291" width="4.08203125" style="304" customWidth="1"/>
    <col min="1292" max="1292" width="4.58203125" style="304" customWidth="1"/>
    <col min="1293" max="1293" width="2.08203125" style="304" customWidth="1"/>
    <col min="1294" max="1294" width="3.58203125" style="304" customWidth="1"/>
    <col min="1295" max="1295" width="4.08203125" style="304" customWidth="1"/>
    <col min="1296" max="1296" width="4.58203125" style="304" customWidth="1"/>
    <col min="1297" max="1297" width="3.58203125" style="304" customWidth="1"/>
    <col min="1298" max="1298" width="4.5" style="304" customWidth="1"/>
    <col min="1299" max="1304" width="5.83203125" style="304" customWidth="1"/>
    <col min="1305" max="1536" width="8.08203125" style="304"/>
    <col min="1537" max="1537" width="1.08203125" style="304" customWidth="1"/>
    <col min="1538" max="1538" width="2.08203125" style="304" customWidth="1"/>
    <col min="1539" max="1539" width="8.08203125" style="304"/>
    <col min="1540" max="1540" width="4.58203125" style="304" customWidth="1"/>
    <col min="1541" max="1541" width="2.08203125" style="304" customWidth="1"/>
    <col min="1542" max="1542" width="4.08203125" style="304" customWidth="1"/>
    <col min="1543" max="1543" width="4.5" style="304" customWidth="1"/>
    <col min="1544" max="1544" width="4.08203125" style="304" customWidth="1"/>
    <col min="1545" max="1545" width="2.08203125" style="304" customWidth="1"/>
    <col min="1546" max="1546" width="3.58203125" style="304" customWidth="1"/>
    <col min="1547" max="1547" width="4.08203125" style="304" customWidth="1"/>
    <col min="1548" max="1548" width="4.58203125" style="304" customWidth="1"/>
    <col min="1549" max="1549" width="2.08203125" style="304" customWidth="1"/>
    <col min="1550" max="1550" width="3.58203125" style="304" customWidth="1"/>
    <col min="1551" max="1551" width="4.08203125" style="304" customWidth="1"/>
    <col min="1552" max="1552" width="4.58203125" style="304" customWidth="1"/>
    <col min="1553" max="1553" width="3.58203125" style="304" customWidth="1"/>
    <col min="1554" max="1554" width="4.5" style="304" customWidth="1"/>
    <col min="1555" max="1560" width="5.83203125" style="304" customWidth="1"/>
    <col min="1561" max="1792" width="8.08203125" style="304"/>
    <col min="1793" max="1793" width="1.08203125" style="304" customWidth="1"/>
    <col min="1794" max="1794" width="2.08203125" style="304" customWidth="1"/>
    <col min="1795" max="1795" width="8.08203125" style="304"/>
    <col min="1796" max="1796" width="4.58203125" style="304" customWidth="1"/>
    <col min="1797" max="1797" width="2.08203125" style="304" customWidth="1"/>
    <col min="1798" max="1798" width="4.08203125" style="304" customWidth="1"/>
    <col min="1799" max="1799" width="4.5" style="304" customWidth="1"/>
    <col min="1800" max="1800" width="4.08203125" style="304" customWidth="1"/>
    <col min="1801" max="1801" width="2.08203125" style="304" customWidth="1"/>
    <col min="1802" max="1802" width="3.58203125" style="304" customWidth="1"/>
    <col min="1803" max="1803" width="4.08203125" style="304" customWidth="1"/>
    <col min="1804" max="1804" width="4.58203125" style="304" customWidth="1"/>
    <col min="1805" max="1805" width="2.08203125" style="304" customWidth="1"/>
    <col min="1806" max="1806" width="3.58203125" style="304" customWidth="1"/>
    <col min="1807" max="1807" width="4.08203125" style="304" customWidth="1"/>
    <col min="1808" max="1808" width="4.58203125" style="304" customWidth="1"/>
    <col min="1809" max="1809" width="3.58203125" style="304" customWidth="1"/>
    <col min="1810" max="1810" width="4.5" style="304" customWidth="1"/>
    <col min="1811" max="1816" width="5.83203125" style="304" customWidth="1"/>
    <col min="1817" max="2048" width="8.08203125" style="304"/>
    <col min="2049" max="2049" width="1.08203125" style="304" customWidth="1"/>
    <col min="2050" max="2050" width="2.08203125" style="304" customWidth="1"/>
    <col min="2051" max="2051" width="8.08203125" style="304"/>
    <col min="2052" max="2052" width="4.58203125" style="304" customWidth="1"/>
    <col min="2053" max="2053" width="2.08203125" style="304" customWidth="1"/>
    <col min="2054" max="2054" width="4.08203125" style="304" customWidth="1"/>
    <col min="2055" max="2055" width="4.5" style="304" customWidth="1"/>
    <col min="2056" max="2056" width="4.08203125" style="304" customWidth="1"/>
    <col min="2057" max="2057" width="2.08203125" style="304" customWidth="1"/>
    <col min="2058" max="2058" width="3.58203125" style="304" customWidth="1"/>
    <col min="2059" max="2059" width="4.08203125" style="304" customWidth="1"/>
    <col min="2060" max="2060" width="4.58203125" style="304" customWidth="1"/>
    <col min="2061" max="2061" width="2.08203125" style="304" customWidth="1"/>
    <col min="2062" max="2062" width="3.58203125" style="304" customWidth="1"/>
    <col min="2063" max="2063" width="4.08203125" style="304" customWidth="1"/>
    <col min="2064" max="2064" width="4.58203125" style="304" customWidth="1"/>
    <col min="2065" max="2065" width="3.58203125" style="304" customWidth="1"/>
    <col min="2066" max="2066" width="4.5" style="304" customWidth="1"/>
    <col min="2067" max="2072" width="5.83203125" style="304" customWidth="1"/>
    <col min="2073" max="2304" width="8.08203125" style="304"/>
    <col min="2305" max="2305" width="1.08203125" style="304" customWidth="1"/>
    <col min="2306" max="2306" width="2.08203125" style="304" customWidth="1"/>
    <col min="2307" max="2307" width="8.08203125" style="304"/>
    <col min="2308" max="2308" width="4.58203125" style="304" customWidth="1"/>
    <col min="2309" max="2309" width="2.08203125" style="304" customWidth="1"/>
    <col min="2310" max="2310" width="4.08203125" style="304" customWidth="1"/>
    <col min="2311" max="2311" width="4.5" style="304" customWidth="1"/>
    <col min="2312" max="2312" width="4.08203125" style="304" customWidth="1"/>
    <col min="2313" max="2313" width="2.08203125" style="304" customWidth="1"/>
    <col min="2314" max="2314" width="3.58203125" style="304" customWidth="1"/>
    <col min="2315" max="2315" width="4.08203125" style="304" customWidth="1"/>
    <col min="2316" max="2316" width="4.58203125" style="304" customWidth="1"/>
    <col min="2317" max="2317" width="2.08203125" style="304" customWidth="1"/>
    <col min="2318" max="2318" width="3.58203125" style="304" customWidth="1"/>
    <col min="2319" max="2319" width="4.08203125" style="304" customWidth="1"/>
    <col min="2320" max="2320" width="4.58203125" style="304" customWidth="1"/>
    <col min="2321" max="2321" width="3.58203125" style="304" customWidth="1"/>
    <col min="2322" max="2322" width="4.5" style="304" customWidth="1"/>
    <col min="2323" max="2328" width="5.83203125" style="304" customWidth="1"/>
    <col min="2329" max="2560" width="8.08203125" style="304"/>
    <col min="2561" max="2561" width="1.08203125" style="304" customWidth="1"/>
    <col min="2562" max="2562" width="2.08203125" style="304" customWidth="1"/>
    <col min="2563" max="2563" width="8.08203125" style="304"/>
    <col min="2564" max="2564" width="4.58203125" style="304" customWidth="1"/>
    <col min="2565" max="2565" width="2.08203125" style="304" customWidth="1"/>
    <col min="2566" max="2566" width="4.08203125" style="304" customWidth="1"/>
    <col min="2567" max="2567" width="4.5" style="304" customWidth="1"/>
    <col min="2568" max="2568" width="4.08203125" style="304" customWidth="1"/>
    <col min="2569" max="2569" width="2.08203125" style="304" customWidth="1"/>
    <col min="2570" max="2570" width="3.58203125" style="304" customWidth="1"/>
    <col min="2571" max="2571" width="4.08203125" style="304" customWidth="1"/>
    <col min="2572" max="2572" width="4.58203125" style="304" customWidth="1"/>
    <col min="2573" max="2573" width="2.08203125" style="304" customWidth="1"/>
    <col min="2574" max="2574" width="3.58203125" style="304" customWidth="1"/>
    <col min="2575" max="2575" width="4.08203125" style="304" customWidth="1"/>
    <col min="2576" max="2576" width="4.58203125" style="304" customWidth="1"/>
    <col min="2577" max="2577" width="3.58203125" style="304" customWidth="1"/>
    <col min="2578" max="2578" width="4.5" style="304" customWidth="1"/>
    <col min="2579" max="2584" width="5.83203125" style="304" customWidth="1"/>
    <col min="2585" max="2816" width="8.08203125" style="304"/>
    <col min="2817" max="2817" width="1.08203125" style="304" customWidth="1"/>
    <col min="2818" max="2818" width="2.08203125" style="304" customWidth="1"/>
    <col min="2819" max="2819" width="8.08203125" style="304"/>
    <col min="2820" max="2820" width="4.58203125" style="304" customWidth="1"/>
    <col min="2821" max="2821" width="2.08203125" style="304" customWidth="1"/>
    <col min="2822" max="2822" width="4.08203125" style="304" customWidth="1"/>
    <col min="2823" max="2823" width="4.5" style="304" customWidth="1"/>
    <col min="2824" max="2824" width="4.08203125" style="304" customWidth="1"/>
    <col min="2825" max="2825" width="2.08203125" style="304" customWidth="1"/>
    <col min="2826" max="2826" width="3.58203125" style="304" customWidth="1"/>
    <col min="2827" max="2827" width="4.08203125" style="304" customWidth="1"/>
    <col min="2828" max="2828" width="4.58203125" style="304" customWidth="1"/>
    <col min="2829" max="2829" width="2.08203125" style="304" customWidth="1"/>
    <col min="2830" max="2830" width="3.58203125" style="304" customWidth="1"/>
    <col min="2831" max="2831" width="4.08203125" style="304" customWidth="1"/>
    <col min="2832" max="2832" width="4.58203125" style="304" customWidth="1"/>
    <col min="2833" max="2833" width="3.58203125" style="304" customWidth="1"/>
    <col min="2834" max="2834" width="4.5" style="304" customWidth="1"/>
    <col min="2835" max="2840" width="5.83203125" style="304" customWidth="1"/>
    <col min="2841" max="3072" width="8.08203125" style="304"/>
    <col min="3073" max="3073" width="1.08203125" style="304" customWidth="1"/>
    <col min="3074" max="3074" width="2.08203125" style="304" customWidth="1"/>
    <col min="3075" max="3075" width="8.08203125" style="304"/>
    <col min="3076" max="3076" width="4.58203125" style="304" customWidth="1"/>
    <col min="3077" max="3077" width="2.08203125" style="304" customWidth="1"/>
    <col min="3078" max="3078" width="4.08203125" style="304" customWidth="1"/>
    <col min="3079" max="3079" width="4.5" style="304" customWidth="1"/>
    <col min="3080" max="3080" width="4.08203125" style="304" customWidth="1"/>
    <col min="3081" max="3081" width="2.08203125" style="304" customWidth="1"/>
    <col min="3082" max="3082" width="3.58203125" style="304" customWidth="1"/>
    <col min="3083" max="3083" width="4.08203125" style="304" customWidth="1"/>
    <col min="3084" max="3084" width="4.58203125" style="304" customWidth="1"/>
    <col min="3085" max="3085" width="2.08203125" style="304" customWidth="1"/>
    <col min="3086" max="3086" width="3.58203125" style="304" customWidth="1"/>
    <col min="3087" max="3087" width="4.08203125" style="304" customWidth="1"/>
    <col min="3088" max="3088" width="4.58203125" style="304" customWidth="1"/>
    <col min="3089" max="3089" width="3.58203125" style="304" customWidth="1"/>
    <col min="3090" max="3090" width="4.5" style="304" customWidth="1"/>
    <col min="3091" max="3096" width="5.83203125" style="304" customWidth="1"/>
    <col min="3097" max="3328" width="8.08203125" style="304"/>
    <col min="3329" max="3329" width="1.08203125" style="304" customWidth="1"/>
    <col min="3330" max="3330" width="2.08203125" style="304" customWidth="1"/>
    <col min="3331" max="3331" width="8.08203125" style="304"/>
    <col min="3332" max="3332" width="4.58203125" style="304" customWidth="1"/>
    <col min="3333" max="3333" width="2.08203125" style="304" customWidth="1"/>
    <col min="3334" max="3334" width="4.08203125" style="304" customWidth="1"/>
    <col min="3335" max="3335" width="4.5" style="304" customWidth="1"/>
    <col min="3336" max="3336" width="4.08203125" style="304" customWidth="1"/>
    <col min="3337" max="3337" width="2.08203125" style="304" customWidth="1"/>
    <col min="3338" max="3338" width="3.58203125" style="304" customWidth="1"/>
    <col min="3339" max="3339" width="4.08203125" style="304" customWidth="1"/>
    <col min="3340" max="3340" width="4.58203125" style="304" customWidth="1"/>
    <col min="3341" max="3341" width="2.08203125" style="304" customWidth="1"/>
    <col min="3342" max="3342" width="3.58203125" style="304" customWidth="1"/>
    <col min="3343" max="3343" width="4.08203125" style="304" customWidth="1"/>
    <col min="3344" max="3344" width="4.58203125" style="304" customWidth="1"/>
    <col min="3345" max="3345" width="3.58203125" style="304" customWidth="1"/>
    <col min="3346" max="3346" width="4.5" style="304" customWidth="1"/>
    <col min="3347" max="3352" width="5.83203125" style="304" customWidth="1"/>
    <col min="3353" max="3584" width="8.08203125" style="304"/>
    <col min="3585" max="3585" width="1.08203125" style="304" customWidth="1"/>
    <col min="3586" max="3586" width="2.08203125" style="304" customWidth="1"/>
    <col min="3587" max="3587" width="8.08203125" style="304"/>
    <col min="3588" max="3588" width="4.58203125" style="304" customWidth="1"/>
    <col min="3589" max="3589" width="2.08203125" style="304" customWidth="1"/>
    <col min="3590" max="3590" width="4.08203125" style="304" customWidth="1"/>
    <col min="3591" max="3591" width="4.5" style="304" customWidth="1"/>
    <col min="3592" max="3592" width="4.08203125" style="304" customWidth="1"/>
    <col min="3593" max="3593" width="2.08203125" style="304" customWidth="1"/>
    <col min="3594" max="3594" width="3.58203125" style="304" customWidth="1"/>
    <col min="3595" max="3595" width="4.08203125" style="304" customWidth="1"/>
    <col min="3596" max="3596" width="4.58203125" style="304" customWidth="1"/>
    <col min="3597" max="3597" width="2.08203125" style="304" customWidth="1"/>
    <col min="3598" max="3598" width="3.58203125" style="304" customWidth="1"/>
    <col min="3599" max="3599" width="4.08203125" style="304" customWidth="1"/>
    <col min="3600" max="3600" width="4.58203125" style="304" customWidth="1"/>
    <col min="3601" max="3601" width="3.58203125" style="304" customWidth="1"/>
    <col min="3602" max="3602" width="4.5" style="304" customWidth="1"/>
    <col min="3603" max="3608" width="5.83203125" style="304" customWidth="1"/>
    <col min="3609" max="3840" width="8.08203125" style="304"/>
    <col min="3841" max="3841" width="1.08203125" style="304" customWidth="1"/>
    <col min="3842" max="3842" width="2.08203125" style="304" customWidth="1"/>
    <col min="3843" max="3843" width="8.08203125" style="304"/>
    <col min="3844" max="3844" width="4.58203125" style="304" customWidth="1"/>
    <col min="3845" max="3845" width="2.08203125" style="304" customWidth="1"/>
    <col min="3846" max="3846" width="4.08203125" style="304" customWidth="1"/>
    <col min="3847" max="3847" width="4.5" style="304" customWidth="1"/>
    <col min="3848" max="3848" width="4.08203125" style="304" customWidth="1"/>
    <col min="3849" max="3849" width="2.08203125" style="304" customWidth="1"/>
    <col min="3850" max="3850" width="3.58203125" style="304" customWidth="1"/>
    <col min="3851" max="3851" width="4.08203125" style="304" customWidth="1"/>
    <col min="3852" max="3852" width="4.58203125" style="304" customWidth="1"/>
    <col min="3853" max="3853" width="2.08203125" style="304" customWidth="1"/>
    <col min="3854" max="3854" width="3.58203125" style="304" customWidth="1"/>
    <col min="3855" max="3855" width="4.08203125" style="304" customWidth="1"/>
    <col min="3856" max="3856" width="4.58203125" style="304" customWidth="1"/>
    <col min="3857" max="3857" width="3.58203125" style="304" customWidth="1"/>
    <col min="3858" max="3858" width="4.5" style="304" customWidth="1"/>
    <col min="3859" max="3864" width="5.83203125" style="304" customWidth="1"/>
    <col min="3865" max="4096" width="8.08203125" style="304"/>
    <col min="4097" max="4097" width="1.08203125" style="304" customWidth="1"/>
    <col min="4098" max="4098" width="2.08203125" style="304" customWidth="1"/>
    <col min="4099" max="4099" width="8.08203125" style="304"/>
    <col min="4100" max="4100" width="4.58203125" style="304" customWidth="1"/>
    <col min="4101" max="4101" width="2.08203125" style="304" customWidth="1"/>
    <col min="4102" max="4102" width="4.08203125" style="304" customWidth="1"/>
    <col min="4103" max="4103" width="4.5" style="304" customWidth="1"/>
    <col min="4104" max="4104" width="4.08203125" style="304" customWidth="1"/>
    <col min="4105" max="4105" width="2.08203125" style="304" customWidth="1"/>
    <col min="4106" max="4106" width="3.58203125" style="304" customWidth="1"/>
    <col min="4107" max="4107" width="4.08203125" style="304" customWidth="1"/>
    <col min="4108" max="4108" width="4.58203125" style="304" customWidth="1"/>
    <col min="4109" max="4109" width="2.08203125" style="304" customWidth="1"/>
    <col min="4110" max="4110" width="3.58203125" style="304" customWidth="1"/>
    <col min="4111" max="4111" width="4.08203125" style="304" customWidth="1"/>
    <col min="4112" max="4112" width="4.58203125" style="304" customWidth="1"/>
    <col min="4113" max="4113" width="3.58203125" style="304" customWidth="1"/>
    <col min="4114" max="4114" width="4.5" style="304" customWidth="1"/>
    <col min="4115" max="4120" width="5.83203125" style="304" customWidth="1"/>
    <col min="4121" max="4352" width="8.08203125" style="304"/>
    <col min="4353" max="4353" width="1.08203125" style="304" customWidth="1"/>
    <col min="4354" max="4354" width="2.08203125" style="304" customWidth="1"/>
    <col min="4355" max="4355" width="8.08203125" style="304"/>
    <col min="4356" max="4356" width="4.58203125" style="304" customWidth="1"/>
    <col min="4357" max="4357" width="2.08203125" style="304" customWidth="1"/>
    <col min="4358" max="4358" width="4.08203125" style="304" customWidth="1"/>
    <col min="4359" max="4359" width="4.5" style="304" customWidth="1"/>
    <col min="4360" max="4360" width="4.08203125" style="304" customWidth="1"/>
    <col min="4361" max="4361" width="2.08203125" style="304" customWidth="1"/>
    <col min="4362" max="4362" width="3.58203125" style="304" customWidth="1"/>
    <col min="4363" max="4363" width="4.08203125" style="304" customWidth="1"/>
    <col min="4364" max="4364" width="4.58203125" style="304" customWidth="1"/>
    <col min="4365" max="4365" width="2.08203125" style="304" customWidth="1"/>
    <col min="4366" max="4366" width="3.58203125" style="304" customWidth="1"/>
    <col min="4367" max="4367" width="4.08203125" style="304" customWidth="1"/>
    <col min="4368" max="4368" width="4.58203125" style="304" customWidth="1"/>
    <col min="4369" max="4369" width="3.58203125" style="304" customWidth="1"/>
    <col min="4370" max="4370" width="4.5" style="304" customWidth="1"/>
    <col min="4371" max="4376" width="5.83203125" style="304" customWidth="1"/>
    <col min="4377" max="4608" width="8.08203125" style="304"/>
    <col min="4609" max="4609" width="1.08203125" style="304" customWidth="1"/>
    <col min="4610" max="4610" width="2.08203125" style="304" customWidth="1"/>
    <col min="4611" max="4611" width="8.08203125" style="304"/>
    <col min="4612" max="4612" width="4.58203125" style="304" customWidth="1"/>
    <col min="4613" max="4613" width="2.08203125" style="304" customWidth="1"/>
    <col min="4614" max="4614" width="4.08203125" style="304" customWidth="1"/>
    <col min="4615" max="4615" width="4.5" style="304" customWidth="1"/>
    <col min="4616" max="4616" width="4.08203125" style="304" customWidth="1"/>
    <col min="4617" max="4617" width="2.08203125" style="304" customWidth="1"/>
    <col min="4618" max="4618" width="3.58203125" style="304" customWidth="1"/>
    <col min="4619" max="4619" width="4.08203125" style="304" customWidth="1"/>
    <col min="4620" max="4620" width="4.58203125" style="304" customWidth="1"/>
    <col min="4621" max="4621" width="2.08203125" style="304" customWidth="1"/>
    <col min="4622" max="4622" width="3.58203125" style="304" customWidth="1"/>
    <col min="4623" max="4623" width="4.08203125" style="304" customWidth="1"/>
    <col min="4624" max="4624" width="4.58203125" style="304" customWidth="1"/>
    <col min="4625" max="4625" width="3.58203125" style="304" customWidth="1"/>
    <col min="4626" max="4626" width="4.5" style="304" customWidth="1"/>
    <col min="4627" max="4632" width="5.83203125" style="304" customWidth="1"/>
    <col min="4633" max="4864" width="8.08203125" style="304"/>
    <col min="4865" max="4865" width="1.08203125" style="304" customWidth="1"/>
    <col min="4866" max="4866" width="2.08203125" style="304" customWidth="1"/>
    <col min="4867" max="4867" width="8.08203125" style="304"/>
    <col min="4868" max="4868" width="4.58203125" style="304" customWidth="1"/>
    <col min="4869" max="4869" width="2.08203125" style="304" customWidth="1"/>
    <col min="4870" max="4870" width="4.08203125" style="304" customWidth="1"/>
    <col min="4871" max="4871" width="4.5" style="304" customWidth="1"/>
    <col min="4872" max="4872" width="4.08203125" style="304" customWidth="1"/>
    <col min="4873" max="4873" width="2.08203125" style="304" customWidth="1"/>
    <col min="4874" max="4874" width="3.58203125" style="304" customWidth="1"/>
    <col min="4875" max="4875" width="4.08203125" style="304" customWidth="1"/>
    <col min="4876" max="4876" width="4.58203125" style="304" customWidth="1"/>
    <col min="4877" max="4877" width="2.08203125" style="304" customWidth="1"/>
    <col min="4878" max="4878" width="3.58203125" style="304" customWidth="1"/>
    <col min="4879" max="4879" width="4.08203125" style="304" customWidth="1"/>
    <col min="4880" max="4880" width="4.58203125" style="304" customWidth="1"/>
    <col min="4881" max="4881" width="3.58203125" style="304" customWidth="1"/>
    <col min="4882" max="4882" width="4.5" style="304" customWidth="1"/>
    <col min="4883" max="4888" width="5.83203125" style="304" customWidth="1"/>
    <col min="4889" max="5120" width="8.08203125" style="304"/>
    <col min="5121" max="5121" width="1.08203125" style="304" customWidth="1"/>
    <col min="5122" max="5122" width="2.08203125" style="304" customWidth="1"/>
    <col min="5123" max="5123" width="8.08203125" style="304"/>
    <col min="5124" max="5124" width="4.58203125" style="304" customWidth="1"/>
    <col min="5125" max="5125" width="2.08203125" style="304" customWidth="1"/>
    <col min="5126" max="5126" width="4.08203125" style="304" customWidth="1"/>
    <col min="5127" max="5127" width="4.5" style="304" customWidth="1"/>
    <col min="5128" max="5128" width="4.08203125" style="304" customWidth="1"/>
    <col min="5129" max="5129" width="2.08203125" style="304" customWidth="1"/>
    <col min="5130" max="5130" width="3.58203125" style="304" customWidth="1"/>
    <col min="5131" max="5131" width="4.08203125" style="304" customWidth="1"/>
    <col min="5132" max="5132" width="4.58203125" style="304" customWidth="1"/>
    <col min="5133" max="5133" width="2.08203125" style="304" customWidth="1"/>
    <col min="5134" max="5134" width="3.58203125" style="304" customWidth="1"/>
    <col min="5135" max="5135" width="4.08203125" style="304" customWidth="1"/>
    <col min="5136" max="5136" width="4.58203125" style="304" customWidth="1"/>
    <col min="5137" max="5137" width="3.58203125" style="304" customWidth="1"/>
    <col min="5138" max="5138" width="4.5" style="304" customWidth="1"/>
    <col min="5139" max="5144" width="5.83203125" style="304" customWidth="1"/>
    <col min="5145" max="5376" width="8.08203125" style="304"/>
    <col min="5377" max="5377" width="1.08203125" style="304" customWidth="1"/>
    <col min="5378" max="5378" width="2.08203125" style="304" customWidth="1"/>
    <col min="5379" max="5379" width="8.08203125" style="304"/>
    <col min="5380" max="5380" width="4.58203125" style="304" customWidth="1"/>
    <col min="5381" max="5381" width="2.08203125" style="304" customWidth="1"/>
    <col min="5382" max="5382" width="4.08203125" style="304" customWidth="1"/>
    <col min="5383" max="5383" width="4.5" style="304" customWidth="1"/>
    <col min="5384" max="5384" width="4.08203125" style="304" customWidth="1"/>
    <col min="5385" max="5385" width="2.08203125" style="304" customWidth="1"/>
    <col min="5386" max="5386" width="3.58203125" style="304" customWidth="1"/>
    <col min="5387" max="5387" width="4.08203125" style="304" customWidth="1"/>
    <col min="5388" max="5388" width="4.58203125" style="304" customWidth="1"/>
    <col min="5389" max="5389" width="2.08203125" style="304" customWidth="1"/>
    <col min="5390" max="5390" width="3.58203125" style="304" customWidth="1"/>
    <col min="5391" max="5391" width="4.08203125" style="304" customWidth="1"/>
    <col min="5392" max="5392" width="4.58203125" style="304" customWidth="1"/>
    <col min="5393" max="5393" width="3.58203125" style="304" customWidth="1"/>
    <col min="5394" max="5394" width="4.5" style="304" customWidth="1"/>
    <col min="5395" max="5400" width="5.83203125" style="304" customWidth="1"/>
    <col min="5401" max="5632" width="8.08203125" style="304"/>
    <col min="5633" max="5633" width="1.08203125" style="304" customWidth="1"/>
    <col min="5634" max="5634" width="2.08203125" style="304" customWidth="1"/>
    <col min="5635" max="5635" width="8.08203125" style="304"/>
    <col min="5636" max="5636" width="4.58203125" style="304" customWidth="1"/>
    <col min="5637" max="5637" width="2.08203125" style="304" customWidth="1"/>
    <col min="5638" max="5638" width="4.08203125" style="304" customWidth="1"/>
    <col min="5639" max="5639" width="4.5" style="304" customWidth="1"/>
    <col min="5640" max="5640" width="4.08203125" style="304" customWidth="1"/>
    <col min="5641" max="5641" width="2.08203125" style="304" customWidth="1"/>
    <col min="5642" max="5642" width="3.58203125" style="304" customWidth="1"/>
    <col min="5643" max="5643" width="4.08203125" style="304" customWidth="1"/>
    <col min="5644" max="5644" width="4.58203125" style="304" customWidth="1"/>
    <col min="5645" max="5645" width="2.08203125" style="304" customWidth="1"/>
    <col min="5646" max="5646" width="3.58203125" style="304" customWidth="1"/>
    <col min="5647" max="5647" width="4.08203125" style="304" customWidth="1"/>
    <col min="5648" max="5648" width="4.58203125" style="304" customWidth="1"/>
    <col min="5649" max="5649" width="3.58203125" style="304" customWidth="1"/>
    <col min="5650" max="5650" width="4.5" style="304" customWidth="1"/>
    <col min="5651" max="5656" width="5.83203125" style="304" customWidth="1"/>
    <col min="5657" max="5888" width="8.08203125" style="304"/>
    <col min="5889" max="5889" width="1.08203125" style="304" customWidth="1"/>
    <col min="5890" max="5890" width="2.08203125" style="304" customWidth="1"/>
    <col min="5891" max="5891" width="8.08203125" style="304"/>
    <col min="5892" max="5892" width="4.58203125" style="304" customWidth="1"/>
    <col min="5893" max="5893" width="2.08203125" style="304" customWidth="1"/>
    <col min="5894" max="5894" width="4.08203125" style="304" customWidth="1"/>
    <col min="5895" max="5895" width="4.5" style="304" customWidth="1"/>
    <col min="5896" max="5896" width="4.08203125" style="304" customWidth="1"/>
    <col min="5897" max="5897" width="2.08203125" style="304" customWidth="1"/>
    <col min="5898" max="5898" width="3.58203125" style="304" customWidth="1"/>
    <col min="5899" max="5899" width="4.08203125" style="304" customWidth="1"/>
    <col min="5900" max="5900" width="4.58203125" style="304" customWidth="1"/>
    <col min="5901" max="5901" width="2.08203125" style="304" customWidth="1"/>
    <col min="5902" max="5902" width="3.58203125" style="304" customWidth="1"/>
    <col min="5903" max="5903" width="4.08203125" style="304" customWidth="1"/>
    <col min="5904" max="5904" width="4.58203125" style="304" customWidth="1"/>
    <col min="5905" max="5905" width="3.58203125" style="304" customWidth="1"/>
    <col min="5906" max="5906" width="4.5" style="304" customWidth="1"/>
    <col min="5907" max="5912" width="5.83203125" style="304" customWidth="1"/>
    <col min="5913" max="6144" width="8.08203125" style="304"/>
    <col min="6145" max="6145" width="1.08203125" style="304" customWidth="1"/>
    <col min="6146" max="6146" width="2.08203125" style="304" customWidth="1"/>
    <col min="6147" max="6147" width="8.08203125" style="304"/>
    <col min="6148" max="6148" width="4.58203125" style="304" customWidth="1"/>
    <col min="6149" max="6149" width="2.08203125" style="304" customWidth="1"/>
    <col min="6150" max="6150" width="4.08203125" style="304" customWidth="1"/>
    <col min="6151" max="6151" width="4.5" style="304" customWidth="1"/>
    <col min="6152" max="6152" width="4.08203125" style="304" customWidth="1"/>
    <col min="6153" max="6153" width="2.08203125" style="304" customWidth="1"/>
    <col min="6154" max="6154" width="3.58203125" style="304" customWidth="1"/>
    <col min="6155" max="6155" width="4.08203125" style="304" customWidth="1"/>
    <col min="6156" max="6156" width="4.58203125" style="304" customWidth="1"/>
    <col min="6157" max="6157" width="2.08203125" style="304" customWidth="1"/>
    <col min="6158" max="6158" width="3.58203125" style="304" customWidth="1"/>
    <col min="6159" max="6159" width="4.08203125" style="304" customWidth="1"/>
    <col min="6160" max="6160" width="4.58203125" style="304" customWidth="1"/>
    <col min="6161" max="6161" width="3.58203125" style="304" customWidth="1"/>
    <col min="6162" max="6162" width="4.5" style="304" customWidth="1"/>
    <col min="6163" max="6168" width="5.83203125" style="304" customWidth="1"/>
    <col min="6169" max="6400" width="8.08203125" style="304"/>
    <col min="6401" max="6401" width="1.08203125" style="304" customWidth="1"/>
    <col min="6402" max="6402" width="2.08203125" style="304" customWidth="1"/>
    <col min="6403" max="6403" width="8.08203125" style="304"/>
    <col min="6404" max="6404" width="4.58203125" style="304" customWidth="1"/>
    <col min="6405" max="6405" width="2.08203125" style="304" customWidth="1"/>
    <col min="6406" max="6406" width="4.08203125" style="304" customWidth="1"/>
    <col min="6407" max="6407" width="4.5" style="304" customWidth="1"/>
    <col min="6408" max="6408" width="4.08203125" style="304" customWidth="1"/>
    <col min="6409" max="6409" width="2.08203125" style="304" customWidth="1"/>
    <col min="6410" max="6410" width="3.58203125" style="304" customWidth="1"/>
    <col min="6411" max="6411" width="4.08203125" style="304" customWidth="1"/>
    <col min="6412" max="6412" width="4.58203125" style="304" customWidth="1"/>
    <col min="6413" max="6413" width="2.08203125" style="304" customWidth="1"/>
    <col min="6414" max="6414" width="3.58203125" style="304" customWidth="1"/>
    <col min="6415" max="6415" width="4.08203125" style="304" customWidth="1"/>
    <col min="6416" max="6416" width="4.58203125" style="304" customWidth="1"/>
    <col min="6417" max="6417" width="3.58203125" style="304" customWidth="1"/>
    <col min="6418" max="6418" width="4.5" style="304" customWidth="1"/>
    <col min="6419" max="6424" width="5.83203125" style="304" customWidth="1"/>
    <col min="6425" max="6656" width="8.08203125" style="304"/>
    <col min="6657" max="6657" width="1.08203125" style="304" customWidth="1"/>
    <col min="6658" max="6658" width="2.08203125" style="304" customWidth="1"/>
    <col min="6659" max="6659" width="8.08203125" style="304"/>
    <col min="6660" max="6660" width="4.58203125" style="304" customWidth="1"/>
    <col min="6661" max="6661" width="2.08203125" style="304" customWidth="1"/>
    <col min="6662" max="6662" width="4.08203125" style="304" customWidth="1"/>
    <col min="6663" max="6663" width="4.5" style="304" customWidth="1"/>
    <col min="6664" max="6664" width="4.08203125" style="304" customWidth="1"/>
    <col min="6665" max="6665" width="2.08203125" style="304" customWidth="1"/>
    <col min="6666" max="6666" width="3.58203125" style="304" customWidth="1"/>
    <col min="6667" max="6667" width="4.08203125" style="304" customWidth="1"/>
    <col min="6668" max="6668" width="4.58203125" style="304" customWidth="1"/>
    <col min="6669" max="6669" width="2.08203125" style="304" customWidth="1"/>
    <col min="6670" max="6670" width="3.58203125" style="304" customWidth="1"/>
    <col min="6671" max="6671" width="4.08203125" style="304" customWidth="1"/>
    <col min="6672" max="6672" width="4.58203125" style="304" customWidth="1"/>
    <col min="6673" max="6673" width="3.58203125" style="304" customWidth="1"/>
    <col min="6674" max="6674" width="4.5" style="304" customWidth="1"/>
    <col min="6675" max="6680" width="5.83203125" style="304" customWidth="1"/>
    <col min="6681" max="6912" width="8.08203125" style="304"/>
    <col min="6913" max="6913" width="1.08203125" style="304" customWidth="1"/>
    <col min="6914" max="6914" width="2.08203125" style="304" customWidth="1"/>
    <col min="6915" max="6915" width="8.08203125" style="304"/>
    <col min="6916" max="6916" width="4.58203125" style="304" customWidth="1"/>
    <col min="6917" max="6917" width="2.08203125" style="304" customWidth="1"/>
    <col min="6918" max="6918" width="4.08203125" style="304" customWidth="1"/>
    <col min="6919" max="6919" width="4.5" style="304" customWidth="1"/>
    <col min="6920" max="6920" width="4.08203125" style="304" customWidth="1"/>
    <col min="6921" max="6921" width="2.08203125" style="304" customWidth="1"/>
    <col min="6922" max="6922" width="3.58203125" style="304" customWidth="1"/>
    <col min="6923" max="6923" width="4.08203125" style="304" customWidth="1"/>
    <col min="6924" max="6924" width="4.58203125" style="304" customWidth="1"/>
    <col min="6925" max="6925" width="2.08203125" style="304" customWidth="1"/>
    <col min="6926" max="6926" width="3.58203125" style="304" customWidth="1"/>
    <col min="6927" max="6927" width="4.08203125" style="304" customWidth="1"/>
    <col min="6928" max="6928" width="4.58203125" style="304" customWidth="1"/>
    <col min="6929" max="6929" width="3.58203125" style="304" customWidth="1"/>
    <col min="6930" max="6930" width="4.5" style="304" customWidth="1"/>
    <col min="6931" max="6936" width="5.83203125" style="304" customWidth="1"/>
    <col min="6937" max="7168" width="8.08203125" style="304"/>
    <col min="7169" max="7169" width="1.08203125" style="304" customWidth="1"/>
    <col min="7170" max="7170" width="2.08203125" style="304" customWidth="1"/>
    <col min="7171" max="7171" width="8.08203125" style="304"/>
    <col min="7172" max="7172" width="4.58203125" style="304" customWidth="1"/>
    <col min="7173" max="7173" width="2.08203125" style="304" customWidth="1"/>
    <col min="7174" max="7174" width="4.08203125" style="304" customWidth="1"/>
    <col min="7175" max="7175" width="4.5" style="304" customWidth="1"/>
    <col min="7176" max="7176" width="4.08203125" style="304" customWidth="1"/>
    <col min="7177" max="7177" width="2.08203125" style="304" customWidth="1"/>
    <col min="7178" max="7178" width="3.58203125" style="304" customWidth="1"/>
    <col min="7179" max="7179" width="4.08203125" style="304" customWidth="1"/>
    <col min="7180" max="7180" width="4.58203125" style="304" customWidth="1"/>
    <col min="7181" max="7181" width="2.08203125" style="304" customWidth="1"/>
    <col min="7182" max="7182" width="3.58203125" style="304" customWidth="1"/>
    <col min="7183" max="7183" width="4.08203125" style="304" customWidth="1"/>
    <col min="7184" max="7184" width="4.58203125" style="304" customWidth="1"/>
    <col min="7185" max="7185" width="3.58203125" style="304" customWidth="1"/>
    <col min="7186" max="7186" width="4.5" style="304" customWidth="1"/>
    <col min="7187" max="7192" width="5.83203125" style="304" customWidth="1"/>
    <col min="7193" max="7424" width="8.08203125" style="304"/>
    <col min="7425" max="7425" width="1.08203125" style="304" customWidth="1"/>
    <col min="7426" max="7426" width="2.08203125" style="304" customWidth="1"/>
    <col min="7427" max="7427" width="8.08203125" style="304"/>
    <col min="7428" max="7428" width="4.58203125" style="304" customWidth="1"/>
    <col min="7429" max="7429" width="2.08203125" style="304" customWidth="1"/>
    <col min="7430" max="7430" width="4.08203125" style="304" customWidth="1"/>
    <col min="7431" max="7431" width="4.5" style="304" customWidth="1"/>
    <col min="7432" max="7432" width="4.08203125" style="304" customWidth="1"/>
    <col min="7433" max="7433" width="2.08203125" style="304" customWidth="1"/>
    <col min="7434" max="7434" width="3.58203125" style="304" customWidth="1"/>
    <col min="7435" max="7435" width="4.08203125" style="304" customWidth="1"/>
    <col min="7436" max="7436" width="4.58203125" style="304" customWidth="1"/>
    <col min="7437" max="7437" width="2.08203125" style="304" customWidth="1"/>
    <col min="7438" max="7438" width="3.58203125" style="304" customWidth="1"/>
    <col min="7439" max="7439" width="4.08203125" style="304" customWidth="1"/>
    <col min="7440" max="7440" width="4.58203125" style="304" customWidth="1"/>
    <col min="7441" max="7441" width="3.58203125" style="304" customWidth="1"/>
    <col min="7442" max="7442" width="4.5" style="304" customWidth="1"/>
    <col min="7443" max="7448" width="5.83203125" style="304" customWidth="1"/>
    <col min="7449" max="7680" width="8.08203125" style="304"/>
    <col min="7681" max="7681" width="1.08203125" style="304" customWidth="1"/>
    <col min="7682" max="7682" width="2.08203125" style="304" customWidth="1"/>
    <col min="7683" max="7683" width="8.08203125" style="304"/>
    <col min="7684" max="7684" width="4.58203125" style="304" customWidth="1"/>
    <col min="7685" max="7685" width="2.08203125" style="304" customWidth="1"/>
    <col min="7686" max="7686" width="4.08203125" style="304" customWidth="1"/>
    <col min="7687" max="7687" width="4.5" style="304" customWidth="1"/>
    <col min="7688" max="7688" width="4.08203125" style="304" customWidth="1"/>
    <col min="7689" max="7689" width="2.08203125" style="304" customWidth="1"/>
    <col min="7690" max="7690" width="3.58203125" style="304" customWidth="1"/>
    <col min="7691" max="7691" width="4.08203125" style="304" customWidth="1"/>
    <col min="7692" max="7692" width="4.58203125" style="304" customWidth="1"/>
    <col min="7693" max="7693" width="2.08203125" style="304" customWidth="1"/>
    <col min="7694" max="7694" width="3.58203125" style="304" customWidth="1"/>
    <col min="7695" max="7695" width="4.08203125" style="304" customWidth="1"/>
    <col min="7696" max="7696" width="4.58203125" style="304" customWidth="1"/>
    <col min="7697" max="7697" width="3.58203125" style="304" customWidth="1"/>
    <col min="7698" max="7698" width="4.5" style="304" customWidth="1"/>
    <col min="7699" max="7704" width="5.83203125" style="304" customWidth="1"/>
    <col min="7705" max="7936" width="8.08203125" style="304"/>
    <col min="7937" max="7937" width="1.08203125" style="304" customWidth="1"/>
    <col min="7938" max="7938" width="2.08203125" style="304" customWidth="1"/>
    <col min="7939" max="7939" width="8.08203125" style="304"/>
    <col min="7940" max="7940" width="4.58203125" style="304" customWidth="1"/>
    <col min="7941" max="7941" width="2.08203125" style="304" customWidth="1"/>
    <col min="7942" max="7942" width="4.08203125" style="304" customWidth="1"/>
    <col min="7943" max="7943" width="4.5" style="304" customWidth="1"/>
    <col min="7944" max="7944" width="4.08203125" style="304" customWidth="1"/>
    <col min="7945" max="7945" width="2.08203125" style="304" customWidth="1"/>
    <col min="7946" max="7946" width="3.58203125" style="304" customWidth="1"/>
    <col min="7947" max="7947" width="4.08203125" style="304" customWidth="1"/>
    <col min="7948" max="7948" width="4.58203125" style="304" customWidth="1"/>
    <col min="7949" max="7949" width="2.08203125" style="304" customWidth="1"/>
    <col min="7950" max="7950" width="3.58203125" style="304" customWidth="1"/>
    <col min="7951" max="7951" width="4.08203125" style="304" customWidth="1"/>
    <col min="7952" max="7952" width="4.58203125" style="304" customWidth="1"/>
    <col min="7953" max="7953" width="3.58203125" style="304" customWidth="1"/>
    <col min="7954" max="7954" width="4.5" style="304" customWidth="1"/>
    <col min="7955" max="7960" width="5.83203125" style="304" customWidth="1"/>
    <col min="7961" max="8192" width="8.08203125" style="304"/>
    <col min="8193" max="8193" width="1.08203125" style="304" customWidth="1"/>
    <col min="8194" max="8194" width="2.08203125" style="304" customWidth="1"/>
    <col min="8195" max="8195" width="8.08203125" style="304"/>
    <col min="8196" max="8196" width="4.58203125" style="304" customWidth="1"/>
    <col min="8197" max="8197" width="2.08203125" style="304" customWidth="1"/>
    <col min="8198" max="8198" width="4.08203125" style="304" customWidth="1"/>
    <col min="8199" max="8199" width="4.5" style="304" customWidth="1"/>
    <col min="8200" max="8200" width="4.08203125" style="304" customWidth="1"/>
    <col min="8201" max="8201" width="2.08203125" style="304" customWidth="1"/>
    <col min="8202" max="8202" width="3.58203125" style="304" customWidth="1"/>
    <col min="8203" max="8203" width="4.08203125" style="304" customWidth="1"/>
    <col min="8204" max="8204" width="4.58203125" style="304" customWidth="1"/>
    <col min="8205" max="8205" width="2.08203125" style="304" customWidth="1"/>
    <col min="8206" max="8206" width="3.58203125" style="304" customWidth="1"/>
    <col min="8207" max="8207" width="4.08203125" style="304" customWidth="1"/>
    <col min="8208" max="8208" width="4.58203125" style="304" customWidth="1"/>
    <col min="8209" max="8209" width="3.58203125" style="304" customWidth="1"/>
    <col min="8210" max="8210" width="4.5" style="304" customWidth="1"/>
    <col min="8211" max="8216" width="5.83203125" style="304" customWidth="1"/>
    <col min="8217" max="8448" width="8.08203125" style="304"/>
    <col min="8449" max="8449" width="1.08203125" style="304" customWidth="1"/>
    <col min="8450" max="8450" width="2.08203125" style="304" customWidth="1"/>
    <col min="8451" max="8451" width="8.08203125" style="304"/>
    <col min="8452" max="8452" width="4.58203125" style="304" customWidth="1"/>
    <col min="8453" max="8453" width="2.08203125" style="304" customWidth="1"/>
    <col min="8454" max="8454" width="4.08203125" style="304" customWidth="1"/>
    <col min="8455" max="8455" width="4.5" style="304" customWidth="1"/>
    <col min="8456" max="8456" width="4.08203125" style="304" customWidth="1"/>
    <col min="8457" max="8457" width="2.08203125" style="304" customWidth="1"/>
    <col min="8458" max="8458" width="3.58203125" style="304" customWidth="1"/>
    <col min="8459" max="8459" width="4.08203125" style="304" customWidth="1"/>
    <col min="8460" max="8460" width="4.58203125" style="304" customWidth="1"/>
    <col min="8461" max="8461" width="2.08203125" style="304" customWidth="1"/>
    <col min="8462" max="8462" width="3.58203125" style="304" customWidth="1"/>
    <col min="8463" max="8463" width="4.08203125" style="304" customWidth="1"/>
    <col min="8464" max="8464" width="4.58203125" style="304" customWidth="1"/>
    <col min="8465" max="8465" width="3.58203125" style="304" customWidth="1"/>
    <col min="8466" max="8466" width="4.5" style="304" customWidth="1"/>
    <col min="8467" max="8472" width="5.83203125" style="304" customWidth="1"/>
    <col min="8473" max="8704" width="8.08203125" style="304"/>
    <col min="8705" max="8705" width="1.08203125" style="304" customWidth="1"/>
    <col min="8706" max="8706" width="2.08203125" style="304" customWidth="1"/>
    <col min="8707" max="8707" width="8.08203125" style="304"/>
    <col min="8708" max="8708" width="4.58203125" style="304" customWidth="1"/>
    <col min="8709" max="8709" width="2.08203125" style="304" customWidth="1"/>
    <col min="8710" max="8710" width="4.08203125" style="304" customWidth="1"/>
    <col min="8711" max="8711" width="4.5" style="304" customWidth="1"/>
    <col min="8712" max="8712" width="4.08203125" style="304" customWidth="1"/>
    <col min="8713" max="8713" width="2.08203125" style="304" customWidth="1"/>
    <col min="8714" max="8714" width="3.58203125" style="304" customWidth="1"/>
    <col min="8715" max="8715" width="4.08203125" style="304" customWidth="1"/>
    <col min="8716" max="8716" width="4.58203125" style="304" customWidth="1"/>
    <col min="8717" max="8717" width="2.08203125" style="304" customWidth="1"/>
    <col min="8718" max="8718" width="3.58203125" style="304" customWidth="1"/>
    <col min="8719" max="8719" width="4.08203125" style="304" customWidth="1"/>
    <col min="8720" max="8720" width="4.58203125" style="304" customWidth="1"/>
    <col min="8721" max="8721" width="3.58203125" style="304" customWidth="1"/>
    <col min="8722" max="8722" width="4.5" style="304" customWidth="1"/>
    <col min="8723" max="8728" width="5.83203125" style="304" customWidth="1"/>
    <col min="8729" max="8960" width="8.08203125" style="304"/>
    <col min="8961" max="8961" width="1.08203125" style="304" customWidth="1"/>
    <col min="8962" max="8962" width="2.08203125" style="304" customWidth="1"/>
    <col min="8963" max="8963" width="8.08203125" style="304"/>
    <col min="8964" max="8964" width="4.58203125" style="304" customWidth="1"/>
    <col min="8965" max="8965" width="2.08203125" style="304" customWidth="1"/>
    <col min="8966" max="8966" width="4.08203125" style="304" customWidth="1"/>
    <col min="8967" max="8967" width="4.5" style="304" customWidth="1"/>
    <col min="8968" max="8968" width="4.08203125" style="304" customWidth="1"/>
    <col min="8969" max="8969" width="2.08203125" style="304" customWidth="1"/>
    <col min="8970" max="8970" width="3.58203125" style="304" customWidth="1"/>
    <col min="8971" max="8971" width="4.08203125" style="304" customWidth="1"/>
    <col min="8972" max="8972" width="4.58203125" style="304" customWidth="1"/>
    <col min="8973" max="8973" width="2.08203125" style="304" customWidth="1"/>
    <col min="8974" max="8974" width="3.58203125" style="304" customWidth="1"/>
    <col min="8975" max="8975" width="4.08203125" style="304" customWidth="1"/>
    <col min="8976" max="8976" width="4.58203125" style="304" customWidth="1"/>
    <col min="8977" max="8977" width="3.58203125" style="304" customWidth="1"/>
    <col min="8978" max="8978" width="4.5" style="304" customWidth="1"/>
    <col min="8979" max="8984" width="5.83203125" style="304" customWidth="1"/>
    <col min="8985" max="9216" width="8.08203125" style="304"/>
    <col min="9217" max="9217" width="1.08203125" style="304" customWidth="1"/>
    <col min="9218" max="9218" width="2.08203125" style="304" customWidth="1"/>
    <col min="9219" max="9219" width="8.08203125" style="304"/>
    <col min="9220" max="9220" width="4.58203125" style="304" customWidth="1"/>
    <col min="9221" max="9221" width="2.08203125" style="304" customWidth="1"/>
    <col min="9222" max="9222" width="4.08203125" style="304" customWidth="1"/>
    <col min="9223" max="9223" width="4.5" style="304" customWidth="1"/>
    <col min="9224" max="9224" width="4.08203125" style="304" customWidth="1"/>
    <col min="9225" max="9225" width="2.08203125" style="304" customWidth="1"/>
    <col min="9226" max="9226" width="3.58203125" style="304" customWidth="1"/>
    <col min="9227" max="9227" width="4.08203125" style="304" customWidth="1"/>
    <col min="9228" max="9228" width="4.58203125" style="304" customWidth="1"/>
    <col min="9229" max="9229" width="2.08203125" style="304" customWidth="1"/>
    <col min="9230" max="9230" width="3.58203125" style="304" customWidth="1"/>
    <col min="9231" max="9231" width="4.08203125" style="304" customWidth="1"/>
    <col min="9232" max="9232" width="4.58203125" style="304" customWidth="1"/>
    <col min="9233" max="9233" width="3.58203125" style="304" customWidth="1"/>
    <col min="9234" max="9234" width="4.5" style="304" customWidth="1"/>
    <col min="9235" max="9240" width="5.83203125" style="304" customWidth="1"/>
    <col min="9241" max="9472" width="8.08203125" style="304"/>
    <col min="9473" max="9473" width="1.08203125" style="304" customWidth="1"/>
    <col min="9474" max="9474" width="2.08203125" style="304" customWidth="1"/>
    <col min="9475" max="9475" width="8.08203125" style="304"/>
    <col min="9476" max="9476" width="4.58203125" style="304" customWidth="1"/>
    <col min="9477" max="9477" width="2.08203125" style="304" customWidth="1"/>
    <col min="9478" max="9478" width="4.08203125" style="304" customWidth="1"/>
    <col min="9479" max="9479" width="4.5" style="304" customWidth="1"/>
    <col min="9480" max="9480" width="4.08203125" style="304" customWidth="1"/>
    <col min="9481" max="9481" width="2.08203125" style="304" customWidth="1"/>
    <col min="9482" max="9482" width="3.58203125" style="304" customWidth="1"/>
    <col min="9483" max="9483" width="4.08203125" style="304" customWidth="1"/>
    <col min="9484" max="9484" width="4.58203125" style="304" customWidth="1"/>
    <col min="9485" max="9485" width="2.08203125" style="304" customWidth="1"/>
    <col min="9486" max="9486" width="3.58203125" style="304" customWidth="1"/>
    <col min="9487" max="9487" width="4.08203125" style="304" customWidth="1"/>
    <col min="9488" max="9488" width="4.58203125" style="304" customWidth="1"/>
    <col min="9489" max="9489" width="3.58203125" style="304" customWidth="1"/>
    <col min="9490" max="9490" width="4.5" style="304" customWidth="1"/>
    <col min="9491" max="9496" width="5.83203125" style="304" customWidth="1"/>
    <col min="9497" max="9728" width="8.08203125" style="304"/>
    <col min="9729" max="9729" width="1.08203125" style="304" customWidth="1"/>
    <col min="9730" max="9730" width="2.08203125" style="304" customWidth="1"/>
    <col min="9731" max="9731" width="8.08203125" style="304"/>
    <col min="9732" max="9732" width="4.58203125" style="304" customWidth="1"/>
    <col min="9733" max="9733" width="2.08203125" style="304" customWidth="1"/>
    <col min="9734" max="9734" width="4.08203125" style="304" customWidth="1"/>
    <col min="9735" max="9735" width="4.5" style="304" customWidth="1"/>
    <col min="9736" max="9736" width="4.08203125" style="304" customWidth="1"/>
    <col min="9737" max="9737" width="2.08203125" style="304" customWidth="1"/>
    <col min="9738" max="9738" width="3.58203125" style="304" customWidth="1"/>
    <col min="9739" max="9739" width="4.08203125" style="304" customWidth="1"/>
    <col min="9740" max="9740" width="4.58203125" style="304" customWidth="1"/>
    <col min="9741" max="9741" width="2.08203125" style="304" customWidth="1"/>
    <col min="9742" max="9742" width="3.58203125" style="304" customWidth="1"/>
    <col min="9743" max="9743" width="4.08203125" style="304" customWidth="1"/>
    <col min="9744" max="9744" width="4.58203125" style="304" customWidth="1"/>
    <col min="9745" max="9745" width="3.58203125" style="304" customWidth="1"/>
    <col min="9746" max="9746" width="4.5" style="304" customWidth="1"/>
    <col min="9747" max="9752" width="5.83203125" style="304" customWidth="1"/>
    <col min="9753" max="9984" width="8.08203125" style="304"/>
    <col min="9985" max="9985" width="1.08203125" style="304" customWidth="1"/>
    <col min="9986" max="9986" width="2.08203125" style="304" customWidth="1"/>
    <col min="9987" max="9987" width="8.08203125" style="304"/>
    <col min="9988" max="9988" width="4.58203125" style="304" customWidth="1"/>
    <col min="9989" max="9989" width="2.08203125" style="304" customWidth="1"/>
    <col min="9990" max="9990" width="4.08203125" style="304" customWidth="1"/>
    <col min="9991" max="9991" width="4.5" style="304" customWidth="1"/>
    <col min="9992" max="9992" width="4.08203125" style="304" customWidth="1"/>
    <col min="9993" max="9993" width="2.08203125" style="304" customWidth="1"/>
    <col min="9994" max="9994" width="3.58203125" style="304" customWidth="1"/>
    <col min="9995" max="9995" width="4.08203125" style="304" customWidth="1"/>
    <col min="9996" max="9996" width="4.58203125" style="304" customWidth="1"/>
    <col min="9997" max="9997" width="2.08203125" style="304" customWidth="1"/>
    <col min="9998" max="9998" width="3.58203125" style="304" customWidth="1"/>
    <col min="9999" max="9999" width="4.08203125" style="304" customWidth="1"/>
    <col min="10000" max="10000" width="4.58203125" style="304" customWidth="1"/>
    <col min="10001" max="10001" width="3.58203125" style="304" customWidth="1"/>
    <col min="10002" max="10002" width="4.5" style="304" customWidth="1"/>
    <col min="10003" max="10008" width="5.83203125" style="304" customWidth="1"/>
    <col min="10009" max="10240" width="8.08203125" style="304"/>
    <col min="10241" max="10241" width="1.08203125" style="304" customWidth="1"/>
    <col min="10242" max="10242" width="2.08203125" style="304" customWidth="1"/>
    <col min="10243" max="10243" width="8.08203125" style="304"/>
    <col min="10244" max="10244" width="4.58203125" style="304" customWidth="1"/>
    <col min="10245" max="10245" width="2.08203125" style="304" customWidth="1"/>
    <col min="10246" max="10246" width="4.08203125" style="304" customWidth="1"/>
    <col min="10247" max="10247" width="4.5" style="304" customWidth="1"/>
    <col min="10248" max="10248" width="4.08203125" style="304" customWidth="1"/>
    <col min="10249" max="10249" width="2.08203125" style="304" customWidth="1"/>
    <col min="10250" max="10250" width="3.58203125" style="304" customWidth="1"/>
    <col min="10251" max="10251" width="4.08203125" style="304" customWidth="1"/>
    <col min="10252" max="10252" width="4.58203125" style="304" customWidth="1"/>
    <col min="10253" max="10253" width="2.08203125" style="304" customWidth="1"/>
    <col min="10254" max="10254" width="3.58203125" style="304" customWidth="1"/>
    <col min="10255" max="10255" width="4.08203125" style="304" customWidth="1"/>
    <col min="10256" max="10256" width="4.58203125" style="304" customWidth="1"/>
    <col min="10257" max="10257" width="3.58203125" style="304" customWidth="1"/>
    <col min="10258" max="10258" width="4.5" style="304" customWidth="1"/>
    <col min="10259" max="10264" width="5.83203125" style="304" customWidth="1"/>
    <col min="10265" max="10496" width="8.08203125" style="304"/>
    <col min="10497" max="10497" width="1.08203125" style="304" customWidth="1"/>
    <col min="10498" max="10498" width="2.08203125" style="304" customWidth="1"/>
    <col min="10499" max="10499" width="8.08203125" style="304"/>
    <col min="10500" max="10500" width="4.58203125" style="304" customWidth="1"/>
    <col min="10501" max="10501" width="2.08203125" style="304" customWidth="1"/>
    <col min="10502" max="10502" width="4.08203125" style="304" customWidth="1"/>
    <col min="10503" max="10503" width="4.5" style="304" customWidth="1"/>
    <col min="10504" max="10504" width="4.08203125" style="304" customWidth="1"/>
    <col min="10505" max="10505" width="2.08203125" style="304" customWidth="1"/>
    <col min="10506" max="10506" width="3.58203125" style="304" customWidth="1"/>
    <col min="10507" max="10507" width="4.08203125" style="304" customWidth="1"/>
    <col min="10508" max="10508" width="4.58203125" style="304" customWidth="1"/>
    <col min="10509" max="10509" width="2.08203125" style="304" customWidth="1"/>
    <col min="10510" max="10510" width="3.58203125" style="304" customWidth="1"/>
    <col min="10511" max="10511" width="4.08203125" style="304" customWidth="1"/>
    <col min="10512" max="10512" width="4.58203125" style="304" customWidth="1"/>
    <col min="10513" max="10513" width="3.58203125" style="304" customWidth="1"/>
    <col min="10514" max="10514" width="4.5" style="304" customWidth="1"/>
    <col min="10515" max="10520" width="5.83203125" style="304" customWidth="1"/>
    <col min="10521" max="10752" width="8.08203125" style="304"/>
    <col min="10753" max="10753" width="1.08203125" style="304" customWidth="1"/>
    <col min="10754" max="10754" width="2.08203125" style="304" customWidth="1"/>
    <col min="10755" max="10755" width="8.08203125" style="304"/>
    <col min="10756" max="10756" width="4.58203125" style="304" customWidth="1"/>
    <col min="10757" max="10757" width="2.08203125" style="304" customWidth="1"/>
    <col min="10758" max="10758" width="4.08203125" style="304" customWidth="1"/>
    <col min="10759" max="10759" width="4.5" style="304" customWidth="1"/>
    <col min="10760" max="10760" width="4.08203125" style="304" customWidth="1"/>
    <col min="10761" max="10761" width="2.08203125" style="304" customWidth="1"/>
    <col min="10762" max="10762" width="3.58203125" style="304" customWidth="1"/>
    <col min="10763" max="10763" width="4.08203125" style="304" customWidth="1"/>
    <col min="10764" max="10764" width="4.58203125" style="304" customWidth="1"/>
    <col min="10765" max="10765" width="2.08203125" style="304" customWidth="1"/>
    <col min="10766" max="10766" width="3.58203125" style="304" customWidth="1"/>
    <col min="10767" max="10767" width="4.08203125" style="304" customWidth="1"/>
    <col min="10768" max="10768" width="4.58203125" style="304" customWidth="1"/>
    <col min="10769" max="10769" width="3.58203125" style="304" customWidth="1"/>
    <col min="10770" max="10770" width="4.5" style="304" customWidth="1"/>
    <col min="10771" max="10776" width="5.83203125" style="304" customWidth="1"/>
    <col min="10777" max="11008" width="8.08203125" style="304"/>
    <col min="11009" max="11009" width="1.08203125" style="304" customWidth="1"/>
    <col min="11010" max="11010" width="2.08203125" style="304" customWidth="1"/>
    <col min="11011" max="11011" width="8.08203125" style="304"/>
    <col min="11012" max="11012" width="4.58203125" style="304" customWidth="1"/>
    <col min="11013" max="11013" width="2.08203125" style="304" customWidth="1"/>
    <col min="11014" max="11014" width="4.08203125" style="304" customWidth="1"/>
    <col min="11015" max="11015" width="4.5" style="304" customWidth="1"/>
    <col min="11016" max="11016" width="4.08203125" style="304" customWidth="1"/>
    <col min="11017" max="11017" width="2.08203125" style="304" customWidth="1"/>
    <col min="11018" max="11018" width="3.58203125" style="304" customWidth="1"/>
    <col min="11019" max="11019" width="4.08203125" style="304" customWidth="1"/>
    <col min="11020" max="11020" width="4.58203125" style="304" customWidth="1"/>
    <col min="11021" max="11021" width="2.08203125" style="304" customWidth="1"/>
    <col min="11022" max="11022" width="3.58203125" style="304" customWidth="1"/>
    <col min="11023" max="11023" width="4.08203125" style="304" customWidth="1"/>
    <col min="11024" max="11024" width="4.58203125" style="304" customWidth="1"/>
    <col min="11025" max="11025" width="3.58203125" style="304" customWidth="1"/>
    <col min="11026" max="11026" width="4.5" style="304" customWidth="1"/>
    <col min="11027" max="11032" width="5.83203125" style="304" customWidth="1"/>
    <col min="11033" max="11264" width="8.08203125" style="304"/>
    <col min="11265" max="11265" width="1.08203125" style="304" customWidth="1"/>
    <col min="11266" max="11266" width="2.08203125" style="304" customWidth="1"/>
    <col min="11267" max="11267" width="8.08203125" style="304"/>
    <col min="11268" max="11268" width="4.58203125" style="304" customWidth="1"/>
    <col min="11269" max="11269" width="2.08203125" style="304" customWidth="1"/>
    <col min="11270" max="11270" width="4.08203125" style="304" customWidth="1"/>
    <col min="11271" max="11271" width="4.5" style="304" customWidth="1"/>
    <col min="11272" max="11272" width="4.08203125" style="304" customWidth="1"/>
    <col min="11273" max="11273" width="2.08203125" style="304" customWidth="1"/>
    <col min="11274" max="11274" width="3.58203125" style="304" customWidth="1"/>
    <col min="11275" max="11275" width="4.08203125" style="304" customWidth="1"/>
    <col min="11276" max="11276" width="4.58203125" style="304" customWidth="1"/>
    <col min="11277" max="11277" width="2.08203125" style="304" customWidth="1"/>
    <col min="11278" max="11278" width="3.58203125" style="304" customWidth="1"/>
    <col min="11279" max="11279" width="4.08203125" style="304" customWidth="1"/>
    <col min="11280" max="11280" width="4.58203125" style="304" customWidth="1"/>
    <col min="11281" max="11281" width="3.58203125" style="304" customWidth="1"/>
    <col min="11282" max="11282" width="4.5" style="304" customWidth="1"/>
    <col min="11283" max="11288" width="5.83203125" style="304" customWidth="1"/>
    <col min="11289" max="11520" width="8.08203125" style="304"/>
    <col min="11521" max="11521" width="1.08203125" style="304" customWidth="1"/>
    <col min="11522" max="11522" width="2.08203125" style="304" customWidth="1"/>
    <col min="11523" max="11523" width="8.08203125" style="304"/>
    <col min="11524" max="11524" width="4.58203125" style="304" customWidth="1"/>
    <col min="11525" max="11525" width="2.08203125" style="304" customWidth="1"/>
    <col min="11526" max="11526" width="4.08203125" style="304" customWidth="1"/>
    <col min="11527" max="11527" width="4.5" style="304" customWidth="1"/>
    <col min="11528" max="11528" width="4.08203125" style="304" customWidth="1"/>
    <col min="11529" max="11529" width="2.08203125" style="304" customWidth="1"/>
    <col min="11530" max="11530" width="3.58203125" style="304" customWidth="1"/>
    <col min="11531" max="11531" width="4.08203125" style="304" customWidth="1"/>
    <col min="11532" max="11532" width="4.58203125" style="304" customWidth="1"/>
    <col min="11533" max="11533" width="2.08203125" style="304" customWidth="1"/>
    <col min="11534" max="11534" width="3.58203125" style="304" customWidth="1"/>
    <col min="11535" max="11535" width="4.08203125" style="304" customWidth="1"/>
    <col min="11536" max="11536" width="4.58203125" style="304" customWidth="1"/>
    <col min="11537" max="11537" width="3.58203125" style="304" customWidth="1"/>
    <col min="11538" max="11538" width="4.5" style="304" customWidth="1"/>
    <col min="11539" max="11544" width="5.83203125" style="304" customWidth="1"/>
    <col min="11545" max="11776" width="8.08203125" style="304"/>
    <col min="11777" max="11777" width="1.08203125" style="304" customWidth="1"/>
    <col min="11778" max="11778" width="2.08203125" style="304" customWidth="1"/>
    <col min="11779" max="11779" width="8.08203125" style="304"/>
    <col min="11780" max="11780" width="4.58203125" style="304" customWidth="1"/>
    <col min="11781" max="11781" width="2.08203125" style="304" customWidth="1"/>
    <col min="11782" max="11782" width="4.08203125" style="304" customWidth="1"/>
    <col min="11783" max="11783" width="4.5" style="304" customWidth="1"/>
    <col min="11784" max="11784" width="4.08203125" style="304" customWidth="1"/>
    <col min="11785" max="11785" width="2.08203125" style="304" customWidth="1"/>
    <col min="11786" max="11786" width="3.58203125" style="304" customWidth="1"/>
    <col min="11787" max="11787" width="4.08203125" style="304" customWidth="1"/>
    <col min="11788" max="11788" width="4.58203125" style="304" customWidth="1"/>
    <col min="11789" max="11789" width="2.08203125" style="304" customWidth="1"/>
    <col min="11790" max="11790" width="3.58203125" style="304" customWidth="1"/>
    <col min="11791" max="11791" width="4.08203125" style="304" customWidth="1"/>
    <col min="11792" max="11792" width="4.58203125" style="304" customWidth="1"/>
    <col min="11793" max="11793" width="3.58203125" style="304" customWidth="1"/>
    <col min="11794" max="11794" width="4.5" style="304" customWidth="1"/>
    <col min="11795" max="11800" width="5.83203125" style="304" customWidth="1"/>
    <col min="11801" max="12032" width="8.08203125" style="304"/>
    <col min="12033" max="12033" width="1.08203125" style="304" customWidth="1"/>
    <col min="12034" max="12034" width="2.08203125" style="304" customWidth="1"/>
    <col min="12035" max="12035" width="8.08203125" style="304"/>
    <col min="12036" max="12036" width="4.58203125" style="304" customWidth="1"/>
    <col min="12037" max="12037" width="2.08203125" style="304" customWidth="1"/>
    <col min="12038" max="12038" width="4.08203125" style="304" customWidth="1"/>
    <col min="12039" max="12039" width="4.5" style="304" customWidth="1"/>
    <col min="12040" max="12040" width="4.08203125" style="304" customWidth="1"/>
    <col min="12041" max="12041" width="2.08203125" style="304" customWidth="1"/>
    <col min="12042" max="12042" width="3.58203125" style="304" customWidth="1"/>
    <col min="12043" max="12043" width="4.08203125" style="304" customWidth="1"/>
    <col min="12044" max="12044" width="4.58203125" style="304" customWidth="1"/>
    <col min="12045" max="12045" width="2.08203125" style="304" customWidth="1"/>
    <col min="12046" max="12046" width="3.58203125" style="304" customWidth="1"/>
    <col min="12047" max="12047" width="4.08203125" style="304" customWidth="1"/>
    <col min="12048" max="12048" width="4.58203125" style="304" customWidth="1"/>
    <col min="12049" max="12049" width="3.58203125" style="304" customWidth="1"/>
    <col min="12050" max="12050" width="4.5" style="304" customWidth="1"/>
    <col min="12051" max="12056" width="5.83203125" style="304" customWidth="1"/>
    <col min="12057" max="12288" width="8.08203125" style="304"/>
    <col min="12289" max="12289" width="1.08203125" style="304" customWidth="1"/>
    <col min="12290" max="12290" width="2.08203125" style="304" customWidth="1"/>
    <col min="12291" max="12291" width="8.08203125" style="304"/>
    <col min="12292" max="12292" width="4.58203125" style="304" customWidth="1"/>
    <col min="12293" max="12293" width="2.08203125" style="304" customWidth="1"/>
    <col min="12294" max="12294" width="4.08203125" style="304" customWidth="1"/>
    <col min="12295" max="12295" width="4.5" style="304" customWidth="1"/>
    <col min="12296" max="12296" width="4.08203125" style="304" customWidth="1"/>
    <col min="12297" max="12297" width="2.08203125" style="304" customWidth="1"/>
    <col min="12298" max="12298" width="3.58203125" style="304" customWidth="1"/>
    <col min="12299" max="12299" width="4.08203125" style="304" customWidth="1"/>
    <col min="12300" max="12300" width="4.58203125" style="304" customWidth="1"/>
    <col min="12301" max="12301" width="2.08203125" style="304" customWidth="1"/>
    <col min="12302" max="12302" width="3.58203125" style="304" customWidth="1"/>
    <col min="12303" max="12303" width="4.08203125" style="304" customWidth="1"/>
    <col min="12304" max="12304" width="4.58203125" style="304" customWidth="1"/>
    <col min="12305" max="12305" width="3.58203125" style="304" customWidth="1"/>
    <col min="12306" max="12306" width="4.5" style="304" customWidth="1"/>
    <col min="12307" max="12312" width="5.83203125" style="304" customWidth="1"/>
    <col min="12313" max="12544" width="8.08203125" style="304"/>
    <col min="12545" max="12545" width="1.08203125" style="304" customWidth="1"/>
    <col min="12546" max="12546" width="2.08203125" style="304" customWidth="1"/>
    <col min="12547" max="12547" width="8.08203125" style="304"/>
    <col min="12548" max="12548" width="4.58203125" style="304" customWidth="1"/>
    <col min="12549" max="12549" width="2.08203125" style="304" customWidth="1"/>
    <col min="12550" max="12550" width="4.08203125" style="304" customWidth="1"/>
    <col min="12551" max="12551" width="4.5" style="304" customWidth="1"/>
    <col min="12552" max="12552" width="4.08203125" style="304" customWidth="1"/>
    <col min="12553" max="12553" width="2.08203125" style="304" customWidth="1"/>
    <col min="12554" max="12554" width="3.58203125" style="304" customWidth="1"/>
    <col min="12555" max="12555" width="4.08203125" style="304" customWidth="1"/>
    <col min="12556" max="12556" width="4.58203125" style="304" customWidth="1"/>
    <col min="12557" max="12557" width="2.08203125" style="304" customWidth="1"/>
    <col min="12558" max="12558" width="3.58203125" style="304" customWidth="1"/>
    <col min="12559" max="12559" width="4.08203125" style="304" customWidth="1"/>
    <col min="12560" max="12560" width="4.58203125" style="304" customWidth="1"/>
    <col min="12561" max="12561" width="3.58203125" style="304" customWidth="1"/>
    <col min="12562" max="12562" width="4.5" style="304" customWidth="1"/>
    <col min="12563" max="12568" width="5.83203125" style="304" customWidth="1"/>
    <col min="12569" max="12800" width="8.08203125" style="304"/>
    <col min="12801" max="12801" width="1.08203125" style="304" customWidth="1"/>
    <col min="12802" max="12802" width="2.08203125" style="304" customWidth="1"/>
    <col min="12803" max="12803" width="8.08203125" style="304"/>
    <col min="12804" max="12804" width="4.58203125" style="304" customWidth="1"/>
    <col min="12805" max="12805" width="2.08203125" style="304" customWidth="1"/>
    <col min="12806" max="12806" width="4.08203125" style="304" customWidth="1"/>
    <col min="12807" max="12807" width="4.5" style="304" customWidth="1"/>
    <col min="12808" max="12808" width="4.08203125" style="304" customWidth="1"/>
    <col min="12809" max="12809" width="2.08203125" style="304" customWidth="1"/>
    <col min="12810" max="12810" width="3.58203125" style="304" customWidth="1"/>
    <col min="12811" max="12811" width="4.08203125" style="304" customWidth="1"/>
    <col min="12812" max="12812" width="4.58203125" style="304" customWidth="1"/>
    <col min="12813" max="12813" width="2.08203125" style="304" customWidth="1"/>
    <col min="12814" max="12814" width="3.58203125" style="304" customWidth="1"/>
    <col min="12815" max="12815" width="4.08203125" style="304" customWidth="1"/>
    <col min="12816" max="12816" width="4.58203125" style="304" customWidth="1"/>
    <col min="12817" max="12817" width="3.58203125" style="304" customWidth="1"/>
    <col min="12818" max="12818" width="4.5" style="304" customWidth="1"/>
    <col min="12819" max="12824" width="5.83203125" style="304" customWidth="1"/>
    <col min="12825" max="13056" width="8.08203125" style="304"/>
    <col min="13057" max="13057" width="1.08203125" style="304" customWidth="1"/>
    <col min="13058" max="13058" width="2.08203125" style="304" customWidth="1"/>
    <col min="13059" max="13059" width="8.08203125" style="304"/>
    <col min="13060" max="13060" width="4.58203125" style="304" customWidth="1"/>
    <col min="13061" max="13061" width="2.08203125" style="304" customWidth="1"/>
    <col min="13062" max="13062" width="4.08203125" style="304" customWidth="1"/>
    <col min="13063" max="13063" width="4.5" style="304" customWidth="1"/>
    <col min="13064" max="13064" width="4.08203125" style="304" customWidth="1"/>
    <col min="13065" max="13065" width="2.08203125" style="304" customWidth="1"/>
    <col min="13066" max="13066" width="3.58203125" style="304" customWidth="1"/>
    <col min="13067" max="13067" width="4.08203125" style="304" customWidth="1"/>
    <col min="13068" max="13068" width="4.58203125" style="304" customWidth="1"/>
    <col min="13069" max="13069" width="2.08203125" style="304" customWidth="1"/>
    <col min="13070" max="13070" width="3.58203125" style="304" customWidth="1"/>
    <col min="13071" max="13071" width="4.08203125" style="304" customWidth="1"/>
    <col min="13072" max="13072" width="4.58203125" style="304" customWidth="1"/>
    <col min="13073" max="13073" width="3.58203125" style="304" customWidth="1"/>
    <col min="13074" max="13074" width="4.5" style="304" customWidth="1"/>
    <col min="13075" max="13080" width="5.83203125" style="304" customWidth="1"/>
    <col min="13081" max="13312" width="8.08203125" style="304"/>
    <col min="13313" max="13313" width="1.08203125" style="304" customWidth="1"/>
    <col min="13314" max="13314" width="2.08203125" style="304" customWidth="1"/>
    <col min="13315" max="13315" width="8.08203125" style="304"/>
    <col min="13316" max="13316" width="4.58203125" style="304" customWidth="1"/>
    <col min="13317" max="13317" width="2.08203125" style="304" customWidth="1"/>
    <col min="13318" max="13318" width="4.08203125" style="304" customWidth="1"/>
    <col min="13319" max="13319" width="4.5" style="304" customWidth="1"/>
    <col min="13320" max="13320" width="4.08203125" style="304" customWidth="1"/>
    <col min="13321" max="13321" width="2.08203125" style="304" customWidth="1"/>
    <col min="13322" max="13322" width="3.58203125" style="304" customWidth="1"/>
    <col min="13323" max="13323" width="4.08203125" style="304" customWidth="1"/>
    <col min="13324" max="13324" width="4.58203125" style="304" customWidth="1"/>
    <col min="13325" max="13325" width="2.08203125" style="304" customWidth="1"/>
    <col min="13326" max="13326" width="3.58203125" style="304" customWidth="1"/>
    <col min="13327" max="13327" width="4.08203125" style="304" customWidth="1"/>
    <col min="13328" max="13328" width="4.58203125" style="304" customWidth="1"/>
    <col min="13329" max="13329" width="3.58203125" style="304" customWidth="1"/>
    <col min="13330" max="13330" width="4.5" style="304" customWidth="1"/>
    <col min="13331" max="13336" width="5.83203125" style="304" customWidth="1"/>
    <col min="13337" max="13568" width="8.08203125" style="304"/>
    <col min="13569" max="13569" width="1.08203125" style="304" customWidth="1"/>
    <col min="13570" max="13570" width="2.08203125" style="304" customWidth="1"/>
    <col min="13571" max="13571" width="8.08203125" style="304"/>
    <col min="13572" max="13572" width="4.58203125" style="304" customWidth="1"/>
    <col min="13573" max="13573" width="2.08203125" style="304" customWidth="1"/>
    <col min="13574" max="13574" width="4.08203125" style="304" customWidth="1"/>
    <col min="13575" max="13575" width="4.5" style="304" customWidth="1"/>
    <col min="13576" max="13576" width="4.08203125" style="304" customWidth="1"/>
    <col min="13577" max="13577" width="2.08203125" style="304" customWidth="1"/>
    <col min="13578" max="13578" width="3.58203125" style="304" customWidth="1"/>
    <col min="13579" max="13579" width="4.08203125" style="304" customWidth="1"/>
    <col min="13580" max="13580" width="4.58203125" style="304" customWidth="1"/>
    <col min="13581" max="13581" width="2.08203125" style="304" customWidth="1"/>
    <col min="13582" max="13582" width="3.58203125" style="304" customWidth="1"/>
    <col min="13583" max="13583" width="4.08203125" style="304" customWidth="1"/>
    <col min="13584" max="13584" width="4.58203125" style="304" customWidth="1"/>
    <col min="13585" max="13585" width="3.58203125" style="304" customWidth="1"/>
    <col min="13586" max="13586" width="4.5" style="304" customWidth="1"/>
    <col min="13587" max="13592" width="5.83203125" style="304" customWidth="1"/>
    <col min="13593" max="13824" width="8.08203125" style="304"/>
    <col min="13825" max="13825" width="1.08203125" style="304" customWidth="1"/>
    <col min="13826" max="13826" width="2.08203125" style="304" customWidth="1"/>
    <col min="13827" max="13827" width="8.08203125" style="304"/>
    <col min="13828" max="13828" width="4.58203125" style="304" customWidth="1"/>
    <col min="13829" max="13829" width="2.08203125" style="304" customWidth="1"/>
    <col min="13830" max="13830" width="4.08203125" style="304" customWidth="1"/>
    <col min="13831" max="13831" width="4.5" style="304" customWidth="1"/>
    <col min="13832" max="13832" width="4.08203125" style="304" customWidth="1"/>
    <col min="13833" max="13833" width="2.08203125" style="304" customWidth="1"/>
    <col min="13834" max="13834" width="3.58203125" style="304" customWidth="1"/>
    <col min="13835" max="13835" width="4.08203125" style="304" customWidth="1"/>
    <col min="13836" max="13836" width="4.58203125" style="304" customWidth="1"/>
    <col min="13837" max="13837" width="2.08203125" style="304" customWidth="1"/>
    <col min="13838" max="13838" width="3.58203125" style="304" customWidth="1"/>
    <col min="13839" max="13839" width="4.08203125" style="304" customWidth="1"/>
    <col min="13840" max="13840" width="4.58203125" style="304" customWidth="1"/>
    <col min="13841" max="13841" width="3.58203125" style="304" customWidth="1"/>
    <col min="13842" max="13842" width="4.5" style="304" customWidth="1"/>
    <col min="13843" max="13848" width="5.83203125" style="304" customWidth="1"/>
    <col min="13849" max="14080" width="8.08203125" style="304"/>
    <col min="14081" max="14081" width="1.08203125" style="304" customWidth="1"/>
    <col min="14082" max="14082" width="2.08203125" style="304" customWidth="1"/>
    <col min="14083" max="14083" width="8.08203125" style="304"/>
    <col min="14084" max="14084" width="4.58203125" style="304" customWidth="1"/>
    <col min="14085" max="14085" width="2.08203125" style="304" customWidth="1"/>
    <col min="14086" max="14086" width="4.08203125" style="304" customWidth="1"/>
    <col min="14087" max="14087" width="4.5" style="304" customWidth="1"/>
    <col min="14088" max="14088" width="4.08203125" style="304" customWidth="1"/>
    <col min="14089" max="14089" width="2.08203125" style="304" customWidth="1"/>
    <col min="14090" max="14090" width="3.58203125" style="304" customWidth="1"/>
    <col min="14091" max="14091" width="4.08203125" style="304" customWidth="1"/>
    <col min="14092" max="14092" width="4.58203125" style="304" customWidth="1"/>
    <col min="14093" max="14093" width="2.08203125" style="304" customWidth="1"/>
    <col min="14094" max="14094" width="3.58203125" style="304" customWidth="1"/>
    <col min="14095" max="14095" width="4.08203125" style="304" customWidth="1"/>
    <col min="14096" max="14096" width="4.58203125" style="304" customWidth="1"/>
    <col min="14097" max="14097" width="3.58203125" style="304" customWidth="1"/>
    <col min="14098" max="14098" width="4.5" style="304" customWidth="1"/>
    <col min="14099" max="14104" width="5.83203125" style="304" customWidth="1"/>
    <col min="14105" max="14336" width="8.08203125" style="304"/>
    <col min="14337" max="14337" width="1.08203125" style="304" customWidth="1"/>
    <col min="14338" max="14338" width="2.08203125" style="304" customWidth="1"/>
    <col min="14339" max="14339" width="8.08203125" style="304"/>
    <col min="14340" max="14340" width="4.58203125" style="304" customWidth="1"/>
    <col min="14341" max="14341" width="2.08203125" style="304" customWidth="1"/>
    <col min="14342" max="14342" width="4.08203125" style="304" customWidth="1"/>
    <col min="14343" max="14343" width="4.5" style="304" customWidth="1"/>
    <col min="14344" max="14344" width="4.08203125" style="304" customWidth="1"/>
    <col min="14345" max="14345" width="2.08203125" style="304" customWidth="1"/>
    <col min="14346" max="14346" width="3.58203125" style="304" customWidth="1"/>
    <col min="14347" max="14347" width="4.08203125" style="304" customWidth="1"/>
    <col min="14348" max="14348" width="4.58203125" style="304" customWidth="1"/>
    <col min="14349" max="14349" width="2.08203125" style="304" customWidth="1"/>
    <col min="14350" max="14350" width="3.58203125" style="304" customWidth="1"/>
    <col min="14351" max="14351" width="4.08203125" style="304" customWidth="1"/>
    <col min="14352" max="14352" width="4.58203125" style="304" customWidth="1"/>
    <col min="14353" max="14353" width="3.58203125" style="304" customWidth="1"/>
    <col min="14354" max="14354" width="4.5" style="304" customWidth="1"/>
    <col min="14355" max="14360" width="5.83203125" style="304" customWidth="1"/>
    <col min="14361" max="14592" width="8.08203125" style="304"/>
    <col min="14593" max="14593" width="1.08203125" style="304" customWidth="1"/>
    <col min="14594" max="14594" width="2.08203125" style="304" customWidth="1"/>
    <col min="14595" max="14595" width="8.08203125" style="304"/>
    <col min="14596" max="14596" width="4.58203125" style="304" customWidth="1"/>
    <col min="14597" max="14597" width="2.08203125" style="304" customWidth="1"/>
    <col min="14598" max="14598" width="4.08203125" style="304" customWidth="1"/>
    <col min="14599" max="14599" width="4.5" style="304" customWidth="1"/>
    <col min="14600" max="14600" width="4.08203125" style="304" customWidth="1"/>
    <col min="14601" max="14601" width="2.08203125" style="304" customWidth="1"/>
    <col min="14602" max="14602" width="3.58203125" style="304" customWidth="1"/>
    <col min="14603" max="14603" width="4.08203125" style="304" customWidth="1"/>
    <col min="14604" max="14604" width="4.58203125" style="304" customWidth="1"/>
    <col min="14605" max="14605" width="2.08203125" style="304" customWidth="1"/>
    <col min="14606" max="14606" width="3.58203125" style="304" customWidth="1"/>
    <col min="14607" max="14607" width="4.08203125" style="304" customWidth="1"/>
    <col min="14608" max="14608" width="4.58203125" style="304" customWidth="1"/>
    <col min="14609" max="14609" width="3.58203125" style="304" customWidth="1"/>
    <col min="14610" max="14610" width="4.5" style="304" customWidth="1"/>
    <col min="14611" max="14616" width="5.83203125" style="304" customWidth="1"/>
    <col min="14617" max="14848" width="8.08203125" style="304"/>
    <col min="14849" max="14849" width="1.08203125" style="304" customWidth="1"/>
    <col min="14850" max="14850" width="2.08203125" style="304" customWidth="1"/>
    <col min="14851" max="14851" width="8.08203125" style="304"/>
    <col min="14852" max="14852" width="4.58203125" style="304" customWidth="1"/>
    <col min="14853" max="14853" width="2.08203125" style="304" customWidth="1"/>
    <col min="14854" max="14854" width="4.08203125" style="304" customWidth="1"/>
    <col min="14855" max="14855" width="4.5" style="304" customWidth="1"/>
    <col min="14856" max="14856" width="4.08203125" style="304" customWidth="1"/>
    <col min="14857" max="14857" width="2.08203125" style="304" customWidth="1"/>
    <col min="14858" max="14858" width="3.58203125" style="304" customWidth="1"/>
    <col min="14859" max="14859" width="4.08203125" style="304" customWidth="1"/>
    <col min="14860" max="14860" width="4.58203125" style="304" customWidth="1"/>
    <col min="14861" max="14861" width="2.08203125" style="304" customWidth="1"/>
    <col min="14862" max="14862" width="3.58203125" style="304" customWidth="1"/>
    <col min="14863" max="14863" width="4.08203125" style="304" customWidth="1"/>
    <col min="14864" max="14864" width="4.58203125" style="304" customWidth="1"/>
    <col min="14865" max="14865" width="3.58203125" style="304" customWidth="1"/>
    <col min="14866" max="14866" width="4.5" style="304" customWidth="1"/>
    <col min="14867" max="14872" width="5.83203125" style="304" customWidth="1"/>
    <col min="14873" max="15104" width="8.08203125" style="304"/>
    <col min="15105" max="15105" width="1.08203125" style="304" customWidth="1"/>
    <col min="15106" max="15106" width="2.08203125" style="304" customWidth="1"/>
    <col min="15107" max="15107" width="8.08203125" style="304"/>
    <col min="15108" max="15108" width="4.58203125" style="304" customWidth="1"/>
    <col min="15109" max="15109" width="2.08203125" style="304" customWidth="1"/>
    <col min="15110" max="15110" width="4.08203125" style="304" customWidth="1"/>
    <col min="15111" max="15111" width="4.5" style="304" customWidth="1"/>
    <col min="15112" max="15112" width="4.08203125" style="304" customWidth="1"/>
    <col min="15113" max="15113" width="2.08203125" style="304" customWidth="1"/>
    <col min="15114" max="15114" width="3.58203125" style="304" customWidth="1"/>
    <col min="15115" max="15115" width="4.08203125" style="304" customWidth="1"/>
    <col min="15116" max="15116" width="4.58203125" style="304" customWidth="1"/>
    <col min="15117" max="15117" width="2.08203125" style="304" customWidth="1"/>
    <col min="15118" max="15118" width="3.58203125" style="304" customWidth="1"/>
    <col min="15119" max="15119" width="4.08203125" style="304" customWidth="1"/>
    <col min="15120" max="15120" width="4.58203125" style="304" customWidth="1"/>
    <col min="15121" max="15121" width="3.58203125" style="304" customWidth="1"/>
    <col min="15122" max="15122" width="4.5" style="304" customWidth="1"/>
    <col min="15123" max="15128" width="5.83203125" style="304" customWidth="1"/>
    <col min="15129" max="15360" width="8.08203125" style="304"/>
    <col min="15361" max="15361" width="1.08203125" style="304" customWidth="1"/>
    <col min="15362" max="15362" width="2.08203125" style="304" customWidth="1"/>
    <col min="15363" max="15363" width="8.08203125" style="304"/>
    <col min="15364" max="15364" width="4.58203125" style="304" customWidth="1"/>
    <col min="15365" max="15365" width="2.08203125" style="304" customWidth="1"/>
    <col min="15366" max="15366" width="4.08203125" style="304" customWidth="1"/>
    <col min="15367" max="15367" width="4.5" style="304" customWidth="1"/>
    <col min="15368" max="15368" width="4.08203125" style="304" customWidth="1"/>
    <col min="15369" max="15369" width="2.08203125" style="304" customWidth="1"/>
    <col min="15370" max="15370" width="3.58203125" style="304" customWidth="1"/>
    <col min="15371" max="15371" width="4.08203125" style="304" customWidth="1"/>
    <col min="15372" max="15372" width="4.58203125" style="304" customWidth="1"/>
    <col min="15373" max="15373" width="2.08203125" style="304" customWidth="1"/>
    <col min="15374" max="15374" width="3.58203125" style="304" customWidth="1"/>
    <col min="15375" max="15375" width="4.08203125" style="304" customWidth="1"/>
    <col min="15376" max="15376" width="4.58203125" style="304" customWidth="1"/>
    <col min="15377" max="15377" width="3.58203125" style="304" customWidth="1"/>
    <col min="15378" max="15378" width="4.5" style="304" customWidth="1"/>
    <col min="15379" max="15384" width="5.83203125" style="304" customWidth="1"/>
    <col min="15385" max="15616" width="8.08203125" style="304"/>
    <col min="15617" max="15617" width="1.08203125" style="304" customWidth="1"/>
    <col min="15618" max="15618" width="2.08203125" style="304" customWidth="1"/>
    <col min="15619" max="15619" width="8.08203125" style="304"/>
    <col min="15620" max="15620" width="4.58203125" style="304" customWidth="1"/>
    <col min="15621" max="15621" width="2.08203125" style="304" customWidth="1"/>
    <col min="15622" max="15622" width="4.08203125" style="304" customWidth="1"/>
    <col min="15623" max="15623" width="4.5" style="304" customWidth="1"/>
    <col min="15624" max="15624" width="4.08203125" style="304" customWidth="1"/>
    <col min="15625" max="15625" width="2.08203125" style="304" customWidth="1"/>
    <col min="15626" max="15626" width="3.58203125" style="304" customWidth="1"/>
    <col min="15627" max="15627" width="4.08203125" style="304" customWidth="1"/>
    <col min="15628" max="15628" width="4.58203125" style="304" customWidth="1"/>
    <col min="15629" max="15629" width="2.08203125" style="304" customWidth="1"/>
    <col min="15630" max="15630" width="3.58203125" style="304" customWidth="1"/>
    <col min="15631" max="15631" width="4.08203125" style="304" customWidth="1"/>
    <col min="15632" max="15632" width="4.58203125" style="304" customWidth="1"/>
    <col min="15633" max="15633" width="3.58203125" style="304" customWidth="1"/>
    <col min="15634" max="15634" width="4.5" style="304" customWidth="1"/>
    <col min="15635" max="15640" width="5.83203125" style="304" customWidth="1"/>
    <col min="15641" max="15872" width="8.08203125" style="304"/>
    <col min="15873" max="15873" width="1.08203125" style="304" customWidth="1"/>
    <col min="15874" max="15874" width="2.08203125" style="304" customWidth="1"/>
    <col min="15875" max="15875" width="8.08203125" style="304"/>
    <col min="15876" max="15876" width="4.58203125" style="304" customWidth="1"/>
    <col min="15877" max="15877" width="2.08203125" style="304" customWidth="1"/>
    <col min="15878" max="15878" width="4.08203125" style="304" customWidth="1"/>
    <col min="15879" max="15879" width="4.5" style="304" customWidth="1"/>
    <col min="15880" max="15880" width="4.08203125" style="304" customWidth="1"/>
    <col min="15881" max="15881" width="2.08203125" style="304" customWidth="1"/>
    <col min="15882" max="15882" width="3.58203125" style="304" customWidth="1"/>
    <col min="15883" max="15883" width="4.08203125" style="304" customWidth="1"/>
    <col min="15884" max="15884" width="4.58203125" style="304" customWidth="1"/>
    <col min="15885" max="15885" width="2.08203125" style="304" customWidth="1"/>
    <col min="15886" max="15886" width="3.58203125" style="304" customWidth="1"/>
    <col min="15887" max="15887" width="4.08203125" style="304" customWidth="1"/>
    <col min="15888" max="15888" width="4.58203125" style="304" customWidth="1"/>
    <col min="15889" max="15889" width="3.58203125" style="304" customWidth="1"/>
    <col min="15890" max="15890" width="4.5" style="304" customWidth="1"/>
    <col min="15891" max="15896" width="5.83203125" style="304" customWidth="1"/>
    <col min="15897" max="16128" width="8.08203125" style="304"/>
    <col min="16129" max="16129" width="1.08203125" style="304" customWidth="1"/>
    <col min="16130" max="16130" width="2.08203125" style="304" customWidth="1"/>
    <col min="16131" max="16131" width="8.08203125" style="304"/>
    <col min="16132" max="16132" width="4.58203125" style="304" customWidth="1"/>
    <col min="16133" max="16133" width="2.08203125" style="304" customWidth="1"/>
    <col min="16134" max="16134" width="4.08203125" style="304" customWidth="1"/>
    <col min="16135" max="16135" width="4.5" style="304" customWidth="1"/>
    <col min="16136" max="16136" width="4.08203125" style="304" customWidth="1"/>
    <col min="16137" max="16137" width="2.08203125" style="304" customWidth="1"/>
    <col min="16138" max="16138" width="3.58203125" style="304" customWidth="1"/>
    <col min="16139" max="16139" width="4.08203125" style="304" customWidth="1"/>
    <col min="16140" max="16140" width="4.58203125" style="304" customWidth="1"/>
    <col min="16141" max="16141" width="2.08203125" style="304" customWidth="1"/>
    <col min="16142" max="16142" width="3.58203125" style="304" customWidth="1"/>
    <col min="16143" max="16143" width="4.08203125" style="304" customWidth="1"/>
    <col min="16144" max="16144" width="4.58203125" style="304" customWidth="1"/>
    <col min="16145" max="16145" width="3.58203125" style="304" customWidth="1"/>
    <col min="16146" max="16146" width="4.5" style="304" customWidth="1"/>
    <col min="16147" max="16152" width="5.83203125" style="304" customWidth="1"/>
    <col min="16153" max="16384" width="8.08203125" style="304"/>
  </cols>
  <sheetData>
    <row r="1" spans="1:18" x14ac:dyDescent="0.55000000000000004">
      <c r="A1" s="304" t="s">
        <v>399</v>
      </c>
      <c r="B1" s="305"/>
      <c r="O1" s="306" t="s">
        <v>400</v>
      </c>
    </row>
    <row r="2" spans="1:18" ht="24.75" customHeight="1" x14ac:dyDescent="0.55000000000000004">
      <c r="A2" s="1387" t="s">
        <v>401</v>
      </c>
      <c r="B2" s="1387"/>
      <c r="C2" s="1387"/>
      <c r="D2" s="1387"/>
      <c r="E2" s="1387"/>
      <c r="F2" s="1387"/>
      <c r="G2" s="1387"/>
      <c r="H2" s="1387"/>
      <c r="I2" s="1387"/>
      <c r="J2" s="1387"/>
      <c r="K2" s="1387"/>
      <c r="L2" s="1387"/>
      <c r="M2" s="1387"/>
      <c r="N2" s="1387"/>
      <c r="O2" s="1387"/>
      <c r="P2" s="1387"/>
      <c r="Q2" s="1387"/>
      <c r="R2" s="1387"/>
    </row>
    <row r="3" spans="1:18" ht="10.5" customHeight="1" x14ac:dyDescent="0.55000000000000004">
      <c r="M3" s="307" t="s">
        <v>402</v>
      </c>
    </row>
    <row r="4" spans="1:18" ht="26.25" customHeight="1" x14ac:dyDescent="0.55000000000000004">
      <c r="A4" s="1388" t="s">
        <v>403</v>
      </c>
      <c r="B4" s="1389"/>
      <c r="C4" s="1389"/>
      <c r="D4" s="1389"/>
      <c r="E4" s="1389"/>
      <c r="F4" s="1389"/>
      <c r="G4" s="1389"/>
      <c r="H4" s="1389"/>
      <c r="I4" s="1390"/>
      <c r="J4" s="1391"/>
      <c r="K4" s="1391"/>
      <c r="L4" s="1391"/>
      <c r="M4" s="1391"/>
      <c r="N4" s="1391"/>
      <c r="O4" s="1391"/>
      <c r="P4" s="1391"/>
      <c r="Q4" s="1392"/>
    </row>
    <row r="5" spans="1:18" ht="26.25" customHeight="1" x14ac:dyDescent="0.55000000000000004">
      <c r="A5" s="1393" t="s">
        <v>404</v>
      </c>
      <c r="B5" s="1394"/>
      <c r="C5" s="1394"/>
      <c r="D5" s="1394"/>
      <c r="E5" s="1394"/>
      <c r="F5" s="1394"/>
      <c r="G5" s="1394"/>
      <c r="H5" s="1395"/>
      <c r="I5" s="1396"/>
      <c r="J5" s="1397"/>
      <c r="K5" s="1397"/>
      <c r="L5" s="308" t="s">
        <v>240</v>
      </c>
    </row>
    <row r="6" spans="1:18" x14ac:dyDescent="0.55000000000000004">
      <c r="A6" s="309"/>
      <c r="B6" s="309"/>
      <c r="C6" s="309"/>
      <c r="D6" s="309"/>
      <c r="E6" s="309"/>
      <c r="F6" s="309"/>
      <c r="G6" s="309"/>
      <c r="H6" s="309"/>
      <c r="I6" s="310"/>
      <c r="J6" s="309"/>
      <c r="K6" s="309"/>
      <c r="L6" s="309"/>
      <c r="N6" s="309"/>
      <c r="O6" s="309"/>
      <c r="P6" s="309"/>
    </row>
    <row r="7" spans="1:18" ht="42" customHeight="1" x14ac:dyDescent="0.55000000000000004">
      <c r="A7" s="309"/>
      <c r="B7" s="1398"/>
      <c r="C7" s="1399"/>
      <c r="D7" s="1400"/>
      <c r="E7" s="1401" t="s">
        <v>405</v>
      </c>
      <c r="F7" s="1402"/>
      <c r="G7" s="1402"/>
      <c r="H7" s="1403"/>
      <c r="I7" s="1404" t="s">
        <v>406</v>
      </c>
      <c r="J7" s="1405"/>
      <c r="K7" s="1405"/>
      <c r="L7" s="1406"/>
      <c r="M7" s="309"/>
      <c r="N7" s="309"/>
      <c r="O7" s="309"/>
      <c r="P7" s="309"/>
    </row>
    <row r="8" spans="1:18" ht="21" customHeight="1" x14ac:dyDescent="0.55000000000000004">
      <c r="A8" s="309"/>
      <c r="B8" s="1409"/>
      <c r="C8" s="1410"/>
      <c r="D8" s="311" t="s">
        <v>407</v>
      </c>
      <c r="E8" s="1407"/>
      <c r="F8" s="1408"/>
      <c r="G8" s="1408"/>
      <c r="H8" s="312" t="s">
        <v>408</v>
      </c>
      <c r="I8" s="1407"/>
      <c r="J8" s="1408"/>
      <c r="K8" s="1408"/>
      <c r="L8" s="312" t="s">
        <v>408</v>
      </c>
      <c r="M8" s="309"/>
      <c r="N8" s="309"/>
      <c r="O8" s="309"/>
      <c r="P8" s="309"/>
    </row>
    <row r="9" spans="1:18" ht="21" customHeight="1" x14ac:dyDescent="0.55000000000000004">
      <c r="A9" s="309"/>
      <c r="B9" s="313"/>
      <c r="C9" s="314"/>
      <c r="D9" s="311" t="s">
        <v>409</v>
      </c>
      <c r="E9" s="1407"/>
      <c r="F9" s="1408"/>
      <c r="G9" s="1408"/>
      <c r="H9" s="312" t="s">
        <v>408</v>
      </c>
      <c r="I9" s="1407"/>
      <c r="J9" s="1408"/>
      <c r="K9" s="1408"/>
      <c r="L9" s="312" t="s">
        <v>408</v>
      </c>
      <c r="M9" s="309"/>
      <c r="N9" s="315"/>
      <c r="O9" s="315"/>
      <c r="P9" s="315"/>
    </row>
    <row r="10" spans="1:18" ht="21" customHeight="1" x14ac:dyDescent="0.55000000000000004">
      <c r="A10" s="309"/>
      <c r="B10" s="313"/>
      <c r="C10" s="314"/>
      <c r="D10" s="311" t="s">
        <v>410</v>
      </c>
      <c r="E10" s="1407"/>
      <c r="F10" s="1408"/>
      <c r="G10" s="1408"/>
      <c r="H10" s="312" t="s">
        <v>408</v>
      </c>
      <c r="I10" s="1407"/>
      <c r="J10" s="1408"/>
      <c r="K10" s="1408"/>
      <c r="L10" s="312" t="s">
        <v>408</v>
      </c>
      <c r="M10" s="309"/>
      <c r="N10" s="309"/>
      <c r="O10" s="309"/>
      <c r="P10" s="309"/>
    </row>
    <row r="11" spans="1:18" ht="21" customHeight="1" x14ac:dyDescent="0.55000000000000004">
      <c r="A11" s="309"/>
      <c r="B11" s="313"/>
      <c r="C11" s="314"/>
      <c r="D11" s="311" t="s">
        <v>411</v>
      </c>
      <c r="E11" s="1407"/>
      <c r="F11" s="1408"/>
      <c r="G11" s="1408"/>
      <c r="H11" s="312" t="s">
        <v>408</v>
      </c>
      <c r="I11" s="1407"/>
      <c r="J11" s="1408"/>
      <c r="K11" s="1408"/>
      <c r="L11" s="312" t="s">
        <v>408</v>
      </c>
      <c r="M11" s="309"/>
      <c r="N11" s="309"/>
      <c r="O11" s="309"/>
      <c r="P11" s="309"/>
    </row>
    <row r="12" spans="1:18" ht="21" customHeight="1" x14ac:dyDescent="0.55000000000000004">
      <c r="A12" s="309"/>
      <c r="B12" s="313"/>
      <c r="C12" s="314"/>
      <c r="D12" s="311" t="s">
        <v>412</v>
      </c>
      <c r="E12" s="1407"/>
      <c r="F12" s="1408"/>
      <c r="G12" s="1408"/>
      <c r="H12" s="312" t="s">
        <v>408</v>
      </c>
      <c r="I12" s="1407"/>
      <c r="J12" s="1408"/>
      <c r="K12" s="1408"/>
      <c r="L12" s="312" t="s">
        <v>408</v>
      </c>
      <c r="M12" s="309"/>
      <c r="N12" s="309"/>
      <c r="O12" s="309"/>
      <c r="P12" s="309"/>
    </row>
    <row r="13" spans="1:18" ht="21" customHeight="1" x14ac:dyDescent="0.55000000000000004">
      <c r="A13" s="309"/>
      <c r="B13" s="313"/>
      <c r="C13" s="314"/>
      <c r="D13" s="311" t="s">
        <v>413</v>
      </c>
      <c r="E13" s="1407"/>
      <c r="F13" s="1408"/>
      <c r="G13" s="1408"/>
      <c r="H13" s="312" t="s">
        <v>408</v>
      </c>
      <c r="I13" s="1407"/>
      <c r="J13" s="1408"/>
      <c r="K13" s="1408"/>
      <c r="L13" s="312" t="s">
        <v>408</v>
      </c>
      <c r="M13" s="309"/>
      <c r="N13" s="309"/>
      <c r="O13" s="309"/>
      <c r="P13" s="309"/>
    </row>
    <row r="14" spans="1:18" ht="21" customHeight="1" x14ac:dyDescent="0.55000000000000004">
      <c r="A14" s="309"/>
      <c r="B14" s="313"/>
      <c r="C14" s="314"/>
      <c r="D14" s="311" t="s">
        <v>414</v>
      </c>
      <c r="E14" s="1407"/>
      <c r="F14" s="1408"/>
      <c r="G14" s="1408"/>
      <c r="H14" s="312" t="s">
        <v>408</v>
      </c>
      <c r="I14" s="1407"/>
      <c r="J14" s="1408"/>
      <c r="K14" s="1408"/>
      <c r="L14" s="312" t="s">
        <v>408</v>
      </c>
      <c r="M14" s="309"/>
      <c r="N14" s="309"/>
      <c r="O14" s="309"/>
      <c r="P14" s="309"/>
    </row>
    <row r="15" spans="1:18" ht="21" customHeight="1" x14ac:dyDescent="0.55000000000000004">
      <c r="A15" s="309"/>
      <c r="B15" s="313"/>
      <c r="C15" s="314"/>
      <c r="D15" s="311" t="s">
        <v>415</v>
      </c>
      <c r="E15" s="1407"/>
      <c r="F15" s="1408"/>
      <c r="G15" s="1408"/>
      <c r="H15" s="312" t="s">
        <v>408</v>
      </c>
      <c r="I15" s="1407"/>
      <c r="J15" s="1408"/>
      <c r="K15" s="1408"/>
      <c r="L15" s="312" t="s">
        <v>408</v>
      </c>
      <c r="M15" s="309"/>
      <c r="N15" s="309"/>
      <c r="O15" s="309"/>
      <c r="P15" s="309"/>
    </row>
    <row r="16" spans="1:18" ht="21" customHeight="1" x14ac:dyDescent="0.55000000000000004">
      <c r="A16" s="309"/>
      <c r="B16" s="313"/>
      <c r="C16" s="314"/>
      <c r="D16" s="311" t="s">
        <v>416</v>
      </c>
      <c r="E16" s="1407"/>
      <c r="F16" s="1408"/>
      <c r="G16" s="1408"/>
      <c r="H16" s="312" t="s">
        <v>408</v>
      </c>
      <c r="I16" s="1407"/>
      <c r="J16" s="1408"/>
      <c r="K16" s="1408"/>
      <c r="L16" s="312" t="s">
        <v>408</v>
      </c>
      <c r="M16" s="309"/>
      <c r="N16" s="309"/>
      <c r="O16" s="309"/>
      <c r="P16" s="309"/>
    </row>
    <row r="17" spans="1:18" ht="21" customHeight="1" x14ac:dyDescent="0.55000000000000004">
      <c r="A17" s="309"/>
      <c r="B17" s="1409"/>
      <c r="C17" s="1410"/>
      <c r="D17" s="311" t="s">
        <v>417</v>
      </c>
      <c r="E17" s="1407"/>
      <c r="F17" s="1408"/>
      <c r="G17" s="1408"/>
      <c r="H17" s="312" t="s">
        <v>408</v>
      </c>
      <c r="I17" s="1407"/>
      <c r="J17" s="1408"/>
      <c r="K17" s="1408"/>
      <c r="L17" s="312" t="s">
        <v>408</v>
      </c>
      <c r="M17" s="309"/>
      <c r="N17" s="1411" t="s">
        <v>418</v>
      </c>
      <c r="O17" s="1411"/>
      <c r="P17" s="1411"/>
    </row>
    <row r="18" spans="1:18" ht="21" customHeight="1" x14ac:dyDescent="0.55000000000000004">
      <c r="A18" s="309"/>
      <c r="B18" s="316"/>
      <c r="C18" s="317"/>
      <c r="D18" s="311" t="s">
        <v>419</v>
      </c>
      <c r="E18" s="1407"/>
      <c r="F18" s="1408"/>
      <c r="G18" s="1408"/>
      <c r="H18" s="312" t="s">
        <v>408</v>
      </c>
      <c r="I18" s="1407"/>
      <c r="J18" s="1408"/>
      <c r="K18" s="1408"/>
      <c r="L18" s="312" t="s">
        <v>408</v>
      </c>
      <c r="M18" s="309"/>
      <c r="N18" s="1411"/>
      <c r="O18" s="1411"/>
      <c r="P18" s="1411"/>
    </row>
    <row r="19" spans="1:18" ht="21" customHeight="1" x14ac:dyDescent="0.55000000000000004">
      <c r="A19" s="309"/>
      <c r="B19" s="316"/>
      <c r="C19" s="317"/>
      <c r="D19" s="311" t="s">
        <v>420</v>
      </c>
      <c r="E19" s="1407"/>
      <c r="F19" s="1408"/>
      <c r="G19" s="1408"/>
      <c r="H19" s="312" t="s">
        <v>408</v>
      </c>
      <c r="I19" s="1407"/>
      <c r="J19" s="1408"/>
      <c r="K19" s="1408"/>
      <c r="L19" s="312" t="s">
        <v>408</v>
      </c>
      <c r="M19" s="309"/>
      <c r="N19" s="1413" t="e">
        <f>ROUNDDOWN((I20/E20*100),1)</f>
        <v>#DIV/0!</v>
      </c>
      <c r="O19" s="1414"/>
      <c r="P19" s="1417" t="s">
        <v>421</v>
      </c>
    </row>
    <row r="20" spans="1:18" ht="28.5" customHeight="1" x14ac:dyDescent="0.55000000000000004">
      <c r="A20" s="309"/>
      <c r="B20" s="316"/>
      <c r="C20" s="317"/>
      <c r="D20" s="318" t="s">
        <v>422</v>
      </c>
      <c r="E20" s="1419">
        <f>SUM(E8:E19)</f>
        <v>0</v>
      </c>
      <c r="F20" s="1420"/>
      <c r="G20" s="1420"/>
      <c r="H20" s="312" t="s">
        <v>408</v>
      </c>
      <c r="I20" s="1419">
        <f>SUM(I8:I19)</f>
        <v>0</v>
      </c>
      <c r="J20" s="1420"/>
      <c r="K20" s="1420"/>
      <c r="L20" s="312" t="s">
        <v>408</v>
      </c>
      <c r="M20" s="309"/>
      <c r="N20" s="1415"/>
      <c r="O20" s="1416"/>
      <c r="P20" s="1418"/>
    </row>
    <row r="21" spans="1:18" ht="6.75" customHeight="1" x14ac:dyDescent="0.55000000000000004">
      <c r="A21" s="309"/>
      <c r="B21" s="309"/>
      <c r="C21" s="309"/>
      <c r="D21" s="309"/>
      <c r="E21" s="309"/>
      <c r="F21" s="309"/>
      <c r="G21" s="309"/>
      <c r="H21" s="309"/>
      <c r="I21" s="309"/>
      <c r="J21" s="309"/>
      <c r="K21" s="309"/>
      <c r="L21" s="309"/>
      <c r="M21" s="309"/>
      <c r="N21" s="309"/>
      <c r="O21" s="309"/>
      <c r="P21" s="309"/>
    </row>
    <row r="22" spans="1:18" x14ac:dyDescent="0.55000000000000004">
      <c r="A22" s="309"/>
      <c r="B22" s="309" t="s">
        <v>423</v>
      </c>
      <c r="C22" s="309"/>
      <c r="D22" s="309"/>
      <c r="E22" s="309"/>
      <c r="F22" s="309"/>
      <c r="G22" s="309"/>
      <c r="H22" s="309"/>
      <c r="I22" s="309"/>
      <c r="J22" s="309"/>
      <c r="K22" s="309"/>
      <c r="L22" s="309"/>
      <c r="M22" s="309"/>
      <c r="N22" s="309"/>
      <c r="O22" s="309"/>
      <c r="P22" s="309"/>
    </row>
    <row r="23" spans="1:18" ht="2.25" customHeight="1" x14ac:dyDescent="0.55000000000000004">
      <c r="A23" s="309"/>
      <c r="B23" s="309"/>
      <c r="C23" s="309"/>
      <c r="D23" s="309"/>
      <c r="E23" s="309"/>
      <c r="F23" s="309"/>
      <c r="G23" s="309"/>
      <c r="H23" s="309"/>
      <c r="I23" s="309"/>
      <c r="J23" s="309"/>
      <c r="K23" s="309"/>
      <c r="L23" s="309"/>
      <c r="M23" s="309"/>
      <c r="N23" s="309"/>
      <c r="O23" s="309"/>
      <c r="P23" s="309"/>
    </row>
    <row r="24" spans="1:18" x14ac:dyDescent="0.55000000000000004">
      <c r="A24" s="309"/>
      <c r="B24" s="319">
        <v>1</v>
      </c>
      <c r="C24" s="1412"/>
      <c r="D24" s="1412"/>
      <c r="E24" s="319">
        <v>21</v>
      </c>
      <c r="F24" s="1412"/>
      <c r="G24" s="1412"/>
      <c r="H24" s="1412"/>
      <c r="I24" s="319">
        <v>41</v>
      </c>
      <c r="J24" s="1412"/>
      <c r="K24" s="1412"/>
      <c r="L24" s="1412"/>
      <c r="M24" s="319">
        <v>61</v>
      </c>
      <c r="N24" s="1412"/>
      <c r="O24" s="1412"/>
      <c r="P24" s="1412"/>
      <c r="Q24" s="320"/>
      <c r="R24" s="321"/>
    </row>
    <row r="25" spans="1:18" x14ac:dyDescent="0.55000000000000004">
      <c r="A25" s="309"/>
      <c r="B25" s="319">
        <v>2</v>
      </c>
      <c r="C25" s="1412"/>
      <c r="D25" s="1412"/>
      <c r="E25" s="319">
        <v>22</v>
      </c>
      <c r="F25" s="1412"/>
      <c r="G25" s="1412"/>
      <c r="H25" s="1412"/>
      <c r="I25" s="319">
        <v>42</v>
      </c>
      <c r="J25" s="1412"/>
      <c r="K25" s="1412"/>
      <c r="L25" s="1412"/>
      <c r="M25" s="319">
        <v>62</v>
      </c>
      <c r="N25" s="1412"/>
      <c r="O25" s="1412"/>
      <c r="P25" s="1412"/>
      <c r="Q25" s="320"/>
      <c r="R25" s="321"/>
    </row>
    <row r="26" spans="1:18" x14ac:dyDescent="0.55000000000000004">
      <c r="A26" s="309"/>
      <c r="B26" s="319">
        <v>3</v>
      </c>
      <c r="C26" s="1412"/>
      <c r="D26" s="1412"/>
      <c r="E26" s="319">
        <v>23</v>
      </c>
      <c r="F26" s="1412"/>
      <c r="G26" s="1412"/>
      <c r="H26" s="1412"/>
      <c r="I26" s="319">
        <v>43</v>
      </c>
      <c r="J26" s="1412"/>
      <c r="K26" s="1412"/>
      <c r="L26" s="1412"/>
      <c r="M26" s="319">
        <v>63</v>
      </c>
      <c r="N26" s="1412"/>
      <c r="O26" s="1412"/>
      <c r="P26" s="1412"/>
      <c r="Q26" s="320"/>
      <c r="R26" s="321"/>
    </row>
    <row r="27" spans="1:18" x14ac:dyDescent="0.55000000000000004">
      <c r="A27" s="309"/>
      <c r="B27" s="319">
        <v>4</v>
      </c>
      <c r="C27" s="1412"/>
      <c r="D27" s="1412"/>
      <c r="E27" s="319">
        <v>24</v>
      </c>
      <c r="F27" s="1412"/>
      <c r="G27" s="1412"/>
      <c r="H27" s="1412"/>
      <c r="I27" s="319">
        <v>44</v>
      </c>
      <c r="J27" s="1412"/>
      <c r="K27" s="1412"/>
      <c r="L27" s="1412"/>
      <c r="M27" s="319">
        <v>64</v>
      </c>
      <c r="N27" s="1412"/>
      <c r="O27" s="1412"/>
      <c r="P27" s="1412"/>
      <c r="Q27" s="320"/>
      <c r="R27" s="321"/>
    </row>
    <row r="28" spans="1:18" x14ac:dyDescent="0.55000000000000004">
      <c r="A28" s="309"/>
      <c r="B28" s="319">
        <v>5</v>
      </c>
      <c r="C28" s="1412"/>
      <c r="D28" s="1412"/>
      <c r="E28" s="319">
        <v>25</v>
      </c>
      <c r="F28" s="1412"/>
      <c r="G28" s="1412"/>
      <c r="H28" s="1412"/>
      <c r="I28" s="319">
        <v>45</v>
      </c>
      <c r="J28" s="1412"/>
      <c r="K28" s="1412"/>
      <c r="L28" s="1412"/>
      <c r="M28" s="319">
        <v>65</v>
      </c>
      <c r="N28" s="1412"/>
      <c r="O28" s="1412"/>
      <c r="P28" s="1412"/>
      <c r="Q28" s="320"/>
      <c r="R28" s="321"/>
    </row>
    <row r="29" spans="1:18" x14ac:dyDescent="0.55000000000000004">
      <c r="A29" s="309"/>
      <c r="B29" s="319">
        <v>6</v>
      </c>
      <c r="C29" s="1412"/>
      <c r="D29" s="1412"/>
      <c r="E29" s="319">
        <v>26</v>
      </c>
      <c r="F29" s="1412"/>
      <c r="G29" s="1412"/>
      <c r="H29" s="1412"/>
      <c r="I29" s="319">
        <v>46</v>
      </c>
      <c r="J29" s="1412"/>
      <c r="K29" s="1412"/>
      <c r="L29" s="1412"/>
      <c r="M29" s="319">
        <v>66</v>
      </c>
      <c r="N29" s="1412"/>
      <c r="O29" s="1412"/>
      <c r="P29" s="1412"/>
      <c r="Q29" s="320"/>
      <c r="R29" s="321"/>
    </row>
    <row r="30" spans="1:18" x14ac:dyDescent="0.55000000000000004">
      <c r="A30" s="309"/>
      <c r="B30" s="319">
        <v>7</v>
      </c>
      <c r="C30" s="1412"/>
      <c r="D30" s="1412"/>
      <c r="E30" s="319">
        <v>27</v>
      </c>
      <c r="F30" s="1412"/>
      <c r="G30" s="1412"/>
      <c r="H30" s="1412"/>
      <c r="I30" s="319">
        <v>47</v>
      </c>
      <c r="J30" s="1412"/>
      <c r="K30" s="1412"/>
      <c r="L30" s="1412"/>
      <c r="M30" s="319">
        <v>67</v>
      </c>
      <c r="N30" s="1412"/>
      <c r="O30" s="1412"/>
      <c r="P30" s="1412"/>
      <c r="Q30" s="320"/>
      <c r="R30" s="321"/>
    </row>
    <row r="31" spans="1:18" x14ac:dyDescent="0.55000000000000004">
      <c r="A31" s="309"/>
      <c r="B31" s="319">
        <v>8</v>
      </c>
      <c r="C31" s="1412"/>
      <c r="D31" s="1412"/>
      <c r="E31" s="319">
        <v>28</v>
      </c>
      <c r="F31" s="1412"/>
      <c r="G31" s="1412"/>
      <c r="H31" s="1412"/>
      <c r="I31" s="319">
        <v>48</v>
      </c>
      <c r="J31" s="1412"/>
      <c r="K31" s="1412"/>
      <c r="L31" s="1412"/>
      <c r="M31" s="319">
        <v>68</v>
      </c>
      <c r="N31" s="1412"/>
      <c r="O31" s="1412"/>
      <c r="P31" s="1412"/>
      <c r="Q31" s="320"/>
      <c r="R31" s="321"/>
    </row>
    <row r="32" spans="1:18" x14ac:dyDescent="0.55000000000000004">
      <c r="A32" s="309"/>
      <c r="B32" s="319">
        <v>9</v>
      </c>
      <c r="C32" s="1412"/>
      <c r="D32" s="1412"/>
      <c r="E32" s="319">
        <v>29</v>
      </c>
      <c r="F32" s="1412"/>
      <c r="G32" s="1412"/>
      <c r="H32" s="1412"/>
      <c r="I32" s="319">
        <v>49</v>
      </c>
      <c r="J32" s="1412"/>
      <c r="K32" s="1412"/>
      <c r="L32" s="1412"/>
      <c r="M32" s="319">
        <v>69</v>
      </c>
      <c r="N32" s="1412"/>
      <c r="O32" s="1412"/>
      <c r="P32" s="1412"/>
      <c r="Q32" s="320"/>
      <c r="R32" s="321"/>
    </row>
    <row r="33" spans="1:18" x14ac:dyDescent="0.55000000000000004">
      <c r="A33" s="309"/>
      <c r="B33" s="319">
        <v>10</v>
      </c>
      <c r="C33" s="1412"/>
      <c r="D33" s="1412"/>
      <c r="E33" s="319">
        <v>30</v>
      </c>
      <c r="F33" s="1412"/>
      <c r="G33" s="1412"/>
      <c r="H33" s="1412"/>
      <c r="I33" s="319">
        <v>50</v>
      </c>
      <c r="J33" s="1412"/>
      <c r="K33" s="1412"/>
      <c r="L33" s="1412"/>
      <c r="M33" s="319">
        <v>70</v>
      </c>
      <c r="N33" s="1412"/>
      <c r="O33" s="1412"/>
      <c r="P33" s="1412"/>
      <c r="Q33" s="320"/>
      <c r="R33" s="321"/>
    </row>
    <row r="34" spans="1:18" x14ac:dyDescent="0.55000000000000004">
      <c r="A34" s="309"/>
      <c r="B34" s="319">
        <v>11</v>
      </c>
      <c r="C34" s="1412"/>
      <c r="D34" s="1412"/>
      <c r="E34" s="319">
        <v>31</v>
      </c>
      <c r="F34" s="1412"/>
      <c r="G34" s="1412"/>
      <c r="H34" s="1412"/>
      <c r="I34" s="319">
        <v>51</v>
      </c>
      <c r="J34" s="1412"/>
      <c r="K34" s="1412"/>
      <c r="L34" s="1412"/>
      <c r="M34" s="319">
        <v>71</v>
      </c>
      <c r="N34" s="1412"/>
      <c r="O34" s="1412"/>
      <c r="P34" s="1412"/>
      <c r="Q34" s="320"/>
      <c r="R34" s="321"/>
    </row>
    <row r="35" spans="1:18" x14ac:dyDescent="0.55000000000000004">
      <c r="A35" s="309"/>
      <c r="B35" s="319">
        <v>12</v>
      </c>
      <c r="C35" s="1412"/>
      <c r="D35" s="1412"/>
      <c r="E35" s="319">
        <v>32</v>
      </c>
      <c r="F35" s="1412"/>
      <c r="G35" s="1412"/>
      <c r="H35" s="1412"/>
      <c r="I35" s="319">
        <v>52</v>
      </c>
      <c r="J35" s="1412"/>
      <c r="K35" s="1412"/>
      <c r="L35" s="1412"/>
      <c r="M35" s="319">
        <v>72</v>
      </c>
      <c r="N35" s="1412"/>
      <c r="O35" s="1412"/>
      <c r="P35" s="1412"/>
      <c r="Q35" s="320"/>
      <c r="R35" s="321"/>
    </row>
    <row r="36" spans="1:18" x14ac:dyDescent="0.55000000000000004">
      <c r="A36" s="309"/>
      <c r="B36" s="319">
        <v>13</v>
      </c>
      <c r="C36" s="1412"/>
      <c r="D36" s="1412"/>
      <c r="E36" s="319">
        <v>33</v>
      </c>
      <c r="F36" s="1412"/>
      <c r="G36" s="1412"/>
      <c r="H36" s="1412"/>
      <c r="I36" s="319">
        <v>53</v>
      </c>
      <c r="J36" s="1412"/>
      <c r="K36" s="1412"/>
      <c r="L36" s="1412"/>
      <c r="M36" s="319">
        <v>73</v>
      </c>
      <c r="N36" s="1412"/>
      <c r="O36" s="1412"/>
      <c r="P36" s="1412"/>
      <c r="Q36" s="320"/>
      <c r="R36" s="321"/>
    </row>
    <row r="37" spans="1:18" x14ac:dyDescent="0.55000000000000004">
      <c r="A37" s="309"/>
      <c r="B37" s="319">
        <v>14</v>
      </c>
      <c r="C37" s="1412"/>
      <c r="D37" s="1412"/>
      <c r="E37" s="319">
        <v>34</v>
      </c>
      <c r="F37" s="1412"/>
      <c r="G37" s="1412"/>
      <c r="H37" s="1412"/>
      <c r="I37" s="319">
        <v>54</v>
      </c>
      <c r="J37" s="1412"/>
      <c r="K37" s="1412"/>
      <c r="L37" s="1412"/>
      <c r="M37" s="319">
        <v>74</v>
      </c>
      <c r="N37" s="1412"/>
      <c r="O37" s="1412"/>
      <c r="P37" s="1412"/>
      <c r="Q37" s="320"/>
      <c r="R37" s="321"/>
    </row>
    <row r="38" spans="1:18" x14ac:dyDescent="0.55000000000000004">
      <c r="A38" s="309"/>
      <c r="B38" s="319">
        <v>15</v>
      </c>
      <c r="C38" s="1412"/>
      <c r="D38" s="1412"/>
      <c r="E38" s="319">
        <v>35</v>
      </c>
      <c r="F38" s="1412"/>
      <c r="G38" s="1412"/>
      <c r="H38" s="1412"/>
      <c r="I38" s="319">
        <v>55</v>
      </c>
      <c r="J38" s="1412"/>
      <c r="K38" s="1412"/>
      <c r="L38" s="1412"/>
      <c r="M38" s="319">
        <v>75</v>
      </c>
      <c r="N38" s="1412"/>
      <c r="O38" s="1412"/>
      <c r="P38" s="1412"/>
      <c r="Q38" s="320"/>
      <c r="R38" s="321"/>
    </row>
    <row r="39" spans="1:18" x14ac:dyDescent="0.55000000000000004">
      <c r="A39" s="309"/>
      <c r="B39" s="319">
        <v>16</v>
      </c>
      <c r="C39" s="1412"/>
      <c r="D39" s="1412"/>
      <c r="E39" s="319">
        <v>36</v>
      </c>
      <c r="F39" s="1412"/>
      <c r="G39" s="1412"/>
      <c r="H39" s="1412"/>
      <c r="I39" s="319">
        <v>56</v>
      </c>
      <c r="J39" s="1412"/>
      <c r="K39" s="1412"/>
      <c r="L39" s="1412"/>
      <c r="M39" s="319">
        <v>76</v>
      </c>
      <c r="N39" s="1412"/>
      <c r="O39" s="1412"/>
      <c r="P39" s="1412"/>
    </row>
    <row r="40" spans="1:18" x14ac:dyDescent="0.55000000000000004">
      <c r="A40" s="309"/>
      <c r="B40" s="319">
        <v>17</v>
      </c>
      <c r="C40" s="1412"/>
      <c r="D40" s="1412"/>
      <c r="E40" s="319">
        <v>37</v>
      </c>
      <c r="F40" s="1412"/>
      <c r="G40" s="1412"/>
      <c r="H40" s="1412"/>
      <c r="I40" s="319">
        <v>57</v>
      </c>
      <c r="J40" s="1412"/>
      <c r="K40" s="1412"/>
      <c r="L40" s="1412"/>
      <c r="M40" s="319">
        <v>77</v>
      </c>
      <c r="N40" s="1412"/>
      <c r="O40" s="1412"/>
      <c r="P40" s="1412"/>
    </row>
    <row r="41" spans="1:18" x14ac:dyDescent="0.55000000000000004">
      <c r="A41" s="309"/>
      <c r="B41" s="319">
        <v>18</v>
      </c>
      <c r="C41" s="1412"/>
      <c r="D41" s="1412"/>
      <c r="E41" s="319">
        <v>38</v>
      </c>
      <c r="F41" s="1412"/>
      <c r="G41" s="1412"/>
      <c r="H41" s="1412"/>
      <c r="I41" s="319">
        <v>58</v>
      </c>
      <c r="J41" s="1412"/>
      <c r="K41" s="1412"/>
      <c r="L41" s="1412"/>
      <c r="M41" s="319">
        <v>78</v>
      </c>
      <c r="N41" s="1412"/>
      <c r="O41" s="1412"/>
      <c r="P41" s="1412"/>
    </row>
    <row r="42" spans="1:18" x14ac:dyDescent="0.55000000000000004">
      <c r="A42" s="309"/>
      <c r="B42" s="319">
        <v>19</v>
      </c>
      <c r="C42" s="1412"/>
      <c r="D42" s="1412"/>
      <c r="E42" s="319">
        <v>39</v>
      </c>
      <c r="F42" s="1412"/>
      <c r="G42" s="1412"/>
      <c r="H42" s="1412"/>
      <c r="I42" s="319">
        <v>59</v>
      </c>
      <c r="J42" s="1412"/>
      <c r="K42" s="1412"/>
      <c r="L42" s="1412"/>
      <c r="M42" s="319">
        <v>79</v>
      </c>
      <c r="N42" s="1412"/>
      <c r="O42" s="1412"/>
      <c r="P42" s="1412"/>
    </row>
    <row r="43" spans="1:18" x14ac:dyDescent="0.55000000000000004">
      <c r="A43" s="309"/>
      <c r="B43" s="319">
        <v>20</v>
      </c>
      <c r="C43" s="1412"/>
      <c r="D43" s="1412"/>
      <c r="E43" s="319">
        <v>40</v>
      </c>
      <c r="F43" s="1412"/>
      <c r="G43" s="1412"/>
      <c r="H43" s="1412"/>
      <c r="I43" s="319">
        <v>60</v>
      </c>
      <c r="J43" s="1412"/>
      <c r="K43" s="1412"/>
      <c r="L43" s="1412"/>
      <c r="M43" s="319">
        <v>80</v>
      </c>
      <c r="N43" s="1412"/>
      <c r="O43" s="1412"/>
      <c r="P43" s="1412"/>
    </row>
    <row r="44" spans="1:18" ht="7.5" customHeight="1" x14ac:dyDescent="0.55000000000000004">
      <c r="A44" s="309"/>
      <c r="B44" s="309"/>
      <c r="C44" s="309"/>
      <c r="D44" s="309"/>
      <c r="E44" s="309"/>
      <c r="F44" s="309"/>
      <c r="G44" s="309"/>
      <c r="H44" s="309"/>
      <c r="I44" s="309"/>
      <c r="J44" s="309"/>
      <c r="K44" s="309"/>
      <c r="L44" s="309"/>
      <c r="M44" s="309"/>
      <c r="N44" s="309"/>
      <c r="O44" s="309"/>
      <c r="P44" s="309"/>
    </row>
    <row r="45" spans="1:18" ht="14.25" customHeight="1" x14ac:dyDescent="0.55000000000000004">
      <c r="B45" s="1421" t="s">
        <v>424</v>
      </c>
      <c r="C45" s="1421"/>
      <c r="D45" s="1421"/>
      <c r="E45" s="1421"/>
      <c r="F45" s="1421"/>
      <c r="G45" s="1421"/>
      <c r="H45" s="1421"/>
      <c r="I45" s="1421"/>
      <c r="J45" s="1421"/>
      <c r="K45" s="1421"/>
      <c r="L45" s="1421"/>
      <c r="M45" s="1421"/>
      <c r="N45" s="1421"/>
      <c r="O45" s="1421"/>
      <c r="P45" s="1421"/>
      <c r="Q45" s="1421"/>
      <c r="R45" s="1421"/>
    </row>
    <row r="46" spans="1:18" x14ac:dyDescent="0.55000000000000004">
      <c r="B46" s="1421"/>
      <c r="C46" s="1421"/>
      <c r="D46" s="1421"/>
      <c r="E46" s="1421"/>
      <c r="F46" s="1421"/>
      <c r="G46" s="1421"/>
      <c r="H46" s="1421"/>
      <c r="I46" s="1421"/>
      <c r="J46" s="1421"/>
      <c r="K46" s="1421"/>
      <c r="L46" s="1421"/>
      <c r="M46" s="1421"/>
      <c r="N46" s="1421"/>
      <c r="O46" s="1421"/>
      <c r="P46" s="1421"/>
      <c r="Q46" s="1421"/>
      <c r="R46" s="1421"/>
    </row>
    <row r="47" spans="1:18" ht="41.25" customHeight="1" x14ac:dyDescent="0.55000000000000004">
      <c r="B47" s="1421"/>
      <c r="C47" s="1421"/>
      <c r="D47" s="1421"/>
      <c r="E47" s="1421"/>
      <c r="F47" s="1421"/>
      <c r="G47" s="1421"/>
      <c r="H47" s="1421"/>
      <c r="I47" s="1421"/>
      <c r="J47" s="1421"/>
      <c r="K47" s="1421"/>
      <c r="L47" s="1421"/>
      <c r="M47" s="1421"/>
      <c r="N47" s="1421"/>
      <c r="O47" s="1421"/>
      <c r="P47" s="1421"/>
      <c r="Q47" s="1421"/>
      <c r="R47" s="1421"/>
    </row>
  </sheetData>
  <sheetProtection algorithmName="SHA-512" hashValue="o4z6myQpJ3OrSjzrrzgLSXaYPTyz0lFfgyt8OmxAsH2mG1TEgOtWWfMfys55+NSzWSwLnX5a0ZTR2uuhBIb6LA==" saltValue="oPEULoAjJKGBQzvXZNXyhQ==" spinCount="100000" sheet="1" objects="1" scenarios="1"/>
  <mergeCells count="120">
    <mergeCell ref="B45:R47"/>
    <mergeCell ref="C42:D42"/>
    <mergeCell ref="F42:H42"/>
    <mergeCell ref="J42:L42"/>
    <mergeCell ref="N42:P42"/>
    <mergeCell ref="C43:D43"/>
    <mergeCell ref="F43:H43"/>
    <mergeCell ref="J43:L43"/>
    <mergeCell ref="N43:P43"/>
    <mergeCell ref="C40:D40"/>
    <mergeCell ref="F40:H40"/>
    <mergeCell ref="J40:L40"/>
    <mergeCell ref="N40:P40"/>
    <mergeCell ref="C41:D41"/>
    <mergeCell ref="F41:H41"/>
    <mergeCell ref="J41:L41"/>
    <mergeCell ref="N41:P41"/>
    <mergeCell ref="C38:D38"/>
    <mergeCell ref="F38:H38"/>
    <mergeCell ref="J38:L38"/>
    <mergeCell ref="N38:P38"/>
    <mergeCell ref="C39:D39"/>
    <mergeCell ref="F39:H39"/>
    <mergeCell ref="J39:L39"/>
    <mergeCell ref="N39:P39"/>
    <mergeCell ref="C36:D36"/>
    <mergeCell ref="F36:H36"/>
    <mergeCell ref="J36:L36"/>
    <mergeCell ref="N36:P36"/>
    <mergeCell ref="C37:D37"/>
    <mergeCell ref="F37:H37"/>
    <mergeCell ref="J37:L37"/>
    <mergeCell ref="N37:P37"/>
    <mergeCell ref="C34:D34"/>
    <mergeCell ref="F34:H34"/>
    <mergeCell ref="J34:L34"/>
    <mergeCell ref="N34:P34"/>
    <mergeCell ref="C35:D35"/>
    <mergeCell ref="F35:H35"/>
    <mergeCell ref="J35:L35"/>
    <mergeCell ref="N35:P35"/>
    <mergeCell ref="C32:D32"/>
    <mergeCell ref="F32:H32"/>
    <mergeCell ref="J32:L32"/>
    <mergeCell ref="N32:P32"/>
    <mergeCell ref="C33:D33"/>
    <mergeCell ref="F33:H33"/>
    <mergeCell ref="J33:L33"/>
    <mergeCell ref="N33:P33"/>
    <mergeCell ref="C30:D30"/>
    <mergeCell ref="F30:H30"/>
    <mergeCell ref="J30:L30"/>
    <mergeCell ref="N30:P30"/>
    <mergeCell ref="C31:D31"/>
    <mergeCell ref="F31:H31"/>
    <mergeCell ref="J31:L31"/>
    <mergeCell ref="N31:P31"/>
    <mergeCell ref="C28:D28"/>
    <mergeCell ref="F28:H28"/>
    <mergeCell ref="J28:L28"/>
    <mergeCell ref="N28:P28"/>
    <mergeCell ref="C29:D29"/>
    <mergeCell ref="F29:H29"/>
    <mergeCell ref="J29:L29"/>
    <mergeCell ref="N29:P29"/>
    <mergeCell ref="C26:D26"/>
    <mergeCell ref="F26:H26"/>
    <mergeCell ref="J26:L26"/>
    <mergeCell ref="N26:P26"/>
    <mergeCell ref="C27:D27"/>
    <mergeCell ref="F27:H27"/>
    <mergeCell ref="J27:L27"/>
    <mergeCell ref="N27:P27"/>
    <mergeCell ref="C24:D24"/>
    <mergeCell ref="F24:H24"/>
    <mergeCell ref="J24:L24"/>
    <mergeCell ref="N24:P24"/>
    <mergeCell ref="C25:D25"/>
    <mergeCell ref="F25:H25"/>
    <mergeCell ref="J25:L25"/>
    <mergeCell ref="N25:P25"/>
    <mergeCell ref="E19:G19"/>
    <mergeCell ref="I19:K19"/>
    <mergeCell ref="N19:O20"/>
    <mergeCell ref="P19:P20"/>
    <mergeCell ref="E20:G20"/>
    <mergeCell ref="I20:K20"/>
    <mergeCell ref="B17:C17"/>
    <mergeCell ref="E17:G17"/>
    <mergeCell ref="I17:K17"/>
    <mergeCell ref="N17:P18"/>
    <mergeCell ref="E18:G18"/>
    <mergeCell ref="I18:K18"/>
    <mergeCell ref="E14:G14"/>
    <mergeCell ref="I14:K14"/>
    <mergeCell ref="E15:G15"/>
    <mergeCell ref="I15:K15"/>
    <mergeCell ref="E16:G16"/>
    <mergeCell ref="I16:K16"/>
    <mergeCell ref="E12:G12"/>
    <mergeCell ref="I12:K12"/>
    <mergeCell ref="E13:G13"/>
    <mergeCell ref="I13:K13"/>
    <mergeCell ref="B8:C8"/>
    <mergeCell ref="E8:G8"/>
    <mergeCell ref="I8:K8"/>
    <mergeCell ref="E9:G9"/>
    <mergeCell ref="I9:K9"/>
    <mergeCell ref="E10:G10"/>
    <mergeCell ref="I10:K10"/>
    <mergeCell ref="A2:R2"/>
    <mergeCell ref="A4:H4"/>
    <mergeCell ref="I4:Q4"/>
    <mergeCell ref="A5:H5"/>
    <mergeCell ref="I5:K5"/>
    <mergeCell ref="B7:D7"/>
    <mergeCell ref="E7:H7"/>
    <mergeCell ref="I7:L7"/>
    <mergeCell ref="E11:G11"/>
    <mergeCell ref="I11:K11"/>
  </mergeCells>
  <phoneticPr fontId="3"/>
  <printOptions horizontalCentered="1"/>
  <pageMargins left="0.78740157480314965" right="0.78740157480314965" top="0.71" bottom="0.54" header="0.51181102362204722" footer="0.280000000000000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I53"/>
  <sheetViews>
    <sheetView showGridLines="0" view="pageBreakPreview" zoomScale="85" zoomScaleNormal="100" zoomScaleSheetLayoutView="85" workbookViewId="0">
      <selection activeCell="S30" sqref="S30:AJ30"/>
    </sheetView>
  </sheetViews>
  <sheetFormatPr defaultColWidth="8.08203125" defaultRowHeight="13" x14ac:dyDescent="0.55000000000000004"/>
  <cols>
    <col min="1" max="1" width="7.58203125" style="198" customWidth="1"/>
    <col min="2" max="2" width="8.33203125" style="198" customWidth="1"/>
    <col min="3" max="4" width="18.58203125" style="198" customWidth="1"/>
    <col min="5" max="5" width="10.08203125" style="198" customWidth="1"/>
    <col min="6" max="6" width="16.08203125" style="198" customWidth="1"/>
    <col min="7" max="7" width="12.83203125" style="198" customWidth="1"/>
    <col min="8" max="17" width="18.58203125" style="198" customWidth="1"/>
    <col min="18" max="256" width="8.08203125" style="198"/>
    <col min="257" max="257" width="7.58203125" style="198" customWidth="1"/>
    <col min="258" max="258" width="8.33203125" style="198" customWidth="1"/>
    <col min="259" max="260" width="18.58203125" style="198" customWidth="1"/>
    <col min="261" max="261" width="10.08203125" style="198" customWidth="1"/>
    <col min="262" max="262" width="16.08203125" style="198" customWidth="1"/>
    <col min="263" max="263" width="12.83203125" style="198" customWidth="1"/>
    <col min="264" max="273" width="18.58203125" style="198" customWidth="1"/>
    <col min="274" max="512" width="8.08203125" style="198"/>
    <col min="513" max="513" width="7.58203125" style="198" customWidth="1"/>
    <col min="514" max="514" width="8.33203125" style="198" customWidth="1"/>
    <col min="515" max="516" width="18.58203125" style="198" customWidth="1"/>
    <col min="517" max="517" width="10.08203125" style="198" customWidth="1"/>
    <col min="518" max="518" width="16.08203125" style="198" customWidth="1"/>
    <col min="519" max="519" width="12.83203125" style="198" customWidth="1"/>
    <col min="520" max="529" width="18.58203125" style="198" customWidth="1"/>
    <col min="530" max="768" width="8.08203125" style="198"/>
    <col min="769" max="769" width="7.58203125" style="198" customWidth="1"/>
    <col min="770" max="770" width="8.33203125" style="198" customWidth="1"/>
    <col min="771" max="772" width="18.58203125" style="198" customWidth="1"/>
    <col min="773" max="773" width="10.08203125" style="198" customWidth="1"/>
    <col min="774" max="774" width="16.08203125" style="198" customWidth="1"/>
    <col min="775" max="775" width="12.83203125" style="198" customWidth="1"/>
    <col min="776" max="785" width="18.58203125" style="198" customWidth="1"/>
    <col min="786" max="1024" width="8.08203125" style="198"/>
    <col min="1025" max="1025" width="7.58203125" style="198" customWidth="1"/>
    <col min="1026" max="1026" width="8.33203125" style="198" customWidth="1"/>
    <col min="1027" max="1028" width="18.58203125" style="198" customWidth="1"/>
    <col min="1029" max="1029" width="10.08203125" style="198" customWidth="1"/>
    <col min="1030" max="1030" width="16.08203125" style="198" customWidth="1"/>
    <col min="1031" max="1031" width="12.83203125" style="198" customWidth="1"/>
    <col min="1032" max="1041" width="18.58203125" style="198" customWidth="1"/>
    <col min="1042" max="1280" width="8.08203125" style="198"/>
    <col min="1281" max="1281" width="7.58203125" style="198" customWidth="1"/>
    <col min="1282" max="1282" width="8.33203125" style="198" customWidth="1"/>
    <col min="1283" max="1284" width="18.58203125" style="198" customWidth="1"/>
    <col min="1285" max="1285" width="10.08203125" style="198" customWidth="1"/>
    <col min="1286" max="1286" width="16.08203125" style="198" customWidth="1"/>
    <col min="1287" max="1287" width="12.83203125" style="198" customWidth="1"/>
    <col min="1288" max="1297" width="18.58203125" style="198" customWidth="1"/>
    <col min="1298" max="1536" width="8.08203125" style="198"/>
    <col min="1537" max="1537" width="7.58203125" style="198" customWidth="1"/>
    <col min="1538" max="1538" width="8.33203125" style="198" customWidth="1"/>
    <col min="1539" max="1540" width="18.58203125" style="198" customWidth="1"/>
    <col min="1541" max="1541" width="10.08203125" style="198" customWidth="1"/>
    <col min="1542" max="1542" width="16.08203125" style="198" customWidth="1"/>
    <col min="1543" max="1543" width="12.83203125" style="198" customWidth="1"/>
    <col min="1544" max="1553" width="18.58203125" style="198" customWidth="1"/>
    <col min="1554" max="1792" width="8.08203125" style="198"/>
    <col min="1793" max="1793" width="7.58203125" style="198" customWidth="1"/>
    <col min="1794" max="1794" width="8.33203125" style="198" customWidth="1"/>
    <col min="1795" max="1796" width="18.58203125" style="198" customWidth="1"/>
    <col min="1797" max="1797" width="10.08203125" style="198" customWidth="1"/>
    <col min="1798" max="1798" width="16.08203125" style="198" customWidth="1"/>
    <col min="1799" max="1799" width="12.83203125" style="198" customWidth="1"/>
    <col min="1800" max="1809" width="18.58203125" style="198" customWidth="1"/>
    <col min="1810" max="2048" width="8.08203125" style="198"/>
    <col min="2049" max="2049" width="7.58203125" style="198" customWidth="1"/>
    <col min="2050" max="2050" width="8.33203125" style="198" customWidth="1"/>
    <col min="2051" max="2052" width="18.58203125" style="198" customWidth="1"/>
    <col min="2053" max="2053" width="10.08203125" style="198" customWidth="1"/>
    <col min="2054" max="2054" width="16.08203125" style="198" customWidth="1"/>
    <col min="2055" max="2055" width="12.83203125" style="198" customWidth="1"/>
    <col min="2056" max="2065" width="18.58203125" style="198" customWidth="1"/>
    <col min="2066" max="2304" width="8.08203125" style="198"/>
    <col min="2305" max="2305" width="7.58203125" style="198" customWidth="1"/>
    <col min="2306" max="2306" width="8.33203125" style="198" customWidth="1"/>
    <col min="2307" max="2308" width="18.58203125" style="198" customWidth="1"/>
    <col min="2309" max="2309" width="10.08203125" style="198" customWidth="1"/>
    <col min="2310" max="2310" width="16.08203125" style="198" customWidth="1"/>
    <col min="2311" max="2311" width="12.83203125" style="198" customWidth="1"/>
    <col min="2312" max="2321" width="18.58203125" style="198" customWidth="1"/>
    <col min="2322" max="2560" width="8.08203125" style="198"/>
    <col min="2561" max="2561" width="7.58203125" style="198" customWidth="1"/>
    <col min="2562" max="2562" width="8.33203125" style="198" customWidth="1"/>
    <col min="2563" max="2564" width="18.58203125" style="198" customWidth="1"/>
    <col min="2565" max="2565" width="10.08203125" style="198" customWidth="1"/>
    <col min="2566" max="2566" width="16.08203125" style="198" customWidth="1"/>
    <col min="2567" max="2567" width="12.83203125" style="198" customWidth="1"/>
    <col min="2568" max="2577" width="18.58203125" style="198" customWidth="1"/>
    <col min="2578" max="2816" width="8.08203125" style="198"/>
    <col min="2817" max="2817" width="7.58203125" style="198" customWidth="1"/>
    <col min="2818" max="2818" width="8.33203125" style="198" customWidth="1"/>
    <col min="2819" max="2820" width="18.58203125" style="198" customWidth="1"/>
    <col min="2821" max="2821" width="10.08203125" style="198" customWidth="1"/>
    <col min="2822" max="2822" width="16.08203125" style="198" customWidth="1"/>
    <col min="2823" max="2823" width="12.83203125" style="198" customWidth="1"/>
    <col min="2824" max="2833" width="18.58203125" style="198" customWidth="1"/>
    <col min="2834" max="3072" width="8.08203125" style="198"/>
    <col min="3073" max="3073" width="7.58203125" style="198" customWidth="1"/>
    <col min="3074" max="3074" width="8.33203125" style="198" customWidth="1"/>
    <col min="3075" max="3076" width="18.58203125" style="198" customWidth="1"/>
    <col min="3077" max="3077" width="10.08203125" style="198" customWidth="1"/>
    <col min="3078" max="3078" width="16.08203125" style="198" customWidth="1"/>
    <col min="3079" max="3079" width="12.83203125" style="198" customWidth="1"/>
    <col min="3080" max="3089" width="18.58203125" style="198" customWidth="1"/>
    <col min="3090" max="3328" width="8.08203125" style="198"/>
    <col min="3329" max="3329" width="7.58203125" style="198" customWidth="1"/>
    <col min="3330" max="3330" width="8.33203125" style="198" customWidth="1"/>
    <col min="3331" max="3332" width="18.58203125" style="198" customWidth="1"/>
    <col min="3333" max="3333" width="10.08203125" style="198" customWidth="1"/>
    <col min="3334" max="3334" width="16.08203125" style="198" customWidth="1"/>
    <col min="3335" max="3335" width="12.83203125" style="198" customWidth="1"/>
    <col min="3336" max="3345" width="18.58203125" style="198" customWidth="1"/>
    <col min="3346" max="3584" width="8.08203125" style="198"/>
    <col min="3585" max="3585" width="7.58203125" style="198" customWidth="1"/>
    <col min="3586" max="3586" width="8.33203125" style="198" customWidth="1"/>
    <col min="3587" max="3588" width="18.58203125" style="198" customWidth="1"/>
    <col min="3589" max="3589" width="10.08203125" style="198" customWidth="1"/>
    <col min="3590" max="3590" width="16.08203125" style="198" customWidth="1"/>
    <col min="3591" max="3591" width="12.83203125" style="198" customWidth="1"/>
    <col min="3592" max="3601" width="18.58203125" style="198" customWidth="1"/>
    <col min="3602" max="3840" width="8.08203125" style="198"/>
    <col min="3841" max="3841" width="7.58203125" style="198" customWidth="1"/>
    <col min="3842" max="3842" width="8.33203125" style="198" customWidth="1"/>
    <col min="3843" max="3844" width="18.58203125" style="198" customWidth="1"/>
    <col min="3845" max="3845" width="10.08203125" style="198" customWidth="1"/>
    <col min="3846" max="3846" width="16.08203125" style="198" customWidth="1"/>
    <col min="3847" max="3847" width="12.83203125" style="198" customWidth="1"/>
    <col min="3848" max="3857" width="18.58203125" style="198" customWidth="1"/>
    <col min="3858" max="4096" width="8.08203125" style="198"/>
    <col min="4097" max="4097" width="7.58203125" style="198" customWidth="1"/>
    <col min="4098" max="4098" width="8.33203125" style="198" customWidth="1"/>
    <col min="4099" max="4100" width="18.58203125" style="198" customWidth="1"/>
    <col min="4101" max="4101" width="10.08203125" style="198" customWidth="1"/>
    <col min="4102" max="4102" width="16.08203125" style="198" customWidth="1"/>
    <col min="4103" max="4103" width="12.83203125" style="198" customWidth="1"/>
    <col min="4104" max="4113" width="18.58203125" style="198" customWidth="1"/>
    <col min="4114" max="4352" width="8.08203125" style="198"/>
    <col min="4353" max="4353" width="7.58203125" style="198" customWidth="1"/>
    <col min="4354" max="4354" width="8.33203125" style="198" customWidth="1"/>
    <col min="4355" max="4356" width="18.58203125" style="198" customWidth="1"/>
    <col min="4357" max="4357" width="10.08203125" style="198" customWidth="1"/>
    <col min="4358" max="4358" width="16.08203125" style="198" customWidth="1"/>
    <col min="4359" max="4359" width="12.83203125" style="198" customWidth="1"/>
    <col min="4360" max="4369" width="18.58203125" style="198" customWidth="1"/>
    <col min="4370" max="4608" width="8.08203125" style="198"/>
    <col min="4609" max="4609" width="7.58203125" style="198" customWidth="1"/>
    <col min="4610" max="4610" width="8.33203125" style="198" customWidth="1"/>
    <col min="4611" max="4612" width="18.58203125" style="198" customWidth="1"/>
    <col min="4613" max="4613" width="10.08203125" style="198" customWidth="1"/>
    <col min="4614" max="4614" width="16.08203125" style="198" customWidth="1"/>
    <col min="4615" max="4615" width="12.83203125" style="198" customWidth="1"/>
    <col min="4616" max="4625" width="18.58203125" style="198" customWidth="1"/>
    <col min="4626" max="4864" width="8.08203125" style="198"/>
    <col min="4865" max="4865" width="7.58203125" style="198" customWidth="1"/>
    <col min="4866" max="4866" width="8.33203125" style="198" customWidth="1"/>
    <col min="4867" max="4868" width="18.58203125" style="198" customWidth="1"/>
    <col min="4869" max="4869" width="10.08203125" style="198" customWidth="1"/>
    <col min="4870" max="4870" width="16.08203125" style="198" customWidth="1"/>
    <col min="4871" max="4871" width="12.83203125" style="198" customWidth="1"/>
    <col min="4872" max="4881" width="18.58203125" style="198" customWidth="1"/>
    <col min="4882" max="5120" width="8.08203125" style="198"/>
    <col min="5121" max="5121" width="7.58203125" style="198" customWidth="1"/>
    <col min="5122" max="5122" width="8.33203125" style="198" customWidth="1"/>
    <col min="5123" max="5124" width="18.58203125" style="198" customWidth="1"/>
    <col min="5125" max="5125" width="10.08203125" style="198" customWidth="1"/>
    <col min="5126" max="5126" width="16.08203125" style="198" customWidth="1"/>
    <col min="5127" max="5127" width="12.83203125" style="198" customWidth="1"/>
    <col min="5128" max="5137" width="18.58203125" style="198" customWidth="1"/>
    <col min="5138" max="5376" width="8.08203125" style="198"/>
    <col min="5377" max="5377" width="7.58203125" style="198" customWidth="1"/>
    <col min="5378" max="5378" width="8.33203125" style="198" customWidth="1"/>
    <col min="5379" max="5380" width="18.58203125" style="198" customWidth="1"/>
    <col min="5381" max="5381" width="10.08203125" style="198" customWidth="1"/>
    <col min="5382" max="5382" width="16.08203125" style="198" customWidth="1"/>
    <col min="5383" max="5383" width="12.83203125" style="198" customWidth="1"/>
    <col min="5384" max="5393" width="18.58203125" style="198" customWidth="1"/>
    <col min="5394" max="5632" width="8.08203125" style="198"/>
    <col min="5633" max="5633" width="7.58203125" style="198" customWidth="1"/>
    <col min="5634" max="5634" width="8.33203125" style="198" customWidth="1"/>
    <col min="5635" max="5636" width="18.58203125" style="198" customWidth="1"/>
    <col min="5637" max="5637" width="10.08203125" style="198" customWidth="1"/>
    <col min="5638" max="5638" width="16.08203125" style="198" customWidth="1"/>
    <col min="5639" max="5639" width="12.83203125" style="198" customWidth="1"/>
    <col min="5640" max="5649" width="18.58203125" style="198" customWidth="1"/>
    <col min="5650" max="5888" width="8.08203125" style="198"/>
    <col min="5889" max="5889" width="7.58203125" style="198" customWidth="1"/>
    <col min="5890" max="5890" width="8.33203125" style="198" customWidth="1"/>
    <col min="5891" max="5892" width="18.58203125" style="198" customWidth="1"/>
    <col min="5893" max="5893" width="10.08203125" style="198" customWidth="1"/>
    <col min="5894" max="5894" width="16.08203125" style="198" customWidth="1"/>
    <col min="5895" max="5895" width="12.83203125" style="198" customWidth="1"/>
    <col min="5896" max="5905" width="18.58203125" style="198" customWidth="1"/>
    <col min="5906" max="6144" width="8.08203125" style="198"/>
    <col min="6145" max="6145" width="7.58203125" style="198" customWidth="1"/>
    <col min="6146" max="6146" width="8.33203125" style="198" customWidth="1"/>
    <col min="6147" max="6148" width="18.58203125" style="198" customWidth="1"/>
    <col min="6149" max="6149" width="10.08203125" style="198" customWidth="1"/>
    <col min="6150" max="6150" width="16.08203125" style="198" customWidth="1"/>
    <col min="6151" max="6151" width="12.83203125" style="198" customWidth="1"/>
    <col min="6152" max="6161" width="18.58203125" style="198" customWidth="1"/>
    <col min="6162" max="6400" width="8.08203125" style="198"/>
    <col min="6401" max="6401" width="7.58203125" style="198" customWidth="1"/>
    <col min="6402" max="6402" width="8.33203125" style="198" customWidth="1"/>
    <col min="6403" max="6404" width="18.58203125" style="198" customWidth="1"/>
    <col min="6405" max="6405" width="10.08203125" style="198" customWidth="1"/>
    <col min="6406" max="6406" width="16.08203125" style="198" customWidth="1"/>
    <col min="6407" max="6407" width="12.83203125" style="198" customWidth="1"/>
    <col min="6408" max="6417" width="18.58203125" style="198" customWidth="1"/>
    <col min="6418" max="6656" width="8.08203125" style="198"/>
    <col min="6657" max="6657" width="7.58203125" style="198" customWidth="1"/>
    <col min="6658" max="6658" width="8.33203125" style="198" customWidth="1"/>
    <col min="6659" max="6660" width="18.58203125" style="198" customWidth="1"/>
    <col min="6661" max="6661" width="10.08203125" style="198" customWidth="1"/>
    <col min="6662" max="6662" width="16.08203125" style="198" customWidth="1"/>
    <col min="6663" max="6663" width="12.83203125" style="198" customWidth="1"/>
    <col min="6664" max="6673" width="18.58203125" style="198" customWidth="1"/>
    <col min="6674" max="6912" width="8.08203125" style="198"/>
    <col min="6913" max="6913" width="7.58203125" style="198" customWidth="1"/>
    <col min="6914" max="6914" width="8.33203125" style="198" customWidth="1"/>
    <col min="6915" max="6916" width="18.58203125" style="198" customWidth="1"/>
    <col min="6917" max="6917" width="10.08203125" style="198" customWidth="1"/>
    <col min="6918" max="6918" width="16.08203125" style="198" customWidth="1"/>
    <col min="6919" max="6919" width="12.83203125" style="198" customWidth="1"/>
    <col min="6920" max="6929" width="18.58203125" style="198" customWidth="1"/>
    <col min="6930" max="7168" width="8.08203125" style="198"/>
    <col min="7169" max="7169" width="7.58203125" style="198" customWidth="1"/>
    <col min="7170" max="7170" width="8.33203125" style="198" customWidth="1"/>
    <col min="7171" max="7172" width="18.58203125" style="198" customWidth="1"/>
    <col min="7173" max="7173" width="10.08203125" style="198" customWidth="1"/>
    <col min="7174" max="7174" width="16.08203125" style="198" customWidth="1"/>
    <col min="7175" max="7175" width="12.83203125" style="198" customWidth="1"/>
    <col min="7176" max="7185" width="18.58203125" style="198" customWidth="1"/>
    <col min="7186" max="7424" width="8.08203125" style="198"/>
    <col min="7425" max="7425" width="7.58203125" style="198" customWidth="1"/>
    <col min="7426" max="7426" width="8.33203125" style="198" customWidth="1"/>
    <col min="7427" max="7428" width="18.58203125" style="198" customWidth="1"/>
    <col min="7429" max="7429" width="10.08203125" style="198" customWidth="1"/>
    <col min="7430" max="7430" width="16.08203125" style="198" customWidth="1"/>
    <col min="7431" max="7431" width="12.83203125" style="198" customWidth="1"/>
    <col min="7432" max="7441" width="18.58203125" style="198" customWidth="1"/>
    <col min="7442" max="7680" width="8.08203125" style="198"/>
    <col min="7681" max="7681" width="7.58203125" style="198" customWidth="1"/>
    <col min="7682" max="7682" width="8.33203125" style="198" customWidth="1"/>
    <col min="7683" max="7684" width="18.58203125" style="198" customWidth="1"/>
    <col min="7685" max="7685" width="10.08203125" style="198" customWidth="1"/>
    <col min="7686" max="7686" width="16.08203125" style="198" customWidth="1"/>
    <col min="7687" max="7687" width="12.83203125" style="198" customWidth="1"/>
    <col min="7688" max="7697" width="18.58203125" style="198" customWidth="1"/>
    <col min="7698" max="7936" width="8.08203125" style="198"/>
    <col min="7937" max="7937" width="7.58203125" style="198" customWidth="1"/>
    <col min="7938" max="7938" width="8.33203125" style="198" customWidth="1"/>
    <col min="7939" max="7940" width="18.58203125" style="198" customWidth="1"/>
    <col min="7941" max="7941" width="10.08203125" style="198" customWidth="1"/>
    <col min="7942" max="7942" width="16.08203125" style="198" customWidth="1"/>
    <col min="7943" max="7943" width="12.83203125" style="198" customWidth="1"/>
    <col min="7944" max="7953" width="18.58203125" style="198" customWidth="1"/>
    <col min="7954" max="8192" width="8.08203125" style="198"/>
    <col min="8193" max="8193" width="7.58203125" style="198" customWidth="1"/>
    <col min="8194" max="8194" width="8.33203125" style="198" customWidth="1"/>
    <col min="8195" max="8196" width="18.58203125" style="198" customWidth="1"/>
    <col min="8197" max="8197" width="10.08203125" style="198" customWidth="1"/>
    <col min="8198" max="8198" width="16.08203125" style="198" customWidth="1"/>
    <col min="8199" max="8199" width="12.83203125" style="198" customWidth="1"/>
    <col min="8200" max="8209" width="18.58203125" style="198" customWidth="1"/>
    <col min="8210" max="8448" width="8.08203125" style="198"/>
    <col min="8449" max="8449" width="7.58203125" style="198" customWidth="1"/>
    <col min="8450" max="8450" width="8.33203125" style="198" customWidth="1"/>
    <col min="8451" max="8452" width="18.58203125" style="198" customWidth="1"/>
    <col min="8453" max="8453" width="10.08203125" style="198" customWidth="1"/>
    <col min="8454" max="8454" width="16.08203125" style="198" customWidth="1"/>
    <col min="8455" max="8455" width="12.83203125" style="198" customWidth="1"/>
    <col min="8456" max="8465" width="18.58203125" style="198" customWidth="1"/>
    <col min="8466" max="8704" width="8.08203125" style="198"/>
    <col min="8705" max="8705" width="7.58203125" style="198" customWidth="1"/>
    <col min="8706" max="8706" width="8.33203125" style="198" customWidth="1"/>
    <col min="8707" max="8708" width="18.58203125" style="198" customWidth="1"/>
    <col min="8709" max="8709" width="10.08203125" style="198" customWidth="1"/>
    <col min="8710" max="8710" width="16.08203125" style="198" customWidth="1"/>
    <col min="8711" max="8711" width="12.83203125" style="198" customWidth="1"/>
    <col min="8712" max="8721" width="18.58203125" style="198" customWidth="1"/>
    <col min="8722" max="8960" width="8.08203125" style="198"/>
    <col min="8961" max="8961" width="7.58203125" style="198" customWidth="1"/>
    <col min="8962" max="8962" width="8.33203125" style="198" customWidth="1"/>
    <col min="8963" max="8964" width="18.58203125" style="198" customWidth="1"/>
    <col min="8965" max="8965" width="10.08203125" style="198" customWidth="1"/>
    <col min="8966" max="8966" width="16.08203125" style="198" customWidth="1"/>
    <col min="8967" max="8967" width="12.83203125" style="198" customWidth="1"/>
    <col min="8968" max="8977" width="18.58203125" style="198" customWidth="1"/>
    <col min="8978" max="9216" width="8.08203125" style="198"/>
    <col min="9217" max="9217" width="7.58203125" style="198" customWidth="1"/>
    <col min="9218" max="9218" width="8.33203125" style="198" customWidth="1"/>
    <col min="9219" max="9220" width="18.58203125" style="198" customWidth="1"/>
    <col min="9221" max="9221" width="10.08203125" style="198" customWidth="1"/>
    <col min="9222" max="9222" width="16.08203125" style="198" customWidth="1"/>
    <col min="9223" max="9223" width="12.83203125" style="198" customWidth="1"/>
    <col min="9224" max="9233" width="18.58203125" style="198" customWidth="1"/>
    <col min="9234" max="9472" width="8.08203125" style="198"/>
    <col min="9473" max="9473" width="7.58203125" style="198" customWidth="1"/>
    <col min="9474" max="9474" width="8.33203125" style="198" customWidth="1"/>
    <col min="9475" max="9476" width="18.58203125" style="198" customWidth="1"/>
    <col min="9477" max="9477" width="10.08203125" style="198" customWidth="1"/>
    <col min="9478" max="9478" width="16.08203125" style="198" customWidth="1"/>
    <col min="9479" max="9479" width="12.83203125" style="198" customWidth="1"/>
    <col min="9480" max="9489" width="18.58203125" style="198" customWidth="1"/>
    <col min="9490" max="9728" width="8.08203125" style="198"/>
    <col min="9729" max="9729" width="7.58203125" style="198" customWidth="1"/>
    <col min="9730" max="9730" width="8.33203125" style="198" customWidth="1"/>
    <col min="9731" max="9732" width="18.58203125" style="198" customWidth="1"/>
    <col min="9733" max="9733" width="10.08203125" style="198" customWidth="1"/>
    <col min="9734" max="9734" width="16.08203125" style="198" customWidth="1"/>
    <col min="9735" max="9735" width="12.83203125" style="198" customWidth="1"/>
    <col min="9736" max="9745" width="18.58203125" style="198" customWidth="1"/>
    <col min="9746" max="9984" width="8.08203125" style="198"/>
    <col min="9985" max="9985" width="7.58203125" style="198" customWidth="1"/>
    <col min="9986" max="9986" width="8.33203125" style="198" customWidth="1"/>
    <col min="9987" max="9988" width="18.58203125" style="198" customWidth="1"/>
    <col min="9989" max="9989" width="10.08203125" style="198" customWidth="1"/>
    <col min="9990" max="9990" width="16.08203125" style="198" customWidth="1"/>
    <col min="9991" max="9991" width="12.83203125" style="198" customWidth="1"/>
    <col min="9992" max="10001" width="18.58203125" style="198" customWidth="1"/>
    <col min="10002" max="10240" width="8.08203125" style="198"/>
    <col min="10241" max="10241" width="7.58203125" style="198" customWidth="1"/>
    <col min="10242" max="10242" width="8.33203125" style="198" customWidth="1"/>
    <col min="10243" max="10244" width="18.58203125" style="198" customWidth="1"/>
    <col min="10245" max="10245" width="10.08203125" style="198" customWidth="1"/>
    <col min="10246" max="10246" width="16.08203125" style="198" customWidth="1"/>
    <col min="10247" max="10247" width="12.83203125" style="198" customWidth="1"/>
    <col min="10248" max="10257" width="18.58203125" style="198" customWidth="1"/>
    <col min="10258" max="10496" width="8.08203125" style="198"/>
    <col min="10497" max="10497" width="7.58203125" style="198" customWidth="1"/>
    <col min="10498" max="10498" width="8.33203125" style="198" customWidth="1"/>
    <col min="10499" max="10500" width="18.58203125" style="198" customWidth="1"/>
    <col min="10501" max="10501" width="10.08203125" style="198" customWidth="1"/>
    <col min="10502" max="10502" width="16.08203125" style="198" customWidth="1"/>
    <col min="10503" max="10503" width="12.83203125" style="198" customWidth="1"/>
    <col min="10504" max="10513" width="18.58203125" style="198" customWidth="1"/>
    <col min="10514" max="10752" width="8.08203125" style="198"/>
    <col min="10753" max="10753" width="7.58203125" style="198" customWidth="1"/>
    <col min="10754" max="10754" width="8.33203125" style="198" customWidth="1"/>
    <col min="10755" max="10756" width="18.58203125" style="198" customWidth="1"/>
    <col min="10757" max="10757" width="10.08203125" style="198" customWidth="1"/>
    <col min="10758" max="10758" width="16.08203125" style="198" customWidth="1"/>
    <col min="10759" max="10759" width="12.83203125" style="198" customWidth="1"/>
    <col min="10760" max="10769" width="18.58203125" style="198" customWidth="1"/>
    <col min="10770" max="11008" width="8.08203125" style="198"/>
    <col min="11009" max="11009" width="7.58203125" style="198" customWidth="1"/>
    <col min="11010" max="11010" width="8.33203125" style="198" customWidth="1"/>
    <col min="11011" max="11012" width="18.58203125" style="198" customWidth="1"/>
    <col min="11013" max="11013" width="10.08203125" style="198" customWidth="1"/>
    <col min="11014" max="11014" width="16.08203125" style="198" customWidth="1"/>
    <col min="11015" max="11015" width="12.83203125" style="198" customWidth="1"/>
    <col min="11016" max="11025" width="18.58203125" style="198" customWidth="1"/>
    <col min="11026" max="11264" width="8.08203125" style="198"/>
    <col min="11265" max="11265" width="7.58203125" style="198" customWidth="1"/>
    <col min="11266" max="11266" width="8.33203125" style="198" customWidth="1"/>
    <col min="11267" max="11268" width="18.58203125" style="198" customWidth="1"/>
    <col min="11269" max="11269" width="10.08203125" style="198" customWidth="1"/>
    <col min="11270" max="11270" width="16.08203125" style="198" customWidth="1"/>
    <col min="11271" max="11271" width="12.83203125" style="198" customWidth="1"/>
    <col min="11272" max="11281" width="18.58203125" style="198" customWidth="1"/>
    <col min="11282" max="11520" width="8.08203125" style="198"/>
    <col min="11521" max="11521" width="7.58203125" style="198" customWidth="1"/>
    <col min="11522" max="11522" width="8.33203125" style="198" customWidth="1"/>
    <col min="11523" max="11524" width="18.58203125" style="198" customWidth="1"/>
    <col min="11525" max="11525" width="10.08203125" style="198" customWidth="1"/>
    <col min="11526" max="11526" width="16.08203125" style="198" customWidth="1"/>
    <col min="11527" max="11527" width="12.83203125" style="198" customWidth="1"/>
    <col min="11528" max="11537" width="18.58203125" style="198" customWidth="1"/>
    <col min="11538" max="11776" width="8.08203125" style="198"/>
    <col min="11777" max="11777" width="7.58203125" style="198" customWidth="1"/>
    <col min="11778" max="11778" width="8.33203125" style="198" customWidth="1"/>
    <col min="11779" max="11780" width="18.58203125" style="198" customWidth="1"/>
    <col min="11781" max="11781" width="10.08203125" style="198" customWidth="1"/>
    <col min="11782" max="11782" width="16.08203125" style="198" customWidth="1"/>
    <col min="11783" max="11783" width="12.83203125" style="198" customWidth="1"/>
    <col min="11784" max="11793" width="18.58203125" style="198" customWidth="1"/>
    <col min="11794" max="12032" width="8.08203125" style="198"/>
    <col min="12033" max="12033" width="7.58203125" style="198" customWidth="1"/>
    <col min="12034" max="12034" width="8.33203125" style="198" customWidth="1"/>
    <col min="12035" max="12036" width="18.58203125" style="198" customWidth="1"/>
    <col min="12037" max="12037" width="10.08203125" style="198" customWidth="1"/>
    <col min="12038" max="12038" width="16.08203125" style="198" customWidth="1"/>
    <col min="12039" max="12039" width="12.83203125" style="198" customWidth="1"/>
    <col min="12040" max="12049" width="18.58203125" style="198" customWidth="1"/>
    <col min="12050" max="12288" width="8.08203125" style="198"/>
    <col min="12289" max="12289" width="7.58203125" style="198" customWidth="1"/>
    <col min="12290" max="12290" width="8.33203125" style="198" customWidth="1"/>
    <col min="12291" max="12292" width="18.58203125" style="198" customWidth="1"/>
    <col min="12293" max="12293" width="10.08203125" style="198" customWidth="1"/>
    <col min="12294" max="12294" width="16.08203125" style="198" customWidth="1"/>
    <col min="12295" max="12295" width="12.83203125" style="198" customWidth="1"/>
    <col min="12296" max="12305" width="18.58203125" style="198" customWidth="1"/>
    <col min="12306" max="12544" width="8.08203125" style="198"/>
    <col min="12545" max="12545" width="7.58203125" style="198" customWidth="1"/>
    <col min="12546" max="12546" width="8.33203125" style="198" customWidth="1"/>
    <col min="12547" max="12548" width="18.58203125" style="198" customWidth="1"/>
    <col min="12549" max="12549" width="10.08203125" style="198" customWidth="1"/>
    <col min="12550" max="12550" width="16.08203125" style="198" customWidth="1"/>
    <col min="12551" max="12551" width="12.83203125" style="198" customWidth="1"/>
    <col min="12552" max="12561" width="18.58203125" style="198" customWidth="1"/>
    <col min="12562" max="12800" width="8.08203125" style="198"/>
    <col min="12801" max="12801" width="7.58203125" style="198" customWidth="1"/>
    <col min="12802" max="12802" width="8.33203125" style="198" customWidth="1"/>
    <col min="12803" max="12804" width="18.58203125" style="198" customWidth="1"/>
    <col min="12805" max="12805" width="10.08203125" style="198" customWidth="1"/>
    <col min="12806" max="12806" width="16.08203125" style="198" customWidth="1"/>
    <col min="12807" max="12807" width="12.83203125" style="198" customWidth="1"/>
    <col min="12808" max="12817" width="18.58203125" style="198" customWidth="1"/>
    <col min="12818" max="13056" width="8.08203125" style="198"/>
    <col min="13057" max="13057" width="7.58203125" style="198" customWidth="1"/>
    <col min="13058" max="13058" width="8.33203125" style="198" customWidth="1"/>
    <col min="13059" max="13060" width="18.58203125" style="198" customWidth="1"/>
    <col min="13061" max="13061" width="10.08203125" style="198" customWidth="1"/>
    <col min="13062" max="13062" width="16.08203125" style="198" customWidth="1"/>
    <col min="13063" max="13063" width="12.83203125" style="198" customWidth="1"/>
    <col min="13064" max="13073" width="18.58203125" style="198" customWidth="1"/>
    <col min="13074" max="13312" width="8.08203125" style="198"/>
    <col min="13313" max="13313" width="7.58203125" style="198" customWidth="1"/>
    <col min="13314" max="13314" width="8.33203125" style="198" customWidth="1"/>
    <col min="13315" max="13316" width="18.58203125" style="198" customWidth="1"/>
    <col min="13317" max="13317" width="10.08203125" style="198" customWidth="1"/>
    <col min="13318" max="13318" width="16.08203125" style="198" customWidth="1"/>
    <col min="13319" max="13319" width="12.83203125" style="198" customWidth="1"/>
    <col min="13320" max="13329" width="18.58203125" style="198" customWidth="1"/>
    <col min="13330" max="13568" width="8.08203125" style="198"/>
    <col min="13569" max="13569" width="7.58203125" style="198" customWidth="1"/>
    <col min="13570" max="13570" width="8.33203125" style="198" customWidth="1"/>
    <col min="13571" max="13572" width="18.58203125" style="198" customWidth="1"/>
    <col min="13573" max="13573" width="10.08203125" style="198" customWidth="1"/>
    <col min="13574" max="13574" width="16.08203125" style="198" customWidth="1"/>
    <col min="13575" max="13575" width="12.83203125" style="198" customWidth="1"/>
    <col min="13576" max="13585" width="18.58203125" style="198" customWidth="1"/>
    <col min="13586" max="13824" width="8.08203125" style="198"/>
    <col min="13825" max="13825" width="7.58203125" style="198" customWidth="1"/>
    <col min="13826" max="13826" width="8.33203125" style="198" customWidth="1"/>
    <col min="13827" max="13828" width="18.58203125" style="198" customWidth="1"/>
    <col min="13829" max="13829" width="10.08203125" style="198" customWidth="1"/>
    <col min="13830" max="13830" width="16.08203125" style="198" customWidth="1"/>
    <col min="13831" max="13831" width="12.83203125" style="198" customWidth="1"/>
    <col min="13832" max="13841" width="18.58203125" style="198" customWidth="1"/>
    <col min="13842" max="14080" width="8.08203125" style="198"/>
    <col min="14081" max="14081" width="7.58203125" style="198" customWidth="1"/>
    <col min="14082" max="14082" width="8.33203125" style="198" customWidth="1"/>
    <col min="14083" max="14084" width="18.58203125" style="198" customWidth="1"/>
    <col min="14085" max="14085" width="10.08203125" style="198" customWidth="1"/>
    <col min="14086" max="14086" width="16.08203125" style="198" customWidth="1"/>
    <col min="14087" max="14087" width="12.83203125" style="198" customWidth="1"/>
    <col min="14088" max="14097" width="18.58203125" style="198" customWidth="1"/>
    <col min="14098" max="14336" width="8.08203125" style="198"/>
    <col min="14337" max="14337" width="7.58203125" style="198" customWidth="1"/>
    <col min="14338" max="14338" width="8.33203125" style="198" customWidth="1"/>
    <col min="14339" max="14340" width="18.58203125" style="198" customWidth="1"/>
    <col min="14341" max="14341" width="10.08203125" style="198" customWidth="1"/>
    <col min="14342" max="14342" width="16.08203125" style="198" customWidth="1"/>
    <col min="14343" max="14343" width="12.83203125" style="198" customWidth="1"/>
    <col min="14344" max="14353" width="18.58203125" style="198" customWidth="1"/>
    <col min="14354" max="14592" width="8.08203125" style="198"/>
    <col min="14593" max="14593" width="7.58203125" style="198" customWidth="1"/>
    <col min="14594" max="14594" width="8.33203125" style="198" customWidth="1"/>
    <col min="14595" max="14596" width="18.58203125" style="198" customWidth="1"/>
    <col min="14597" max="14597" width="10.08203125" style="198" customWidth="1"/>
    <col min="14598" max="14598" width="16.08203125" style="198" customWidth="1"/>
    <col min="14599" max="14599" width="12.83203125" style="198" customWidth="1"/>
    <col min="14600" max="14609" width="18.58203125" style="198" customWidth="1"/>
    <col min="14610" max="14848" width="8.08203125" style="198"/>
    <col min="14849" max="14849" width="7.58203125" style="198" customWidth="1"/>
    <col min="14850" max="14850" width="8.33203125" style="198" customWidth="1"/>
    <col min="14851" max="14852" width="18.58203125" style="198" customWidth="1"/>
    <col min="14853" max="14853" width="10.08203125" style="198" customWidth="1"/>
    <col min="14854" max="14854" width="16.08203125" style="198" customWidth="1"/>
    <col min="14855" max="14855" width="12.83203125" style="198" customWidth="1"/>
    <col min="14856" max="14865" width="18.58203125" style="198" customWidth="1"/>
    <col min="14866" max="15104" width="8.08203125" style="198"/>
    <col min="15105" max="15105" width="7.58203125" style="198" customWidth="1"/>
    <col min="15106" max="15106" width="8.33203125" style="198" customWidth="1"/>
    <col min="15107" max="15108" width="18.58203125" style="198" customWidth="1"/>
    <col min="15109" max="15109" width="10.08203125" style="198" customWidth="1"/>
    <col min="15110" max="15110" width="16.08203125" style="198" customWidth="1"/>
    <col min="15111" max="15111" width="12.83203125" style="198" customWidth="1"/>
    <col min="15112" max="15121" width="18.58203125" style="198" customWidth="1"/>
    <col min="15122" max="15360" width="8.08203125" style="198"/>
    <col min="15361" max="15361" width="7.58203125" style="198" customWidth="1"/>
    <col min="15362" max="15362" width="8.33203125" style="198" customWidth="1"/>
    <col min="15363" max="15364" width="18.58203125" style="198" customWidth="1"/>
    <col min="15365" max="15365" width="10.08203125" style="198" customWidth="1"/>
    <col min="15366" max="15366" width="16.08203125" style="198" customWidth="1"/>
    <col min="15367" max="15367" width="12.83203125" style="198" customWidth="1"/>
    <col min="15368" max="15377" width="18.58203125" style="198" customWidth="1"/>
    <col min="15378" max="15616" width="8.08203125" style="198"/>
    <col min="15617" max="15617" width="7.58203125" style="198" customWidth="1"/>
    <col min="15618" max="15618" width="8.33203125" style="198" customWidth="1"/>
    <col min="15619" max="15620" width="18.58203125" style="198" customWidth="1"/>
    <col min="15621" max="15621" width="10.08203125" style="198" customWidth="1"/>
    <col min="15622" max="15622" width="16.08203125" style="198" customWidth="1"/>
    <col min="15623" max="15623" width="12.83203125" style="198" customWidth="1"/>
    <col min="15624" max="15633" width="18.58203125" style="198" customWidth="1"/>
    <col min="15634" max="15872" width="8.08203125" style="198"/>
    <col min="15873" max="15873" width="7.58203125" style="198" customWidth="1"/>
    <col min="15874" max="15874" width="8.33203125" style="198" customWidth="1"/>
    <col min="15875" max="15876" width="18.58203125" style="198" customWidth="1"/>
    <col min="15877" max="15877" width="10.08203125" style="198" customWidth="1"/>
    <col min="15878" max="15878" width="16.08203125" style="198" customWidth="1"/>
    <col min="15879" max="15879" width="12.83203125" style="198" customWidth="1"/>
    <col min="15880" max="15889" width="18.58203125" style="198" customWidth="1"/>
    <col min="15890" max="16128" width="8.08203125" style="198"/>
    <col min="16129" max="16129" width="7.58203125" style="198" customWidth="1"/>
    <col min="16130" max="16130" width="8.33203125" style="198" customWidth="1"/>
    <col min="16131" max="16132" width="18.58203125" style="198" customWidth="1"/>
    <col min="16133" max="16133" width="10.08203125" style="198" customWidth="1"/>
    <col min="16134" max="16134" width="16.08203125" style="198" customWidth="1"/>
    <col min="16135" max="16135" width="12.83203125" style="198" customWidth="1"/>
    <col min="16136" max="16145" width="18.58203125" style="198" customWidth="1"/>
    <col min="16146" max="16384" width="8.08203125" style="198"/>
  </cols>
  <sheetData>
    <row r="1" spans="1:9" ht="20.25" customHeight="1" x14ac:dyDescent="0.55000000000000004">
      <c r="A1" s="198" t="s">
        <v>425</v>
      </c>
      <c r="F1" s="1425" t="s">
        <v>426</v>
      </c>
      <c r="G1" s="1425"/>
    </row>
    <row r="3" spans="1:9" ht="24" customHeight="1" x14ac:dyDescent="0.55000000000000004">
      <c r="A3" s="1426" t="s">
        <v>812</v>
      </c>
      <c r="B3" s="1264"/>
      <c r="C3" s="1264"/>
      <c r="D3" s="1264"/>
      <c r="E3" s="1264"/>
      <c r="F3" s="1264"/>
      <c r="G3" s="1264"/>
    </row>
    <row r="4" spans="1:9" ht="24" customHeight="1" x14ac:dyDescent="0.55000000000000004">
      <c r="A4" s="1427"/>
      <c r="B4" s="1427"/>
      <c r="C4" s="1427"/>
      <c r="D4" s="1427"/>
      <c r="E4" s="1427"/>
      <c r="F4" s="1427"/>
      <c r="G4" s="1427"/>
    </row>
    <row r="5" spans="1:9" ht="24" customHeight="1" thickBot="1" x14ac:dyDescent="0.6">
      <c r="A5" s="322"/>
      <c r="B5" s="322"/>
      <c r="C5" s="322"/>
      <c r="D5" s="322"/>
      <c r="E5" s="322"/>
      <c r="F5" s="1428" t="s">
        <v>131</v>
      </c>
      <c r="G5" s="1428"/>
    </row>
    <row r="6" spans="1:9" ht="25" customHeight="1" thickTop="1" x14ac:dyDescent="0.55000000000000004">
      <c r="A6" s="1429" t="s">
        <v>427</v>
      </c>
      <c r="B6" s="1430"/>
      <c r="C6" s="1430"/>
      <c r="D6" s="1430"/>
      <c r="E6" s="1431"/>
      <c r="F6" s="323"/>
      <c r="G6" s="324"/>
    </row>
    <row r="7" spans="1:9" ht="25" customHeight="1" x14ac:dyDescent="0.55000000000000004">
      <c r="A7" s="1432" t="s">
        <v>428</v>
      </c>
      <c r="B7" s="1433"/>
      <c r="C7" s="1433"/>
      <c r="D7" s="1433"/>
      <c r="E7" s="1434"/>
      <c r="F7" s="325"/>
      <c r="G7" s="326" t="e">
        <f>ROUNDDOWN($F$6/F7,1)</f>
        <v>#DIV/0!</v>
      </c>
    </row>
    <row r="8" spans="1:9" ht="25" customHeight="1" x14ac:dyDescent="0.55000000000000004">
      <c r="A8" s="1435" t="s">
        <v>429</v>
      </c>
      <c r="B8" s="1436"/>
      <c r="C8" s="1436"/>
      <c r="D8" s="1436"/>
      <c r="E8" s="1437"/>
      <c r="F8" s="327"/>
      <c r="G8" s="328" t="e">
        <f>ROUNDDOWN($F$6/F8,1)</f>
        <v>#DIV/0!</v>
      </c>
    </row>
    <row r="9" spans="1:9" ht="25" customHeight="1" x14ac:dyDescent="0.55000000000000004">
      <c r="A9" s="1432" t="s">
        <v>430</v>
      </c>
      <c r="B9" s="1433"/>
      <c r="C9" s="1433"/>
      <c r="D9" s="1433"/>
      <c r="E9" s="1434"/>
      <c r="F9" s="329"/>
      <c r="G9" s="330"/>
      <c r="I9" s="331"/>
    </row>
    <row r="10" spans="1:9" ht="25" customHeight="1" thickBot="1" x14ac:dyDescent="0.6">
      <c r="A10" s="1438" t="s">
        <v>431</v>
      </c>
      <c r="B10" s="1439"/>
      <c r="C10" s="1439"/>
      <c r="D10" s="1439"/>
      <c r="E10" s="1439"/>
      <c r="F10" s="1440" t="e">
        <f>IF(AND(G7&lt;=6,G8&lt;=5,F9&gt;=1),"該当","非該当")</f>
        <v>#DIV/0!</v>
      </c>
      <c r="G10" s="1441"/>
    </row>
    <row r="11" spans="1:9" ht="25" customHeight="1" thickTop="1" thickBot="1" x14ac:dyDescent="0.6">
      <c r="A11" s="1422" t="s">
        <v>432</v>
      </c>
      <c r="B11" s="1423"/>
      <c r="C11" s="1423"/>
      <c r="D11" s="1423"/>
      <c r="E11" s="1423"/>
      <c r="F11" s="1423"/>
      <c r="G11" s="1424"/>
    </row>
    <row r="12" spans="1:9" ht="25" customHeight="1" thickTop="1" x14ac:dyDescent="0.55000000000000004">
      <c r="A12" s="332">
        <v>1</v>
      </c>
      <c r="B12" s="1442"/>
      <c r="C12" s="1443"/>
      <c r="D12" s="1443"/>
      <c r="E12" s="1443"/>
      <c r="F12" s="1443"/>
      <c r="G12" s="1444"/>
    </row>
    <row r="13" spans="1:9" ht="25" customHeight="1" x14ac:dyDescent="0.55000000000000004">
      <c r="A13" s="333">
        <v>2</v>
      </c>
      <c r="B13" s="1373"/>
      <c r="C13" s="1445"/>
      <c r="D13" s="1445"/>
      <c r="E13" s="1445"/>
      <c r="F13" s="1445"/>
      <c r="G13" s="1446"/>
    </row>
    <row r="14" spans="1:9" ht="25" customHeight="1" x14ac:dyDescent="0.55000000000000004">
      <c r="A14" s="333">
        <v>3</v>
      </c>
      <c r="B14" s="1373"/>
      <c r="C14" s="1445"/>
      <c r="D14" s="1445"/>
      <c r="E14" s="1445"/>
      <c r="F14" s="1445"/>
      <c r="G14" s="1446"/>
    </row>
    <row r="15" spans="1:9" ht="25" customHeight="1" x14ac:dyDescent="0.55000000000000004">
      <c r="A15" s="333">
        <v>4</v>
      </c>
      <c r="B15" s="1373"/>
      <c r="C15" s="1445"/>
      <c r="D15" s="1445"/>
      <c r="E15" s="1445"/>
      <c r="F15" s="1445"/>
      <c r="G15" s="1446"/>
    </row>
    <row r="16" spans="1:9" ht="25" customHeight="1" x14ac:dyDescent="0.55000000000000004">
      <c r="A16" s="333">
        <v>5</v>
      </c>
      <c r="B16" s="1373"/>
      <c r="C16" s="1445"/>
      <c r="D16" s="1445"/>
      <c r="E16" s="1445"/>
      <c r="F16" s="1445"/>
      <c r="G16" s="1446"/>
    </row>
    <row r="17" spans="1:7" ht="25" customHeight="1" x14ac:dyDescent="0.55000000000000004">
      <c r="A17" s="333">
        <v>6</v>
      </c>
      <c r="B17" s="1373"/>
      <c r="C17" s="1445"/>
      <c r="D17" s="1445"/>
      <c r="E17" s="1445"/>
      <c r="F17" s="1445"/>
      <c r="G17" s="1446"/>
    </row>
    <row r="18" spans="1:7" ht="25" customHeight="1" x14ac:dyDescent="0.55000000000000004">
      <c r="A18" s="333">
        <v>7</v>
      </c>
      <c r="B18" s="1373"/>
      <c r="C18" s="1445"/>
      <c r="D18" s="1445"/>
      <c r="E18" s="1445"/>
      <c r="F18" s="1445"/>
      <c r="G18" s="1446"/>
    </row>
    <row r="19" spans="1:7" ht="25" customHeight="1" x14ac:dyDescent="0.55000000000000004">
      <c r="A19" s="333">
        <v>8</v>
      </c>
      <c r="B19" s="1373"/>
      <c r="C19" s="1445"/>
      <c r="D19" s="1445"/>
      <c r="E19" s="1445"/>
      <c r="F19" s="1445"/>
      <c r="G19" s="1446"/>
    </row>
    <row r="20" spans="1:7" ht="25" customHeight="1" x14ac:dyDescent="0.55000000000000004">
      <c r="A20" s="333">
        <v>9</v>
      </c>
      <c r="B20" s="1373"/>
      <c r="C20" s="1445"/>
      <c r="D20" s="1445"/>
      <c r="E20" s="1445"/>
      <c r="F20" s="1445"/>
      <c r="G20" s="1446"/>
    </row>
    <row r="21" spans="1:7" ht="25" customHeight="1" thickBot="1" x14ac:dyDescent="0.6">
      <c r="A21" s="334">
        <v>10</v>
      </c>
      <c r="B21" s="1447"/>
      <c r="C21" s="1448"/>
      <c r="D21" s="1448"/>
      <c r="E21" s="1448"/>
      <c r="F21" s="1448"/>
      <c r="G21" s="1449"/>
    </row>
    <row r="22" spans="1:7" ht="25" customHeight="1" thickTop="1" thickBot="1" x14ac:dyDescent="0.6">
      <c r="A22" s="1422" t="s">
        <v>433</v>
      </c>
      <c r="B22" s="1423"/>
      <c r="C22" s="1423"/>
      <c r="D22" s="1423"/>
      <c r="E22" s="1423"/>
      <c r="F22" s="1423"/>
      <c r="G22" s="1424"/>
    </row>
    <row r="23" spans="1:7" ht="25" customHeight="1" thickTop="1" x14ac:dyDescent="0.55000000000000004">
      <c r="A23" s="332">
        <v>1</v>
      </c>
      <c r="B23" s="1442"/>
      <c r="C23" s="1443"/>
      <c r="D23" s="1443"/>
      <c r="E23" s="1443"/>
      <c r="F23" s="1443"/>
      <c r="G23" s="1444"/>
    </row>
    <row r="24" spans="1:7" ht="25" customHeight="1" x14ac:dyDescent="0.55000000000000004">
      <c r="A24" s="333">
        <v>2</v>
      </c>
      <c r="B24" s="1373"/>
      <c r="C24" s="1445"/>
      <c r="D24" s="1445"/>
      <c r="E24" s="1445"/>
      <c r="F24" s="1445"/>
      <c r="G24" s="1446"/>
    </row>
    <row r="25" spans="1:7" ht="25" customHeight="1" x14ac:dyDescent="0.55000000000000004">
      <c r="A25" s="333">
        <v>3</v>
      </c>
      <c r="B25" s="1373"/>
      <c r="C25" s="1445"/>
      <c r="D25" s="1445"/>
      <c r="E25" s="1445"/>
      <c r="F25" s="1445"/>
      <c r="G25" s="1446"/>
    </row>
    <row r="26" spans="1:7" ht="25" customHeight="1" x14ac:dyDescent="0.55000000000000004">
      <c r="A26" s="333">
        <v>4</v>
      </c>
      <c r="B26" s="1373"/>
      <c r="C26" s="1445"/>
      <c r="D26" s="1445"/>
      <c r="E26" s="1445"/>
      <c r="F26" s="1445"/>
      <c r="G26" s="1446"/>
    </row>
    <row r="27" spans="1:7" ht="25" customHeight="1" thickBot="1" x14ac:dyDescent="0.6">
      <c r="A27" s="335">
        <v>5</v>
      </c>
      <c r="B27" s="1450"/>
      <c r="C27" s="1451"/>
      <c r="D27" s="1451"/>
      <c r="E27" s="1451"/>
      <c r="F27" s="1451"/>
      <c r="G27" s="1452"/>
    </row>
    <row r="28" spans="1:7" ht="25" customHeight="1" thickTop="1" x14ac:dyDescent="0.55000000000000004"/>
    <row r="29" spans="1:7" ht="25.5" customHeight="1" x14ac:dyDescent="0.55000000000000004">
      <c r="A29" s="943" t="s">
        <v>434</v>
      </c>
      <c r="B29" s="943"/>
      <c r="C29" s="943"/>
      <c r="D29" s="943"/>
      <c r="E29" s="943"/>
      <c r="F29" s="943"/>
      <c r="G29" s="943"/>
    </row>
    <row r="30" spans="1:7" ht="27.75" customHeight="1" x14ac:dyDescent="0.55000000000000004">
      <c r="A30" s="943"/>
      <c r="B30" s="943"/>
      <c r="C30" s="943"/>
      <c r="D30" s="943"/>
      <c r="E30" s="943"/>
      <c r="F30" s="943"/>
      <c r="G30" s="943"/>
    </row>
    <row r="31" spans="1:7" ht="29.25" customHeight="1" x14ac:dyDescent="0.55000000000000004">
      <c r="A31" s="943"/>
      <c r="B31" s="943"/>
      <c r="C31" s="943"/>
      <c r="D31" s="943"/>
      <c r="E31" s="943"/>
      <c r="F31" s="943"/>
      <c r="G31" s="943"/>
    </row>
    <row r="32" spans="1:7" ht="25" customHeight="1" x14ac:dyDescent="0.55000000000000004"/>
    <row r="33" ht="25" customHeight="1" x14ac:dyDescent="0.55000000000000004"/>
    <row r="34" ht="25" customHeight="1" x14ac:dyDescent="0.55000000000000004"/>
    <row r="35" ht="25" customHeight="1" x14ac:dyDescent="0.55000000000000004"/>
    <row r="36" ht="25" customHeight="1" x14ac:dyDescent="0.55000000000000004"/>
    <row r="37" ht="25" customHeight="1" x14ac:dyDescent="0.55000000000000004"/>
    <row r="38" ht="25" customHeight="1" x14ac:dyDescent="0.55000000000000004"/>
    <row r="39" ht="25" customHeight="1" x14ac:dyDescent="0.55000000000000004"/>
    <row r="40" ht="25" customHeight="1" x14ac:dyDescent="0.55000000000000004"/>
    <row r="41" ht="25" customHeight="1" x14ac:dyDescent="0.55000000000000004"/>
    <row r="42" ht="25" customHeight="1" x14ac:dyDescent="0.55000000000000004"/>
    <row r="43" ht="25" customHeight="1" x14ac:dyDescent="0.55000000000000004"/>
    <row r="44" ht="25" customHeight="1" x14ac:dyDescent="0.55000000000000004"/>
    <row r="45" ht="25" customHeight="1" x14ac:dyDescent="0.55000000000000004"/>
    <row r="46" ht="25" customHeight="1" x14ac:dyDescent="0.55000000000000004"/>
    <row r="47" ht="25" customHeight="1" x14ac:dyDescent="0.55000000000000004"/>
    <row r="48" ht="25" customHeight="1" x14ac:dyDescent="0.55000000000000004"/>
    <row r="49" ht="25" customHeight="1" x14ac:dyDescent="0.55000000000000004"/>
    <row r="50" ht="25" customHeight="1" x14ac:dyDescent="0.55000000000000004"/>
    <row r="51" ht="25" customHeight="1" x14ac:dyDescent="0.55000000000000004"/>
    <row r="52" ht="25" customHeight="1" x14ac:dyDescent="0.55000000000000004"/>
    <row r="53" ht="25" customHeight="1" x14ac:dyDescent="0.55000000000000004"/>
  </sheetData>
  <mergeCells count="27">
    <mergeCell ref="B24:G24"/>
    <mergeCell ref="B25:G25"/>
    <mergeCell ref="B26:G26"/>
    <mergeCell ref="B27:G27"/>
    <mergeCell ref="A29:G31"/>
    <mergeCell ref="B23:G23"/>
    <mergeCell ref="B12:G12"/>
    <mergeCell ref="B13:G13"/>
    <mergeCell ref="B14:G14"/>
    <mergeCell ref="B15:G15"/>
    <mergeCell ref="B16:G16"/>
    <mergeCell ref="B17:G17"/>
    <mergeCell ref="B18:G18"/>
    <mergeCell ref="B19:G19"/>
    <mergeCell ref="B20:G20"/>
    <mergeCell ref="B21:G21"/>
    <mergeCell ref="A22:G22"/>
    <mergeCell ref="A11:G11"/>
    <mergeCell ref="F1:G1"/>
    <mergeCell ref="A3:G4"/>
    <mergeCell ref="F5:G5"/>
    <mergeCell ref="A6:E6"/>
    <mergeCell ref="A7:E7"/>
    <mergeCell ref="A8:E8"/>
    <mergeCell ref="A9:E9"/>
    <mergeCell ref="A10:E10"/>
    <mergeCell ref="F10:G10"/>
  </mergeCells>
  <phoneticPr fontId="3"/>
  <dataValidations count="1">
    <dataValidation allowBlank="1" showInputMessage="1" showErrorMessage="1" sqref="F6:F9 JB6:JB9 SX6:SX9 ACT6:ACT9 AMP6:AMP9 AWL6:AWL9 BGH6:BGH9 BQD6:BQD9 BZZ6:BZZ9 CJV6:CJV9 CTR6:CTR9 DDN6:DDN9 DNJ6:DNJ9 DXF6:DXF9 EHB6:EHB9 EQX6:EQX9 FAT6:FAT9 FKP6:FKP9 FUL6:FUL9 GEH6:GEH9 GOD6:GOD9 GXZ6:GXZ9 HHV6:HHV9 HRR6:HRR9 IBN6:IBN9 ILJ6:ILJ9 IVF6:IVF9 JFB6:JFB9 JOX6:JOX9 JYT6:JYT9 KIP6:KIP9 KSL6:KSL9 LCH6:LCH9 LMD6:LMD9 LVZ6:LVZ9 MFV6:MFV9 MPR6:MPR9 MZN6:MZN9 NJJ6:NJJ9 NTF6:NTF9 ODB6:ODB9 OMX6:OMX9 OWT6:OWT9 PGP6:PGP9 PQL6:PQL9 QAH6:QAH9 QKD6:QKD9 QTZ6:QTZ9 RDV6:RDV9 RNR6:RNR9 RXN6:RXN9 SHJ6:SHJ9 SRF6:SRF9 TBB6:TBB9 TKX6:TKX9 TUT6:TUT9 UEP6:UEP9 UOL6:UOL9 UYH6:UYH9 VID6:VID9 VRZ6:VRZ9 WBV6:WBV9 WLR6:WLR9 WVN6:WVN9 F65541:F65544 JB65541:JB65544 SX65541:SX65544 ACT65541:ACT65544 AMP65541:AMP65544 AWL65541:AWL65544 BGH65541:BGH65544 BQD65541:BQD65544 BZZ65541:BZZ65544 CJV65541:CJV65544 CTR65541:CTR65544 DDN65541:DDN65544 DNJ65541:DNJ65544 DXF65541:DXF65544 EHB65541:EHB65544 EQX65541:EQX65544 FAT65541:FAT65544 FKP65541:FKP65544 FUL65541:FUL65544 GEH65541:GEH65544 GOD65541:GOD65544 GXZ65541:GXZ65544 HHV65541:HHV65544 HRR65541:HRR65544 IBN65541:IBN65544 ILJ65541:ILJ65544 IVF65541:IVF65544 JFB65541:JFB65544 JOX65541:JOX65544 JYT65541:JYT65544 KIP65541:KIP65544 KSL65541:KSL65544 LCH65541:LCH65544 LMD65541:LMD65544 LVZ65541:LVZ65544 MFV65541:MFV65544 MPR65541:MPR65544 MZN65541:MZN65544 NJJ65541:NJJ65544 NTF65541:NTF65544 ODB65541:ODB65544 OMX65541:OMX65544 OWT65541:OWT65544 PGP65541:PGP65544 PQL65541:PQL65544 QAH65541:QAH65544 QKD65541:QKD65544 QTZ65541:QTZ65544 RDV65541:RDV65544 RNR65541:RNR65544 RXN65541:RXN65544 SHJ65541:SHJ65544 SRF65541:SRF65544 TBB65541:TBB65544 TKX65541:TKX65544 TUT65541:TUT65544 UEP65541:UEP65544 UOL65541:UOL65544 UYH65541:UYH65544 VID65541:VID65544 VRZ65541:VRZ65544 WBV65541:WBV65544 WLR65541:WLR65544 WVN65541:WVN65544 F131077:F131080 JB131077:JB131080 SX131077:SX131080 ACT131077:ACT131080 AMP131077:AMP131080 AWL131077:AWL131080 BGH131077:BGH131080 BQD131077:BQD131080 BZZ131077:BZZ131080 CJV131077:CJV131080 CTR131077:CTR131080 DDN131077:DDN131080 DNJ131077:DNJ131080 DXF131077:DXF131080 EHB131077:EHB131080 EQX131077:EQX131080 FAT131077:FAT131080 FKP131077:FKP131080 FUL131077:FUL131080 GEH131077:GEH131080 GOD131077:GOD131080 GXZ131077:GXZ131080 HHV131077:HHV131080 HRR131077:HRR131080 IBN131077:IBN131080 ILJ131077:ILJ131080 IVF131077:IVF131080 JFB131077:JFB131080 JOX131077:JOX131080 JYT131077:JYT131080 KIP131077:KIP131080 KSL131077:KSL131080 LCH131077:LCH131080 LMD131077:LMD131080 LVZ131077:LVZ131080 MFV131077:MFV131080 MPR131077:MPR131080 MZN131077:MZN131080 NJJ131077:NJJ131080 NTF131077:NTF131080 ODB131077:ODB131080 OMX131077:OMX131080 OWT131077:OWT131080 PGP131077:PGP131080 PQL131077:PQL131080 QAH131077:QAH131080 QKD131077:QKD131080 QTZ131077:QTZ131080 RDV131077:RDV131080 RNR131077:RNR131080 RXN131077:RXN131080 SHJ131077:SHJ131080 SRF131077:SRF131080 TBB131077:TBB131080 TKX131077:TKX131080 TUT131077:TUT131080 UEP131077:UEP131080 UOL131077:UOL131080 UYH131077:UYH131080 VID131077:VID131080 VRZ131077:VRZ131080 WBV131077:WBV131080 WLR131077:WLR131080 WVN131077:WVN131080 F196613:F196616 JB196613:JB196616 SX196613:SX196616 ACT196613:ACT196616 AMP196613:AMP196616 AWL196613:AWL196616 BGH196613:BGH196616 BQD196613:BQD196616 BZZ196613:BZZ196616 CJV196613:CJV196616 CTR196613:CTR196616 DDN196613:DDN196616 DNJ196613:DNJ196616 DXF196613:DXF196616 EHB196613:EHB196616 EQX196613:EQX196616 FAT196613:FAT196616 FKP196613:FKP196616 FUL196613:FUL196616 GEH196613:GEH196616 GOD196613:GOD196616 GXZ196613:GXZ196616 HHV196613:HHV196616 HRR196613:HRR196616 IBN196613:IBN196616 ILJ196613:ILJ196616 IVF196613:IVF196616 JFB196613:JFB196616 JOX196613:JOX196616 JYT196613:JYT196616 KIP196613:KIP196616 KSL196613:KSL196616 LCH196613:LCH196616 LMD196613:LMD196616 LVZ196613:LVZ196616 MFV196613:MFV196616 MPR196613:MPR196616 MZN196613:MZN196616 NJJ196613:NJJ196616 NTF196613:NTF196616 ODB196613:ODB196616 OMX196613:OMX196616 OWT196613:OWT196616 PGP196613:PGP196616 PQL196613:PQL196616 QAH196613:QAH196616 QKD196613:QKD196616 QTZ196613:QTZ196616 RDV196613:RDV196616 RNR196613:RNR196616 RXN196613:RXN196616 SHJ196613:SHJ196616 SRF196613:SRF196616 TBB196613:TBB196616 TKX196613:TKX196616 TUT196613:TUT196616 UEP196613:UEP196616 UOL196613:UOL196616 UYH196613:UYH196616 VID196613:VID196616 VRZ196613:VRZ196616 WBV196613:WBV196616 WLR196613:WLR196616 WVN196613:WVN196616 F262149:F262152 JB262149:JB262152 SX262149:SX262152 ACT262149:ACT262152 AMP262149:AMP262152 AWL262149:AWL262152 BGH262149:BGH262152 BQD262149:BQD262152 BZZ262149:BZZ262152 CJV262149:CJV262152 CTR262149:CTR262152 DDN262149:DDN262152 DNJ262149:DNJ262152 DXF262149:DXF262152 EHB262149:EHB262152 EQX262149:EQX262152 FAT262149:FAT262152 FKP262149:FKP262152 FUL262149:FUL262152 GEH262149:GEH262152 GOD262149:GOD262152 GXZ262149:GXZ262152 HHV262149:HHV262152 HRR262149:HRR262152 IBN262149:IBN262152 ILJ262149:ILJ262152 IVF262149:IVF262152 JFB262149:JFB262152 JOX262149:JOX262152 JYT262149:JYT262152 KIP262149:KIP262152 KSL262149:KSL262152 LCH262149:LCH262152 LMD262149:LMD262152 LVZ262149:LVZ262152 MFV262149:MFV262152 MPR262149:MPR262152 MZN262149:MZN262152 NJJ262149:NJJ262152 NTF262149:NTF262152 ODB262149:ODB262152 OMX262149:OMX262152 OWT262149:OWT262152 PGP262149:PGP262152 PQL262149:PQL262152 QAH262149:QAH262152 QKD262149:QKD262152 QTZ262149:QTZ262152 RDV262149:RDV262152 RNR262149:RNR262152 RXN262149:RXN262152 SHJ262149:SHJ262152 SRF262149:SRF262152 TBB262149:TBB262152 TKX262149:TKX262152 TUT262149:TUT262152 UEP262149:UEP262152 UOL262149:UOL262152 UYH262149:UYH262152 VID262149:VID262152 VRZ262149:VRZ262152 WBV262149:WBV262152 WLR262149:WLR262152 WVN262149:WVN262152 F327685:F327688 JB327685:JB327688 SX327685:SX327688 ACT327685:ACT327688 AMP327685:AMP327688 AWL327685:AWL327688 BGH327685:BGH327688 BQD327685:BQD327688 BZZ327685:BZZ327688 CJV327685:CJV327688 CTR327685:CTR327688 DDN327685:DDN327688 DNJ327685:DNJ327688 DXF327685:DXF327688 EHB327685:EHB327688 EQX327685:EQX327688 FAT327685:FAT327688 FKP327685:FKP327688 FUL327685:FUL327688 GEH327685:GEH327688 GOD327685:GOD327688 GXZ327685:GXZ327688 HHV327685:HHV327688 HRR327685:HRR327688 IBN327685:IBN327688 ILJ327685:ILJ327688 IVF327685:IVF327688 JFB327685:JFB327688 JOX327685:JOX327688 JYT327685:JYT327688 KIP327685:KIP327688 KSL327685:KSL327688 LCH327685:LCH327688 LMD327685:LMD327688 LVZ327685:LVZ327688 MFV327685:MFV327688 MPR327685:MPR327688 MZN327685:MZN327688 NJJ327685:NJJ327688 NTF327685:NTF327688 ODB327685:ODB327688 OMX327685:OMX327688 OWT327685:OWT327688 PGP327685:PGP327688 PQL327685:PQL327688 QAH327685:QAH327688 QKD327685:QKD327688 QTZ327685:QTZ327688 RDV327685:RDV327688 RNR327685:RNR327688 RXN327685:RXN327688 SHJ327685:SHJ327688 SRF327685:SRF327688 TBB327685:TBB327688 TKX327685:TKX327688 TUT327685:TUT327688 UEP327685:UEP327688 UOL327685:UOL327688 UYH327685:UYH327688 VID327685:VID327688 VRZ327685:VRZ327688 WBV327685:WBV327688 WLR327685:WLR327688 WVN327685:WVN327688 F393221:F393224 JB393221:JB393224 SX393221:SX393224 ACT393221:ACT393224 AMP393221:AMP393224 AWL393221:AWL393224 BGH393221:BGH393224 BQD393221:BQD393224 BZZ393221:BZZ393224 CJV393221:CJV393224 CTR393221:CTR393224 DDN393221:DDN393224 DNJ393221:DNJ393224 DXF393221:DXF393224 EHB393221:EHB393224 EQX393221:EQX393224 FAT393221:FAT393224 FKP393221:FKP393224 FUL393221:FUL393224 GEH393221:GEH393224 GOD393221:GOD393224 GXZ393221:GXZ393224 HHV393221:HHV393224 HRR393221:HRR393224 IBN393221:IBN393224 ILJ393221:ILJ393224 IVF393221:IVF393224 JFB393221:JFB393224 JOX393221:JOX393224 JYT393221:JYT393224 KIP393221:KIP393224 KSL393221:KSL393224 LCH393221:LCH393224 LMD393221:LMD393224 LVZ393221:LVZ393224 MFV393221:MFV393224 MPR393221:MPR393224 MZN393221:MZN393224 NJJ393221:NJJ393224 NTF393221:NTF393224 ODB393221:ODB393224 OMX393221:OMX393224 OWT393221:OWT393224 PGP393221:PGP393224 PQL393221:PQL393224 QAH393221:QAH393224 QKD393221:QKD393224 QTZ393221:QTZ393224 RDV393221:RDV393224 RNR393221:RNR393224 RXN393221:RXN393224 SHJ393221:SHJ393224 SRF393221:SRF393224 TBB393221:TBB393224 TKX393221:TKX393224 TUT393221:TUT393224 UEP393221:UEP393224 UOL393221:UOL393224 UYH393221:UYH393224 VID393221:VID393224 VRZ393221:VRZ393224 WBV393221:WBV393224 WLR393221:WLR393224 WVN393221:WVN393224 F458757:F458760 JB458757:JB458760 SX458757:SX458760 ACT458757:ACT458760 AMP458757:AMP458760 AWL458757:AWL458760 BGH458757:BGH458760 BQD458757:BQD458760 BZZ458757:BZZ458760 CJV458757:CJV458760 CTR458757:CTR458760 DDN458757:DDN458760 DNJ458757:DNJ458760 DXF458757:DXF458760 EHB458757:EHB458760 EQX458757:EQX458760 FAT458757:FAT458760 FKP458757:FKP458760 FUL458757:FUL458760 GEH458757:GEH458760 GOD458757:GOD458760 GXZ458757:GXZ458760 HHV458757:HHV458760 HRR458757:HRR458760 IBN458757:IBN458760 ILJ458757:ILJ458760 IVF458757:IVF458760 JFB458757:JFB458760 JOX458757:JOX458760 JYT458757:JYT458760 KIP458757:KIP458760 KSL458757:KSL458760 LCH458757:LCH458760 LMD458757:LMD458760 LVZ458757:LVZ458760 MFV458757:MFV458760 MPR458757:MPR458760 MZN458757:MZN458760 NJJ458757:NJJ458760 NTF458757:NTF458760 ODB458757:ODB458760 OMX458757:OMX458760 OWT458757:OWT458760 PGP458757:PGP458760 PQL458757:PQL458760 QAH458757:QAH458760 QKD458757:QKD458760 QTZ458757:QTZ458760 RDV458757:RDV458760 RNR458757:RNR458760 RXN458757:RXN458760 SHJ458757:SHJ458760 SRF458757:SRF458760 TBB458757:TBB458760 TKX458757:TKX458760 TUT458757:TUT458760 UEP458757:UEP458760 UOL458757:UOL458760 UYH458757:UYH458760 VID458757:VID458760 VRZ458757:VRZ458760 WBV458757:WBV458760 WLR458757:WLR458760 WVN458757:WVN458760 F524293:F524296 JB524293:JB524296 SX524293:SX524296 ACT524293:ACT524296 AMP524293:AMP524296 AWL524293:AWL524296 BGH524293:BGH524296 BQD524293:BQD524296 BZZ524293:BZZ524296 CJV524293:CJV524296 CTR524293:CTR524296 DDN524293:DDN524296 DNJ524293:DNJ524296 DXF524293:DXF524296 EHB524293:EHB524296 EQX524293:EQX524296 FAT524293:FAT524296 FKP524293:FKP524296 FUL524293:FUL524296 GEH524293:GEH524296 GOD524293:GOD524296 GXZ524293:GXZ524296 HHV524293:HHV524296 HRR524293:HRR524296 IBN524293:IBN524296 ILJ524293:ILJ524296 IVF524293:IVF524296 JFB524293:JFB524296 JOX524293:JOX524296 JYT524293:JYT524296 KIP524293:KIP524296 KSL524293:KSL524296 LCH524293:LCH524296 LMD524293:LMD524296 LVZ524293:LVZ524296 MFV524293:MFV524296 MPR524293:MPR524296 MZN524293:MZN524296 NJJ524293:NJJ524296 NTF524293:NTF524296 ODB524293:ODB524296 OMX524293:OMX524296 OWT524293:OWT524296 PGP524293:PGP524296 PQL524293:PQL524296 QAH524293:QAH524296 QKD524293:QKD524296 QTZ524293:QTZ524296 RDV524293:RDV524296 RNR524293:RNR524296 RXN524293:RXN524296 SHJ524293:SHJ524296 SRF524293:SRF524296 TBB524293:TBB524296 TKX524293:TKX524296 TUT524293:TUT524296 UEP524293:UEP524296 UOL524293:UOL524296 UYH524293:UYH524296 VID524293:VID524296 VRZ524293:VRZ524296 WBV524293:WBV524296 WLR524293:WLR524296 WVN524293:WVN524296 F589829:F589832 JB589829:JB589832 SX589829:SX589832 ACT589829:ACT589832 AMP589829:AMP589832 AWL589829:AWL589832 BGH589829:BGH589832 BQD589829:BQD589832 BZZ589829:BZZ589832 CJV589829:CJV589832 CTR589829:CTR589832 DDN589829:DDN589832 DNJ589829:DNJ589832 DXF589829:DXF589832 EHB589829:EHB589832 EQX589829:EQX589832 FAT589829:FAT589832 FKP589829:FKP589832 FUL589829:FUL589832 GEH589829:GEH589832 GOD589829:GOD589832 GXZ589829:GXZ589832 HHV589829:HHV589832 HRR589829:HRR589832 IBN589829:IBN589832 ILJ589829:ILJ589832 IVF589829:IVF589832 JFB589829:JFB589832 JOX589829:JOX589832 JYT589829:JYT589832 KIP589829:KIP589832 KSL589829:KSL589832 LCH589829:LCH589832 LMD589829:LMD589832 LVZ589829:LVZ589832 MFV589829:MFV589832 MPR589829:MPR589832 MZN589829:MZN589832 NJJ589829:NJJ589832 NTF589829:NTF589832 ODB589829:ODB589832 OMX589829:OMX589832 OWT589829:OWT589832 PGP589829:PGP589832 PQL589829:PQL589832 QAH589829:QAH589832 QKD589829:QKD589832 QTZ589829:QTZ589832 RDV589829:RDV589832 RNR589829:RNR589832 RXN589829:RXN589832 SHJ589829:SHJ589832 SRF589829:SRF589832 TBB589829:TBB589832 TKX589829:TKX589832 TUT589829:TUT589832 UEP589829:UEP589832 UOL589829:UOL589832 UYH589829:UYH589832 VID589829:VID589832 VRZ589829:VRZ589832 WBV589829:WBV589832 WLR589829:WLR589832 WVN589829:WVN589832 F655365:F655368 JB655365:JB655368 SX655365:SX655368 ACT655365:ACT655368 AMP655365:AMP655368 AWL655365:AWL655368 BGH655365:BGH655368 BQD655365:BQD655368 BZZ655365:BZZ655368 CJV655365:CJV655368 CTR655365:CTR655368 DDN655365:DDN655368 DNJ655365:DNJ655368 DXF655365:DXF655368 EHB655365:EHB655368 EQX655365:EQX655368 FAT655365:FAT655368 FKP655365:FKP655368 FUL655365:FUL655368 GEH655365:GEH655368 GOD655365:GOD655368 GXZ655365:GXZ655368 HHV655365:HHV655368 HRR655365:HRR655368 IBN655365:IBN655368 ILJ655365:ILJ655368 IVF655365:IVF655368 JFB655365:JFB655368 JOX655365:JOX655368 JYT655365:JYT655368 KIP655365:KIP655368 KSL655365:KSL655368 LCH655365:LCH655368 LMD655365:LMD655368 LVZ655365:LVZ655368 MFV655365:MFV655368 MPR655365:MPR655368 MZN655365:MZN655368 NJJ655365:NJJ655368 NTF655365:NTF655368 ODB655365:ODB655368 OMX655365:OMX655368 OWT655365:OWT655368 PGP655365:PGP655368 PQL655365:PQL655368 QAH655365:QAH655368 QKD655365:QKD655368 QTZ655365:QTZ655368 RDV655365:RDV655368 RNR655365:RNR655368 RXN655365:RXN655368 SHJ655365:SHJ655368 SRF655365:SRF655368 TBB655365:TBB655368 TKX655365:TKX655368 TUT655365:TUT655368 UEP655365:UEP655368 UOL655365:UOL655368 UYH655365:UYH655368 VID655365:VID655368 VRZ655365:VRZ655368 WBV655365:WBV655368 WLR655365:WLR655368 WVN655365:WVN655368 F720901:F720904 JB720901:JB720904 SX720901:SX720904 ACT720901:ACT720904 AMP720901:AMP720904 AWL720901:AWL720904 BGH720901:BGH720904 BQD720901:BQD720904 BZZ720901:BZZ720904 CJV720901:CJV720904 CTR720901:CTR720904 DDN720901:DDN720904 DNJ720901:DNJ720904 DXF720901:DXF720904 EHB720901:EHB720904 EQX720901:EQX720904 FAT720901:FAT720904 FKP720901:FKP720904 FUL720901:FUL720904 GEH720901:GEH720904 GOD720901:GOD720904 GXZ720901:GXZ720904 HHV720901:HHV720904 HRR720901:HRR720904 IBN720901:IBN720904 ILJ720901:ILJ720904 IVF720901:IVF720904 JFB720901:JFB720904 JOX720901:JOX720904 JYT720901:JYT720904 KIP720901:KIP720904 KSL720901:KSL720904 LCH720901:LCH720904 LMD720901:LMD720904 LVZ720901:LVZ720904 MFV720901:MFV720904 MPR720901:MPR720904 MZN720901:MZN720904 NJJ720901:NJJ720904 NTF720901:NTF720904 ODB720901:ODB720904 OMX720901:OMX720904 OWT720901:OWT720904 PGP720901:PGP720904 PQL720901:PQL720904 QAH720901:QAH720904 QKD720901:QKD720904 QTZ720901:QTZ720904 RDV720901:RDV720904 RNR720901:RNR720904 RXN720901:RXN720904 SHJ720901:SHJ720904 SRF720901:SRF720904 TBB720901:TBB720904 TKX720901:TKX720904 TUT720901:TUT720904 UEP720901:UEP720904 UOL720901:UOL720904 UYH720901:UYH720904 VID720901:VID720904 VRZ720901:VRZ720904 WBV720901:WBV720904 WLR720901:WLR720904 WVN720901:WVN720904 F786437:F786440 JB786437:JB786440 SX786437:SX786440 ACT786437:ACT786440 AMP786437:AMP786440 AWL786437:AWL786440 BGH786437:BGH786440 BQD786437:BQD786440 BZZ786437:BZZ786440 CJV786437:CJV786440 CTR786437:CTR786440 DDN786437:DDN786440 DNJ786437:DNJ786440 DXF786437:DXF786440 EHB786437:EHB786440 EQX786437:EQX786440 FAT786437:FAT786440 FKP786437:FKP786440 FUL786437:FUL786440 GEH786437:GEH786440 GOD786437:GOD786440 GXZ786437:GXZ786440 HHV786437:HHV786440 HRR786437:HRR786440 IBN786437:IBN786440 ILJ786437:ILJ786440 IVF786437:IVF786440 JFB786437:JFB786440 JOX786437:JOX786440 JYT786437:JYT786440 KIP786437:KIP786440 KSL786437:KSL786440 LCH786437:LCH786440 LMD786437:LMD786440 LVZ786437:LVZ786440 MFV786437:MFV786440 MPR786437:MPR786440 MZN786437:MZN786440 NJJ786437:NJJ786440 NTF786437:NTF786440 ODB786437:ODB786440 OMX786437:OMX786440 OWT786437:OWT786440 PGP786437:PGP786440 PQL786437:PQL786440 QAH786437:QAH786440 QKD786437:QKD786440 QTZ786437:QTZ786440 RDV786437:RDV786440 RNR786437:RNR786440 RXN786437:RXN786440 SHJ786437:SHJ786440 SRF786437:SRF786440 TBB786437:TBB786440 TKX786437:TKX786440 TUT786437:TUT786440 UEP786437:UEP786440 UOL786437:UOL786440 UYH786437:UYH786440 VID786437:VID786440 VRZ786437:VRZ786440 WBV786437:WBV786440 WLR786437:WLR786440 WVN786437:WVN786440 F851973:F851976 JB851973:JB851976 SX851973:SX851976 ACT851973:ACT851976 AMP851973:AMP851976 AWL851973:AWL851976 BGH851973:BGH851976 BQD851973:BQD851976 BZZ851973:BZZ851976 CJV851973:CJV851976 CTR851973:CTR851976 DDN851973:DDN851976 DNJ851973:DNJ851976 DXF851973:DXF851976 EHB851973:EHB851976 EQX851973:EQX851976 FAT851973:FAT851976 FKP851973:FKP851976 FUL851973:FUL851976 GEH851973:GEH851976 GOD851973:GOD851976 GXZ851973:GXZ851976 HHV851973:HHV851976 HRR851973:HRR851976 IBN851973:IBN851976 ILJ851973:ILJ851976 IVF851973:IVF851976 JFB851973:JFB851976 JOX851973:JOX851976 JYT851973:JYT851976 KIP851973:KIP851976 KSL851973:KSL851976 LCH851973:LCH851976 LMD851973:LMD851976 LVZ851973:LVZ851976 MFV851973:MFV851976 MPR851973:MPR851976 MZN851973:MZN851976 NJJ851973:NJJ851976 NTF851973:NTF851976 ODB851973:ODB851976 OMX851973:OMX851976 OWT851973:OWT851976 PGP851973:PGP851976 PQL851973:PQL851976 QAH851973:QAH851976 QKD851973:QKD851976 QTZ851973:QTZ851976 RDV851973:RDV851976 RNR851973:RNR851976 RXN851973:RXN851976 SHJ851973:SHJ851976 SRF851973:SRF851976 TBB851973:TBB851976 TKX851973:TKX851976 TUT851973:TUT851976 UEP851973:UEP851976 UOL851973:UOL851976 UYH851973:UYH851976 VID851973:VID851976 VRZ851973:VRZ851976 WBV851973:WBV851976 WLR851973:WLR851976 WVN851973:WVN851976 F917509:F917512 JB917509:JB917512 SX917509:SX917512 ACT917509:ACT917512 AMP917509:AMP917512 AWL917509:AWL917512 BGH917509:BGH917512 BQD917509:BQD917512 BZZ917509:BZZ917512 CJV917509:CJV917512 CTR917509:CTR917512 DDN917509:DDN917512 DNJ917509:DNJ917512 DXF917509:DXF917512 EHB917509:EHB917512 EQX917509:EQX917512 FAT917509:FAT917512 FKP917509:FKP917512 FUL917509:FUL917512 GEH917509:GEH917512 GOD917509:GOD917512 GXZ917509:GXZ917512 HHV917509:HHV917512 HRR917509:HRR917512 IBN917509:IBN917512 ILJ917509:ILJ917512 IVF917509:IVF917512 JFB917509:JFB917512 JOX917509:JOX917512 JYT917509:JYT917512 KIP917509:KIP917512 KSL917509:KSL917512 LCH917509:LCH917512 LMD917509:LMD917512 LVZ917509:LVZ917512 MFV917509:MFV917512 MPR917509:MPR917512 MZN917509:MZN917512 NJJ917509:NJJ917512 NTF917509:NTF917512 ODB917509:ODB917512 OMX917509:OMX917512 OWT917509:OWT917512 PGP917509:PGP917512 PQL917509:PQL917512 QAH917509:QAH917512 QKD917509:QKD917512 QTZ917509:QTZ917512 RDV917509:RDV917512 RNR917509:RNR917512 RXN917509:RXN917512 SHJ917509:SHJ917512 SRF917509:SRF917512 TBB917509:TBB917512 TKX917509:TKX917512 TUT917509:TUT917512 UEP917509:UEP917512 UOL917509:UOL917512 UYH917509:UYH917512 VID917509:VID917512 VRZ917509:VRZ917512 WBV917509:WBV917512 WLR917509:WLR917512 WVN917509:WVN917512 F983045:F983048 JB983045:JB983048 SX983045:SX983048 ACT983045:ACT983048 AMP983045:AMP983048 AWL983045:AWL983048 BGH983045:BGH983048 BQD983045:BQD983048 BZZ983045:BZZ983048 CJV983045:CJV983048 CTR983045:CTR983048 DDN983045:DDN983048 DNJ983045:DNJ983048 DXF983045:DXF983048 EHB983045:EHB983048 EQX983045:EQX983048 FAT983045:FAT983048 FKP983045:FKP983048 FUL983045:FUL983048 GEH983045:GEH983048 GOD983045:GOD983048 GXZ983045:GXZ983048 HHV983045:HHV983048 HRR983045:HRR983048 IBN983045:IBN983048 ILJ983045:ILJ983048 IVF983045:IVF983048 JFB983045:JFB983048 JOX983045:JOX983048 JYT983045:JYT983048 KIP983045:KIP983048 KSL983045:KSL983048 LCH983045:LCH983048 LMD983045:LMD983048 LVZ983045:LVZ983048 MFV983045:MFV983048 MPR983045:MPR983048 MZN983045:MZN983048 NJJ983045:NJJ983048 NTF983045:NTF983048 ODB983045:ODB983048 OMX983045:OMX983048 OWT983045:OWT983048 PGP983045:PGP983048 PQL983045:PQL983048 QAH983045:QAH983048 QKD983045:QKD983048 QTZ983045:QTZ983048 RDV983045:RDV983048 RNR983045:RNR983048 RXN983045:RXN983048 SHJ983045:SHJ983048 SRF983045:SRF983048 TBB983045:TBB983048 TKX983045:TKX983048 TUT983045:TUT983048 UEP983045:UEP983048 UOL983045:UOL983048 UYH983045:UYH983048 VID983045:VID983048 VRZ983045:VRZ983048 WBV983045:WBV983048 WLR983045:WLR983048 WVN983045:WVN983048"/>
  </dataValidations>
  <printOptions horizontalCentered="1"/>
  <pageMargins left="0.39370078740157483" right="0.39370078740157483" top="0.59055118110236227" bottom="0.59055118110236227" header="0.39370078740157483" footer="0.39370078740157483"/>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Group Box 3">
              <controlPr locked="0" defaultSize="0" autoFill="0" autoPict="0">
                <anchor moveWithCells="1">
                  <from>
                    <xdr:col>5</xdr:col>
                    <xdr:colOff>0</xdr:colOff>
                    <xdr:row>9</xdr:row>
                    <xdr:rowOff>0</xdr:rowOff>
                  </from>
                  <to>
                    <xdr:col>6</xdr:col>
                    <xdr:colOff>984250</xdr:colOff>
                    <xdr:row>9</xdr:row>
                    <xdr:rowOff>304800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H355"/>
  <sheetViews>
    <sheetView view="pageBreakPreview" zoomScale="110" zoomScaleNormal="100" zoomScaleSheetLayoutView="110" workbookViewId="0">
      <selection activeCell="S30" sqref="S30:AJ30"/>
    </sheetView>
  </sheetViews>
  <sheetFormatPr defaultRowHeight="13" x14ac:dyDescent="0.55000000000000004"/>
  <cols>
    <col min="1" max="1" width="1.83203125" style="635" customWidth="1"/>
    <col min="2" max="62" width="2.58203125" style="635" customWidth="1"/>
    <col min="63" max="257" width="8.58203125" style="635"/>
    <col min="258" max="318" width="2.58203125" style="635" customWidth="1"/>
    <col min="319" max="513" width="8.58203125" style="635"/>
    <col min="514" max="574" width="2.58203125" style="635" customWidth="1"/>
    <col min="575" max="769" width="8.58203125" style="635"/>
    <col min="770" max="830" width="2.58203125" style="635" customWidth="1"/>
    <col min="831" max="1025" width="8.58203125" style="635"/>
    <col min="1026" max="1086" width="2.58203125" style="635" customWidth="1"/>
    <col min="1087" max="1281" width="8.58203125" style="635"/>
    <col min="1282" max="1342" width="2.58203125" style="635" customWidth="1"/>
    <col min="1343" max="1537" width="8.58203125" style="635"/>
    <col min="1538" max="1598" width="2.58203125" style="635" customWidth="1"/>
    <col min="1599" max="1793" width="8.58203125" style="635"/>
    <col min="1794" max="1854" width="2.58203125" style="635" customWidth="1"/>
    <col min="1855" max="2049" width="8.58203125" style="635"/>
    <col min="2050" max="2110" width="2.58203125" style="635" customWidth="1"/>
    <col min="2111" max="2305" width="8.58203125" style="635"/>
    <col min="2306" max="2366" width="2.58203125" style="635" customWidth="1"/>
    <col min="2367" max="2561" width="8.58203125" style="635"/>
    <col min="2562" max="2622" width="2.58203125" style="635" customWidth="1"/>
    <col min="2623" max="2817" width="8.58203125" style="635"/>
    <col min="2818" max="2878" width="2.58203125" style="635" customWidth="1"/>
    <col min="2879" max="3073" width="8.58203125" style="635"/>
    <col min="3074" max="3134" width="2.58203125" style="635" customWidth="1"/>
    <col min="3135" max="3329" width="8.58203125" style="635"/>
    <col min="3330" max="3390" width="2.58203125" style="635" customWidth="1"/>
    <col min="3391" max="3585" width="8.58203125" style="635"/>
    <col min="3586" max="3646" width="2.58203125" style="635" customWidth="1"/>
    <col min="3647" max="3841" width="8.58203125" style="635"/>
    <col min="3842" max="3902" width="2.58203125" style="635" customWidth="1"/>
    <col min="3903" max="4097" width="8.58203125" style="635"/>
    <col min="4098" max="4158" width="2.58203125" style="635" customWidth="1"/>
    <col min="4159" max="4353" width="8.58203125" style="635"/>
    <col min="4354" max="4414" width="2.58203125" style="635" customWidth="1"/>
    <col min="4415" max="4609" width="8.58203125" style="635"/>
    <col min="4610" max="4670" width="2.58203125" style="635" customWidth="1"/>
    <col min="4671" max="4865" width="8.58203125" style="635"/>
    <col min="4866" max="4926" width="2.58203125" style="635" customWidth="1"/>
    <col min="4927" max="5121" width="8.58203125" style="635"/>
    <col min="5122" max="5182" width="2.58203125" style="635" customWidth="1"/>
    <col min="5183" max="5377" width="8.58203125" style="635"/>
    <col min="5378" max="5438" width="2.58203125" style="635" customWidth="1"/>
    <col min="5439" max="5633" width="8.58203125" style="635"/>
    <col min="5634" max="5694" width="2.58203125" style="635" customWidth="1"/>
    <col min="5695" max="5889" width="8.58203125" style="635"/>
    <col min="5890" max="5950" width="2.58203125" style="635" customWidth="1"/>
    <col min="5951" max="6145" width="8.58203125" style="635"/>
    <col min="6146" max="6206" width="2.58203125" style="635" customWidth="1"/>
    <col min="6207" max="6401" width="8.58203125" style="635"/>
    <col min="6402" max="6462" width="2.58203125" style="635" customWidth="1"/>
    <col min="6463" max="6657" width="8.58203125" style="635"/>
    <col min="6658" max="6718" width="2.58203125" style="635" customWidth="1"/>
    <col min="6719" max="6913" width="8.58203125" style="635"/>
    <col min="6914" max="6974" width="2.58203125" style="635" customWidth="1"/>
    <col min="6975" max="7169" width="8.58203125" style="635"/>
    <col min="7170" max="7230" width="2.58203125" style="635" customWidth="1"/>
    <col min="7231" max="7425" width="8.58203125" style="635"/>
    <col min="7426" max="7486" width="2.58203125" style="635" customWidth="1"/>
    <col min="7487" max="7681" width="8.58203125" style="635"/>
    <col min="7682" max="7742" width="2.58203125" style="635" customWidth="1"/>
    <col min="7743" max="7937" width="8.58203125" style="635"/>
    <col min="7938" max="7998" width="2.58203125" style="635" customWidth="1"/>
    <col min="7999" max="8193" width="8.58203125" style="635"/>
    <col min="8194" max="8254" width="2.58203125" style="635" customWidth="1"/>
    <col min="8255" max="8449" width="8.58203125" style="635"/>
    <col min="8450" max="8510" width="2.58203125" style="635" customWidth="1"/>
    <col min="8511" max="8705" width="8.58203125" style="635"/>
    <col min="8706" max="8766" width="2.58203125" style="635" customWidth="1"/>
    <col min="8767" max="8961" width="8.58203125" style="635"/>
    <col min="8962" max="9022" width="2.58203125" style="635" customWidth="1"/>
    <col min="9023" max="9217" width="8.58203125" style="635"/>
    <col min="9218" max="9278" width="2.58203125" style="635" customWidth="1"/>
    <col min="9279" max="9473" width="8.58203125" style="635"/>
    <col min="9474" max="9534" width="2.58203125" style="635" customWidth="1"/>
    <col min="9535" max="9729" width="8.58203125" style="635"/>
    <col min="9730" max="9790" width="2.58203125" style="635" customWidth="1"/>
    <col min="9791" max="9985" width="8.58203125" style="635"/>
    <col min="9986" max="10046" width="2.58203125" style="635" customWidth="1"/>
    <col min="10047" max="10241" width="8.58203125" style="635"/>
    <col min="10242" max="10302" width="2.58203125" style="635" customWidth="1"/>
    <col min="10303" max="10497" width="8.58203125" style="635"/>
    <col min="10498" max="10558" width="2.58203125" style="635" customWidth="1"/>
    <col min="10559" max="10753" width="8.58203125" style="635"/>
    <col min="10754" max="10814" width="2.58203125" style="635" customWidth="1"/>
    <col min="10815" max="11009" width="8.58203125" style="635"/>
    <col min="11010" max="11070" width="2.58203125" style="635" customWidth="1"/>
    <col min="11071" max="11265" width="8.58203125" style="635"/>
    <col min="11266" max="11326" width="2.58203125" style="635" customWidth="1"/>
    <col min="11327" max="11521" width="8.58203125" style="635"/>
    <col min="11522" max="11582" width="2.58203125" style="635" customWidth="1"/>
    <col min="11583" max="11777" width="8.58203125" style="635"/>
    <col min="11778" max="11838" width="2.58203125" style="635" customWidth="1"/>
    <col min="11839" max="12033" width="8.58203125" style="635"/>
    <col min="12034" max="12094" width="2.58203125" style="635" customWidth="1"/>
    <col min="12095" max="12289" width="8.58203125" style="635"/>
    <col min="12290" max="12350" width="2.58203125" style="635" customWidth="1"/>
    <col min="12351" max="12545" width="8.58203125" style="635"/>
    <col min="12546" max="12606" width="2.58203125" style="635" customWidth="1"/>
    <col min="12607" max="12801" width="8.58203125" style="635"/>
    <col min="12802" max="12862" width="2.58203125" style="635" customWidth="1"/>
    <col min="12863" max="13057" width="8.58203125" style="635"/>
    <col min="13058" max="13118" width="2.58203125" style="635" customWidth="1"/>
    <col min="13119" max="13313" width="8.58203125" style="635"/>
    <col min="13314" max="13374" width="2.58203125" style="635" customWidth="1"/>
    <col min="13375" max="13569" width="8.58203125" style="635"/>
    <col min="13570" max="13630" width="2.58203125" style="635" customWidth="1"/>
    <col min="13631" max="13825" width="8.58203125" style="635"/>
    <col min="13826" max="13886" width="2.58203125" style="635" customWidth="1"/>
    <col min="13887" max="14081" width="8.58203125" style="635"/>
    <col min="14082" max="14142" width="2.58203125" style="635" customWidth="1"/>
    <col min="14143" max="14337" width="8.58203125" style="635"/>
    <col min="14338" max="14398" width="2.58203125" style="635" customWidth="1"/>
    <col min="14399" max="14593" width="8.58203125" style="635"/>
    <col min="14594" max="14654" width="2.58203125" style="635" customWidth="1"/>
    <col min="14655" max="14849" width="8.58203125" style="635"/>
    <col min="14850" max="14910" width="2.58203125" style="635" customWidth="1"/>
    <col min="14911" max="15105" width="8.58203125" style="635"/>
    <col min="15106" max="15166" width="2.58203125" style="635" customWidth="1"/>
    <col min="15167" max="15361" width="8.58203125" style="635"/>
    <col min="15362" max="15422" width="2.58203125" style="635" customWidth="1"/>
    <col min="15423" max="15617" width="8.58203125" style="635"/>
    <col min="15618" max="15678" width="2.58203125" style="635" customWidth="1"/>
    <col min="15679" max="15873" width="8.58203125" style="635"/>
    <col min="15874" max="15934" width="2.58203125" style="635" customWidth="1"/>
    <col min="15935" max="16129" width="8.58203125" style="635"/>
    <col min="16130" max="16190" width="2.58203125" style="635" customWidth="1"/>
    <col min="16191" max="16384" width="8.58203125" style="635"/>
  </cols>
  <sheetData>
    <row r="2" spans="1:34" x14ac:dyDescent="0.55000000000000004">
      <c r="Z2" s="1511" t="s">
        <v>728</v>
      </c>
      <c r="AA2" s="1511"/>
      <c r="AB2" s="1511"/>
      <c r="AC2" s="1511"/>
      <c r="AD2" s="1511"/>
      <c r="AE2" s="1511"/>
      <c r="AF2" s="1511"/>
      <c r="AG2" s="1511"/>
      <c r="AH2" s="1511"/>
    </row>
    <row r="4" spans="1:34" s="640" customFormat="1" ht="21" customHeight="1" x14ac:dyDescent="0.55000000000000004">
      <c r="A4" s="641"/>
      <c r="B4" s="1512" t="s">
        <v>727</v>
      </c>
      <c r="C4" s="1512"/>
      <c r="D4" s="1512"/>
      <c r="E4" s="1512"/>
      <c r="F4" s="1512"/>
      <c r="G4" s="1512"/>
      <c r="H4" s="1512"/>
      <c r="I4" s="1512"/>
      <c r="J4" s="1512"/>
      <c r="K4" s="1512"/>
      <c r="L4" s="1512"/>
      <c r="M4" s="1512"/>
      <c r="N4" s="1512"/>
      <c r="O4" s="1512"/>
      <c r="P4" s="1512"/>
      <c r="Q4" s="1512"/>
      <c r="R4" s="1512"/>
      <c r="S4" s="1512"/>
      <c r="T4" s="1512"/>
      <c r="U4" s="1512"/>
      <c r="V4" s="1512"/>
      <c r="W4" s="1512"/>
      <c r="X4" s="1512"/>
      <c r="Y4" s="1512"/>
      <c r="Z4" s="1512"/>
      <c r="AA4" s="1512"/>
      <c r="AB4" s="1512"/>
      <c r="AC4" s="1512"/>
      <c r="AD4" s="1512"/>
      <c r="AE4" s="1512"/>
      <c r="AF4" s="1512"/>
      <c r="AG4" s="1512"/>
      <c r="AH4" s="641"/>
    </row>
    <row r="5" spans="1:34" s="640" customFormat="1" ht="21" customHeight="1" x14ac:dyDescent="0.55000000000000004">
      <c r="A5" s="641"/>
      <c r="B5" s="1512" t="s">
        <v>726</v>
      </c>
      <c r="C5" s="1512"/>
      <c r="D5" s="1512"/>
      <c r="E5" s="1512"/>
      <c r="F5" s="1512"/>
      <c r="G5" s="1512"/>
      <c r="H5" s="1512"/>
      <c r="I5" s="1512"/>
      <c r="J5" s="1512"/>
      <c r="K5" s="1512"/>
      <c r="L5" s="1512"/>
      <c r="M5" s="1512"/>
      <c r="N5" s="1512"/>
      <c r="O5" s="1512"/>
      <c r="P5" s="1512"/>
      <c r="Q5" s="1512"/>
      <c r="R5" s="1512"/>
      <c r="S5" s="1512"/>
      <c r="T5" s="1512"/>
      <c r="U5" s="1512"/>
      <c r="V5" s="1512"/>
      <c r="W5" s="1512"/>
      <c r="X5" s="1512"/>
      <c r="Y5" s="1512"/>
      <c r="Z5" s="1512"/>
      <c r="AA5" s="1512"/>
      <c r="AB5" s="1512"/>
      <c r="AC5" s="1512"/>
      <c r="AD5" s="1512"/>
      <c r="AE5" s="1512"/>
      <c r="AF5" s="1512"/>
      <c r="AG5" s="1512"/>
      <c r="AH5" s="641"/>
    </row>
    <row r="6" spans="1:34" ht="21" customHeight="1" thickBot="1" x14ac:dyDescent="0.6">
      <c r="A6" s="636"/>
      <c r="B6" s="636"/>
      <c r="C6" s="636"/>
      <c r="D6" s="636"/>
      <c r="E6" s="636"/>
      <c r="F6" s="636"/>
      <c r="G6" s="636"/>
      <c r="H6" s="636"/>
      <c r="I6" s="636"/>
      <c r="J6" s="636"/>
      <c r="K6" s="636"/>
      <c r="L6" s="636"/>
      <c r="M6" s="636"/>
      <c r="N6" s="636"/>
      <c r="O6" s="636"/>
      <c r="P6" s="636"/>
      <c r="Q6" s="636"/>
      <c r="R6" s="636"/>
      <c r="S6" s="636"/>
      <c r="T6" s="636"/>
      <c r="U6" s="636"/>
      <c r="V6" s="636"/>
      <c r="W6" s="636"/>
      <c r="X6" s="636"/>
      <c r="Y6" s="636"/>
      <c r="Z6" s="636"/>
      <c r="AA6" s="636"/>
      <c r="AB6" s="636"/>
      <c r="AC6" s="636"/>
      <c r="AD6" s="636"/>
      <c r="AE6" s="636"/>
      <c r="AF6" s="636"/>
      <c r="AG6" s="636"/>
      <c r="AH6" s="636"/>
    </row>
    <row r="7" spans="1:34" ht="21" customHeight="1" x14ac:dyDescent="0.55000000000000004">
      <c r="A7" s="636"/>
      <c r="B7" s="1513" t="s">
        <v>313</v>
      </c>
      <c r="C7" s="1514"/>
      <c r="D7" s="1514"/>
      <c r="E7" s="1514"/>
      <c r="F7" s="1514"/>
      <c r="G7" s="1514"/>
      <c r="H7" s="1514"/>
      <c r="I7" s="1514"/>
      <c r="J7" s="1514"/>
      <c r="K7" s="1514"/>
      <c r="L7" s="1514"/>
      <c r="M7" s="1514"/>
      <c r="N7" s="1515"/>
      <c r="O7" s="1515"/>
      <c r="P7" s="1515"/>
      <c r="Q7" s="1515"/>
      <c r="R7" s="1515"/>
      <c r="S7" s="1515"/>
      <c r="T7" s="1515"/>
      <c r="U7" s="1515"/>
      <c r="V7" s="1515"/>
      <c r="W7" s="1515"/>
      <c r="X7" s="1515"/>
      <c r="Y7" s="1515"/>
      <c r="Z7" s="1515"/>
      <c r="AA7" s="1515"/>
      <c r="AB7" s="1515"/>
      <c r="AC7" s="1515"/>
      <c r="AD7" s="1515"/>
      <c r="AE7" s="1515"/>
      <c r="AF7" s="1515"/>
      <c r="AG7" s="1516"/>
      <c r="AH7" s="636"/>
    </row>
    <row r="8" spans="1:34" ht="21" customHeight="1" thickBot="1" x14ac:dyDescent="0.6">
      <c r="A8" s="636"/>
      <c r="B8" s="1483" t="s">
        <v>601</v>
      </c>
      <c r="C8" s="1484"/>
      <c r="D8" s="1484"/>
      <c r="E8" s="1484"/>
      <c r="F8" s="1484"/>
      <c r="G8" s="1484"/>
      <c r="H8" s="1484"/>
      <c r="I8" s="1484"/>
      <c r="J8" s="1484"/>
      <c r="K8" s="1484"/>
      <c r="L8" s="1484"/>
      <c r="M8" s="1484"/>
      <c r="N8" s="1485" t="s">
        <v>725</v>
      </c>
      <c r="O8" s="1485"/>
      <c r="P8" s="1485"/>
      <c r="Q8" s="1485"/>
      <c r="R8" s="1485"/>
      <c r="S8" s="1485"/>
      <c r="T8" s="1485"/>
      <c r="U8" s="1485"/>
      <c r="V8" s="1485"/>
      <c r="W8" s="1485"/>
      <c r="X8" s="1485"/>
      <c r="Y8" s="1485"/>
      <c r="Z8" s="1485"/>
      <c r="AA8" s="1485"/>
      <c r="AB8" s="1485"/>
      <c r="AC8" s="1485"/>
      <c r="AD8" s="1485"/>
      <c r="AE8" s="1485"/>
      <c r="AF8" s="1485"/>
      <c r="AG8" s="1486"/>
      <c r="AH8" s="636"/>
    </row>
    <row r="9" spans="1:34" ht="21" customHeight="1" thickTop="1" x14ac:dyDescent="0.55000000000000004">
      <c r="A9" s="636"/>
      <c r="B9" s="1495" t="s">
        <v>435</v>
      </c>
      <c r="C9" s="1496"/>
      <c r="D9" s="1496"/>
      <c r="E9" s="1496"/>
      <c r="F9" s="1496"/>
      <c r="G9" s="1496"/>
      <c r="H9" s="1496"/>
      <c r="I9" s="1496"/>
      <c r="J9" s="1496"/>
      <c r="K9" s="1496"/>
      <c r="L9" s="1496"/>
      <c r="M9" s="1496"/>
      <c r="N9" s="1496" t="s">
        <v>436</v>
      </c>
      <c r="O9" s="1496"/>
      <c r="P9" s="1496"/>
      <c r="Q9" s="1496"/>
      <c r="R9" s="1496"/>
      <c r="S9" s="1496"/>
      <c r="T9" s="1496"/>
      <c r="U9" s="1496"/>
      <c r="V9" s="1496"/>
      <c r="W9" s="1496"/>
      <c r="X9" s="1496"/>
      <c r="Y9" s="1496"/>
      <c r="Z9" s="1496"/>
      <c r="AA9" s="1496"/>
      <c r="AB9" s="1496"/>
      <c r="AC9" s="1496"/>
      <c r="AD9" s="1496"/>
      <c r="AE9" s="1496"/>
      <c r="AF9" s="1496"/>
      <c r="AG9" s="1497"/>
      <c r="AH9" s="636"/>
    </row>
    <row r="10" spans="1:34" ht="21" customHeight="1" x14ac:dyDescent="0.55000000000000004">
      <c r="A10" s="636"/>
      <c r="B10" s="1498" t="s">
        <v>225</v>
      </c>
      <c r="C10" s="1499"/>
      <c r="D10" s="1499"/>
      <c r="E10" s="1499"/>
      <c r="F10" s="1499"/>
      <c r="G10" s="1499" t="s">
        <v>155</v>
      </c>
      <c r="H10" s="1499"/>
      <c r="I10" s="1499"/>
      <c r="J10" s="1499"/>
      <c r="K10" s="1499"/>
      <c r="L10" s="1499"/>
      <c r="M10" s="1499"/>
      <c r="N10" s="1502" t="s">
        <v>437</v>
      </c>
      <c r="O10" s="1503"/>
      <c r="P10" s="1503"/>
      <c r="Q10" s="1503"/>
      <c r="R10" s="1504"/>
      <c r="S10" s="1502" t="s">
        <v>438</v>
      </c>
      <c r="T10" s="1503"/>
      <c r="U10" s="1503"/>
      <c r="V10" s="1503"/>
      <c r="W10" s="1504"/>
      <c r="X10" s="1500" t="s">
        <v>724</v>
      </c>
      <c r="Y10" s="1500"/>
      <c r="Z10" s="1500"/>
      <c r="AA10" s="1500"/>
      <c r="AB10" s="1500"/>
      <c r="AC10" s="1500" t="s">
        <v>723</v>
      </c>
      <c r="AD10" s="1500"/>
      <c r="AE10" s="1500"/>
      <c r="AF10" s="1500"/>
      <c r="AG10" s="1501"/>
      <c r="AH10" s="636"/>
    </row>
    <row r="11" spans="1:34" ht="21" customHeight="1" x14ac:dyDescent="0.55000000000000004">
      <c r="A11" s="636"/>
      <c r="B11" s="1498"/>
      <c r="C11" s="1499"/>
      <c r="D11" s="1499"/>
      <c r="E11" s="1499"/>
      <c r="F11" s="1499"/>
      <c r="G11" s="1499"/>
      <c r="H11" s="1499"/>
      <c r="I11" s="1499"/>
      <c r="J11" s="1499"/>
      <c r="K11" s="1499"/>
      <c r="L11" s="1499"/>
      <c r="M11" s="1499"/>
      <c r="N11" s="1505"/>
      <c r="O11" s="1506"/>
      <c r="P11" s="1506"/>
      <c r="Q11" s="1506"/>
      <c r="R11" s="1507"/>
      <c r="S11" s="1505"/>
      <c r="T11" s="1506"/>
      <c r="U11" s="1506"/>
      <c r="V11" s="1506"/>
      <c r="W11" s="1507"/>
      <c r="X11" s="1500"/>
      <c r="Y11" s="1500"/>
      <c r="Z11" s="1500"/>
      <c r="AA11" s="1500"/>
      <c r="AB11" s="1500"/>
      <c r="AC11" s="1500"/>
      <c r="AD11" s="1500"/>
      <c r="AE11" s="1500"/>
      <c r="AF11" s="1500"/>
      <c r="AG11" s="1501"/>
      <c r="AH11" s="636"/>
    </row>
    <row r="12" spans="1:34" ht="21" customHeight="1" x14ac:dyDescent="0.55000000000000004">
      <c r="A12" s="636"/>
      <c r="B12" s="1498"/>
      <c r="C12" s="1499"/>
      <c r="D12" s="1499"/>
      <c r="E12" s="1499"/>
      <c r="F12" s="1499"/>
      <c r="G12" s="1499"/>
      <c r="H12" s="1499"/>
      <c r="I12" s="1499"/>
      <c r="J12" s="1499"/>
      <c r="K12" s="1499"/>
      <c r="L12" s="1499"/>
      <c r="M12" s="1499"/>
      <c r="N12" s="1508"/>
      <c r="O12" s="1509"/>
      <c r="P12" s="1509"/>
      <c r="Q12" s="1509"/>
      <c r="R12" s="1510"/>
      <c r="S12" s="1508"/>
      <c r="T12" s="1509"/>
      <c r="U12" s="1509"/>
      <c r="V12" s="1509"/>
      <c r="W12" s="1510"/>
      <c r="X12" s="1500"/>
      <c r="Y12" s="1500"/>
      <c r="Z12" s="1500"/>
      <c r="AA12" s="1500"/>
      <c r="AB12" s="1500"/>
      <c r="AC12" s="1500"/>
      <c r="AD12" s="1500"/>
      <c r="AE12" s="1500"/>
      <c r="AF12" s="1500"/>
      <c r="AG12" s="1501"/>
      <c r="AH12" s="636"/>
    </row>
    <row r="13" spans="1:34" ht="21" customHeight="1" x14ac:dyDescent="0.55000000000000004">
      <c r="A13" s="636"/>
      <c r="B13" s="1478"/>
      <c r="C13" s="1476"/>
      <c r="D13" s="1476"/>
      <c r="E13" s="1476"/>
      <c r="F13" s="1476"/>
      <c r="G13" s="1476"/>
      <c r="H13" s="1476"/>
      <c r="I13" s="1476"/>
      <c r="J13" s="1476"/>
      <c r="K13" s="1476"/>
      <c r="L13" s="1476"/>
      <c r="M13" s="1476"/>
      <c r="N13" s="1476"/>
      <c r="O13" s="1476"/>
      <c r="P13" s="1476"/>
      <c r="Q13" s="1476"/>
      <c r="R13" s="1476"/>
      <c r="S13" s="1476"/>
      <c r="T13" s="1476"/>
      <c r="U13" s="1476"/>
      <c r="V13" s="1476"/>
      <c r="W13" s="1476"/>
      <c r="X13" s="1476"/>
      <c r="Y13" s="1476"/>
      <c r="Z13" s="1476"/>
      <c r="AA13" s="1476"/>
      <c r="AB13" s="1476"/>
      <c r="AC13" s="1476"/>
      <c r="AD13" s="1476"/>
      <c r="AE13" s="1476"/>
      <c r="AF13" s="1476"/>
      <c r="AG13" s="1477"/>
      <c r="AH13" s="636"/>
    </row>
    <row r="14" spans="1:34" ht="21" customHeight="1" x14ac:dyDescent="0.55000000000000004">
      <c r="A14" s="636"/>
      <c r="B14" s="1478"/>
      <c r="C14" s="1476"/>
      <c r="D14" s="1476"/>
      <c r="E14" s="1476"/>
      <c r="F14" s="1476"/>
      <c r="G14" s="1476"/>
      <c r="H14" s="1476"/>
      <c r="I14" s="1476"/>
      <c r="J14" s="1476"/>
      <c r="K14" s="1476"/>
      <c r="L14" s="1476"/>
      <c r="M14" s="1476"/>
      <c r="N14" s="1476"/>
      <c r="O14" s="1476"/>
      <c r="P14" s="1476"/>
      <c r="Q14" s="1476"/>
      <c r="R14" s="1476"/>
      <c r="S14" s="1476"/>
      <c r="T14" s="1476"/>
      <c r="U14" s="1476"/>
      <c r="V14" s="1476"/>
      <c r="W14" s="1476"/>
      <c r="X14" s="1476"/>
      <c r="Y14" s="1476"/>
      <c r="Z14" s="1476"/>
      <c r="AA14" s="1476"/>
      <c r="AB14" s="1476"/>
      <c r="AC14" s="1476"/>
      <c r="AD14" s="1476"/>
      <c r="AE14" s="1476"/>
      <c r="AF14" s="1476"/>
      <c r="AG14" s="1477"/>
      <c r="AH14" s="636"/>
    </row>
    <row r="15" spans="1:34" ht="21" customHeight="1" x14ac:dyDescent="0.55000000000000004">
      <c r="A15" s="636"/>
      <c r="B15" s="1478"/>
      <c r="C15" s="1476"/>
      <c r="D15" s="1476"/>
      <c r="E15" s="1476"/>
      <c r="F15" s="1476"/>
      <c r="G15" s="1476"/>
      <c r="H15" s="1476"/>
      <c r="I15" s="1476"/>
      <c r="J15" s="1476"/>
      <c r="K15" s="1476"/>
      <c r="L15" s="1476"/>
      <c r="M15" s="1476"/>
      <c r="N15" s="1476"/>
      <c r="O15" s="1476"/>
      <c r="P15" s="1476"/>
      <c r="Q15" s="1476"/>
      <c r="R15" s="1476"/>
      <c r="S15" s="1476"/>
      <c r="T15" s="1476"/>
      <c r="U15" s="1476"/>
      <c r="V15" s="1476"/>
      <c r="W15" s="1476"/>
      <c r="X15" s="1476"/>
      <c r="Y15" s="1476"/>
      <c r="Z15" s="1476"/>
      <c r="AA15" s="1476"/>
      <c r="AB15" s="1476"/>
      <c r="AC15" s="1476"/>
      <c r="AD15" s="1476"/>
      <c r="AE15" s="1476"/>
      <c r="AF15" s="1476"/>
      <c r="AG15" s="1477"/>
      <c r="AH15" s="636"/>
    </row>
    <row r="16" spans="1:34" ht="21" customHeight="1" x14ac:dyDescent="0.55000000000000004">
      <c r="A16" s="636"/>
      <c r="B16" s="1478"/>
      <c r="C16" s="1476"/>
      <c r="D16" s="1476"/>
      <c r="E16" s="1476"/>
      <c r="F16" s="1476"/>
      <c r="G16" s="1476"/>
      <c r="H16" s="1476"/>
      <c r="I16" s="1476"/>
      <c r="J16" s="1476"/>
      <c r="K16" s="1476"/>
      <c r="L16" s="1476"/>
      <c r="M16" s="1476"/>
      <c r="N16" s="1479"/>
      <c r="O16" s="1480"/>
      <c r="P16" s="1480"/>
      <c r="Q16" s="1480"/>
      <c r="R16" s="1481"/>
      <c r="S16" s="1479"/>
      <c r="T16" s="1480"/>
      <c r="U16" s="1480"/>
      <c r="V16" s="1480"/>
      <c r="W16" s="1481"/>
      <c r="X16" s="1479"/>
      <c r="Y16" s="1480"/>
      <c r="Z16" s="1480"/>
      <c r="AA16" s="1480"/>
      <c r="AB16" s="1481"/>
      <c r="AC16" s="1479"/>
      <c r="AD16" s="1480"/>
      <c r="AE16" s="1480"/>
      <c r="AF16" s="1480"/>
      <c r="AG16" s="1482"/>
      <c r="AH16" s="636"/>
    </row>
    <row r="17" spans="1:34" ht="21" customHeight="1" x14ac:dyDescent="0.55000000000000004">
      <c r="A17" s="636"/>
      <c r="B17" s="1478"/>
      <c r="C17" s="1476"/>
      <c r="D17" s="1476"/>
      <c r="E17" s="1476"/>
      <c r="F17" s="1476"/>
      <c r="G17" s="1476"/>
      <c r="H17" s="1476"/>
      <c r="I17" s="1476"/>
      <c r="J17" s="1476"/>
      <c r="K17" s="1476"/>
      <c r="L17" s="1476"/>
      <c r="M17" s="1476"/>
      <c r="N17" s="1479"/>
      <c r="O17" s="1480"/>
      <c r="P17" s="1480"/>
      <c r="Q17" s="1480"/>
      <c r="R17" s="1481"/>
      <c r="S17" s="1479"/>
      <c r="T17" s="1480"/>
      <c r="U17" s="1480"/>
      <c r="V17" s="1480"/>
      <c r="W17" s="1481"/>
      <c r="X17" s="1479"/>
      <c r="Y17" s="1480"/>
      <c r="Z17" s="1480"/>
      <c r="AA17" s="1480"/>
      <c r="AB17" s="1481"/>
      <c r="AC17" s="1479"/>
      <c r="AD17" s="1480"/>
      <c r="AE17" s="1480"/>
      <c r="AF17" s="1480"/>
      <c r="AG17" s="1482"/>
      <c r="AH17" s="636"/>
    </row>
    <row r="18" spans="1:34" ht="21" customHeight="1" x14ac:dyDescent="0.55000000000000004">
      <c r="A18" s="636"/>
      <c r="B18" s="1478"/>
      <c r="C18" s="1476"/>
      <c r="D18" s="1476"/>
      <c r="E18" s="1476"/>
      <c r="F18" s="1476"/>
      <c r="G18" s="1476"/>
      <c r="H18" s="1476"/>
      <c r="I18" s="1476"/>
      <c r="J18" s="1476"/>
      <c r="K18" s="1476"/>
      <c r="L18" s="1476"/>
      <c r="M18" s="1476"/>
      <c r="N18" s="1479"/>
      <c r="O18" s="1480"/>
      <c r="P18" s="1480"/>
      <c r="Q18" s="1480"/>
      <c r="R18" s="1481"/>
      <c r="S18" s="1479"/>
      <c r="T18" s="1480"/>
      <c r="U18" s="1480"/>
      <c r="V18" s="1480"/>
      <c r="W18" s="1481"/>
      <c r="X18" s="1479"/>
      <c r="Y18" s="1480"/>
      <c r="Z18" s="1480"/>
      <c r="AA18" s="1480"/>
      <c r="AB18" s="1481"/>
      <c r="AC18" s="1479"/>
      <c r="AD18" s="1480"/>
      <c r="AE18" s="1480"/>
      <c r="AF18" s="1480"/>
      <c r="AG18" s="1482"/>
      <c r="AH18" s="636"/>
    </row>
    <row r="19" spans="1:34" ht="21" customHeight="1" x14ac:dyDescent="0.55000000000000004">
      <c r="A19" s="636"/>
      <c r="B19" s="1478"/>
      <c r="C19" s="1476"/>
      <c r="D19" s="1476"/>
      <c r="E19" s="1476"/>
      <c r="F19" s="1476"/>
      <c r="G19" s="1476"/>
      <c r="H19" s="1476"/>
      <c r="I19" s="1476"/>
      <c r="J19" s="1476"/>
      <c r="K19" s="1476"/>
      <c r="L19" s="1476"/>
      <c r="M19" s="1476"/>
      <c r="N19" s="1479"/>
      <c r="O19" s="1480"/>
      <c r="P19" s="1480"/>
      <c r="Q19" s="1480"/>
      <c r="R19" s="1481"/>
      <c r="S19" s="1479"/>
      <c r="T19" s="1480"/>
      <c r="U19" s="1480"/>
      <c r="V19" s="1480"/>
      <c r="W19" s="1481"/>
      <c r="X19" s="1479"/>
      <c r="Y19" s="1480"/>
      <c r="Z19" s="1480"/>
      <c r="AA19" s="1480"/>
      <c r="AB19" s="1481"/>
      <c r="AC19" s="1479"/>
      <c r="AD19" s="1480"/>
      <c r="AE19" s="1480"/>
      <c r="AF19" s="1480"/>
      <c r="AG19" s="1482"/>
      <c r="AH19" s="636"/>
    </row>
    <row r="20" spans="1:34" ht="21" customHeight="1" x14ac:dyDescent="0.55000000000000004">
      <c r="A20" s="636"/>
      <c r="B20" s="1478"/>
      <c r="C20" s="1476"/>
      <c r="D20" s="1476"/>
      <c r="E20" s="1476"/>
      <c r="F20" s="1476"/>
      <c r="G20" s="1476"/>
      <c r="H20" s="1476"/>
      <c r="I20" s="1476"/>
      <c r="J20" s="1476"/>
      <c r="K20" s="1476"/>
      <c r="L20" s="1476"/>
      <c r="M20" s="1476"/>
      <c r="N20" s="1479"/>
      <c r="O20" s="1480"/>
      <c r="P20" s="1480"/>
      <c r="Q20" s="1480"/>
      <c r="R20" s="1481"/>
      <c r="S20" s="1479"/>
      <c r="T20" s="1480"/>
      <c r="U20" s="1480"/>
      <c r="V20" s="1480"/>
      <c r="W20" s="1481"/>
      <c r="X20" s="1479"/>
      <c r="Y20" s="1480"/>
      <c r="Z20" s="1480"/>
      <c r="AA20" s="1480"/>
      <c r="AB20" s="1481"/>
      <c r="AC20" s="1479"/>
      <c r="AD20" s="1480"/>
      <c r="AE20" s="1480"/>
      <c r="AF20" s="1480"/>
      <c r="AG20" s="1482"/>
      <c r="AH20" s="636"/>
    </row>
    <row r="21" spans="1:34" ht="21" customHeight="1" x14ac:dyDescent="0.55000000000000004">
      <c r="A21" s="636"/>
      <c r="B21" s="1478"/>
      <c r="C21" s="1476"/>
      <c r="D21" s="1476"/>
      <c r="E21" s="1476"/>
      <c r="F21" s="1476"/>
      <c r="G21" s="1476"/>
      <c r="H21" s="1476"/>
      <c r="I21" s="1476"/>
      <c r="J21" s="1476"/>
      <c r="K21" s="1476"/>
      <c r="L21" s="1476"/>
      <c r="M21" s="1476"/>
      <c r="N21" s="1479"/>
      <c r="O21" s="1480"/>
      <c r="P21" s="1480"/>
      <c r="Q21" s="1480"/>
      <c r="R21" s="1481"/>
      <c r="S21" s="1479"/>
      <c r="T21" s="1480"/>
      <c r="U21" s="1480"/>
      <c r="V21" s="1480"/>
      <c r="W21" s="1481"/>
      <c r="X21" s="1479"/>
      <c r="Y21" s="1480"/>
      <c r="Z21" s="1480"/>
      <c r="AA21" s="1480"/>
      <c r="AB21" s="1481"/>
      <c r="AC21" s="1479"/>
      <c r="AD21" s="1480"/>
      <c r="AE21" s="1480"/>
      <c r="AF21" s="1480"/>
      <c r="AG21" s="1482"/>
      <c r="AH21" s="636"/>
    </row>
    <row r="22" spans="1:34" ht="21" customHeight="1" x14ac:dyDescent="0.55000000000000004">
      <c r="A22" s="636"/>
      <c r="B22" s="1478"/>
      <c r="C22" s="1476"/>
      <c r="D22" s="1476"/>
      <c r="E22" s="1476"/>
      <c r="F22" s="1476"/>
      <c r="G22" s="1476"/>
      <c r="H22" s="1476"/>
      <c r="I22" s="1476"/>
      <c r="J22" s="1476"/>
      <c r="K22" s="1476"/>
      <c r="L22" s="1476"/>
      <c r="M22" s="1476"/>
      <c r="N22" s="1476"/>
      <c r="O22" s="1476"/>
      <c r="P22" s="1476"/>
      <c r="Q22" s="1476"/>
      <c r="R22" s="1476"/>
      <c r="S22" s="1476"/>
      <c r="T22" s="1476"/>
      <c r="U22" s="1476"/>
      <c r="V22" s="1476"/>
      <c r="W22" s="1476"/>
      <c r="X22" s="1476"/>
      <c r="Y22" s="1476"/>
      <c r="Z22" s="1476"/>
      <c r="AA22" s="1476"/>
      <c r="AB22" s="1476"/>
      <c r="AC22" s="1476"/>
      <c r="AD22" s="1476"/>
      <c r="AE22" s="1476"/>
      <c r="AF22" s="1476"/>
      <c r="AG22" s="1477"/>
      <c r="AH22" s="636"/>
    </row>
    <row r="23" spans="1:34" ht="21" customHeight="1" x14ac:dyDescent="0.55000000000000004">
      <c r="A23" s="636"/>
      <c r="B23" s="1478"/>
      <c r="C23" s="1476"/>
      <c r="D23" s="1476"/>
      <c r="E23" s="1476"/>
      <c r="F23" s="1476"/>
      <c r="G23" s="1476"/>
      <c r="H23" s="1476"/>
      <c r="I23" s="1476"/>
      <c r="J23" s="1476"/>
      <c r="K23" s="1476"/>
      <c r="L23" s="1476"/>
      <c r="M23" s="1476"/>
      <c r="N23" s="1476"/>
      <c r="O23" s="1476"/>
      <c r="P23" s="1476"/>
      <c r="Q23" s="1476"/>
      <c r="R23" s="1476"/>
      <c r="S23" s="1476"/>
      <c r="T23" s="1476"/>
      <c r="U23" s="1476"/>
      <c r="V23" s="1476"/>
      <c r="W23" s="1476"/>
      <c r="X23" s="1476"/>
      <c r="Y23" s="1476"/>
      <c r="Z23" s="1476"/>
      <c r="AA23" s="1476"/>
      <c r="AB23" s="1476"/>
      <c r="AC23" s="1476"/>
      <c r="AD23" s="1476"/>
      <c r="AE23" s="1476"/>
      <c r="AF23" s="1476"/>
      <c r="AG23" s="1477"/>
      <c r="AH23" s="636"/>
    </row>
    <row r="24" spans="1:34" ht="21" customHeight="1" thickBot="1" x14ac:dyDescent="0.6">
      <c r="A24" s="636"/>
      <c r="B24" s="1472"/>
      <c r="C24" s="1473"/>
      <c r="D24" s="1473"/>
      <c r="E24" s="1473"/>
      <c r="F24" s="1473"/>
      <c r="G24" s="1473"/>
      <c r="H24" s="1473"/>
      <c r="I24" s="1473"/>
      <c r="J24" s="1473"/>
      <c r="K24" s="1473"/>
      <c r="L24" s="1473"/>
      <c r="M24" s="1473"/>
      <c r="N24" s="1473"/>
      <c r="O24" s="1473"/>
      <c r="P24" s="1473"/>
      <c r="Q24" s="1473"/>
      <c r="R24" s="1473"/>
      <c r="S24" s="1473"/>
      <c r="T24" s="1473"/>
      <c r="U24" s="1473"/>
      <c r="V24" s="1473"/>
      <c r="W24" s="1473"/>
      <c r="X24" s="1473"/>
      <c r="Y24" s="1473"/>
      <c r="Z24" s="1473"/>
      <c r="AA24" s="1473"/>
      <c r="AB24" s="1473"/>
      <c r="AC24" s="1473"/>
      <c r="AD24" s="1473"/>
      <c r="AE24" s="1473"/>
      <c r="AF24" s="1473"/>
      <c r="AG24" s="1475"/>
      <c r="AH24" s="636"/>
    </row>
    <row r="25" spans="1:34" ht="21" customHeight="1" thickBot="1" x14ac:dyDescent="0.6">
      <c r="A25" s="636"/>
      <c r="B25" s="639"/>
      <c r="C25" s="639"/>
      <c r="D25" s="639"/>
      <c r="E25" s="639"/>
      <c r="F25" s="639"/>
      <c r="G25" s="639"/>
      <c r="H25" s="639"/>
      <c r="I25" s="639"/>
      <c r="J25" s="639"/>
      <c r="K25" s="639"/>
      <c r="L25" s="639"/>
      <c r="M25" s="639"/>
      <c r="N25" s="639"/>
      <c r="O25" s="639"/>
      <c r="P25" s="639"/>
      <c r="Q25" s="639"/>
      <c r="R25" s="639"/>
      <c r="S25" s="639"/>
      <c r="T25" s="639"/>
      <c r="U25" s="639"/>
      <c r="V25" s="639"/>
      <c r="W25" s="639"/>
      <c r="X25" s="639"/>
      <c r="Y25" s="639"/>
      <c r="Z25" s="639"/>
      <c r="AA25" s="639"/>
      <c r="AB25" s="639"/>
      <c r="AC25" s="639"/>
      <c r="AD25" s="639"/>
      <c r="AE25" s="639"/>
      <c r="AF25" s="639"/>
      <c r="AG25" s="639"/>
      <c r="AH25" s="636"/>
    </row>
    <row r="26" spans="1:34" ht="21" customHeight="1" x14ac:dyDescent="0.55000000000000004">
      <c r="A26" s="636"/>
      <c r="B26" s="1487" t="s">
        <v>722</v>
      </c>
      <c r="C26" s="1488"/>
      <c r="D26" s="1488"/>
      <c r="E26" s="1488"/>
      <c r="F26" s="1488"/>
      <c r="G26" s="1488"/>
      <c r="H26" s="1488"/>
      <c r="I26" s="1488"/>
      <c r="J26" s="1488"/>
      <c r="K26" s="1488"/>
      <c r="L26" s="1488"/>
      <c r="M26" s="1488"/>
      <c r="N26" s="1488"/>
      <c r="O26" s="1488"/>
      <c r="P26" s="1488"/>
      <c r="Q26" s="1488"/>
      <c r="R26" s="1491" t="s">
        <v>721</v>
      </c>
      <c r="S26" s="1491"/>
      <c r="T26" s="1491"/>
      <c r="U26" s="1491"/>
      <c r="V26" s="1491"/>
      <c r="W26" s="1491"/>
      <c r="X26" s="1491"/>
      <c r="Y26" s="1491"/>
      <c r="Z26" s="1491"/>
      <c r="AA26" s="1491"/>
      <c r="AB26" s="1491"/>
      <c r="AC26" s="1491"/>
      <c r="AD26" s="1491"/>
      <c r="AE26" s="1491"/>
      <c r="AF26" s="1491"/>
      <c r="AG26" s="1492"/>
      <c r="AH26" s="636"/>
    </row>
    <row r="27" spans="1:34" ht="21" customHeight="1" thickBot="1" x14ac:dyDescent="0.6">
      <c r="A27" s="636"/>
      <c r="B27" s="1489"/>
      <c r="C27" s="1490"/>
      <c r="D27" s="1490"/>
      <c r="E27" s="1490"/>
      <c r="F27" s="1490"/>
      <c r="G27" s="1490"/>
      <c r="H27" s="1490"/>
      <c r="I27" s="1490"/>
      <c r="J27" s="1490"/>
      <c r="K27" s="1490"/>
      <c r="L27" s="1490"/>
      <c r="M27" s="1490"/>
      <c r="N27" s="1490"/>
      <c r="O27" s="1490"/>
      <c r="P27" s="1490"/>
      <c r="Q27" s="1490"/>
      <c r="R27" s="1493"/>
      <c r="S27" s="1493"/>
      <c r="T27" s="1493"/>
      <c r="U27" s="1493"/>
      <c r="V27" s="1493"/>
      <c r="W27" s="1493"/>
      <c r="X27" s="1493"/>
      <c r="Y27" s="1493"/>
      <c r="Z27" s="1493"/>
      <c r="AA27" s="1493"/>
      <c r="AB27" s="1493"/>
      <c r="AC27" s="1493"/>
      <c r="AD27" s="1493"/>
      <c r="AE27" s="1493"/>
      <c r="AF27" s="1493"/>
      <c r="AG27" s="1494"/>
      <c r="AH27" s="636"/>
    </row>
    <row r="28" spans="1:34" ht="21" customHeight="1" thickBot="1" x14ac:dyDescent="0.6">
      <c r="A28" s="636"/>
      <c r="B28" s="639"/>
      <c r="C28" s="639"/>
      <c r="D28" s="639"/>
      <c r="E28" s="639"/>
      <c r="F28" s="639"/>
      <c r="G28" s="639"/>
      <c r="H28" s="639"/>
      <c r="I28" s="639"/>
      <c r="J28" s="639"/>
      <c r="K28" s="639"/>
      <c r="L28" s="639"/>
      <c r="M28" s="639"/>
      <c r="N28" s="639"/>
      <c r="O28" s="639"/>
      <c r="P28" s="639"/>
      <c r="Q28" s="639"/>
      <c r="R28" s="639"/>
      <c r="S28" s="639"/>
      <c r="T28" s="639"/>
      <c r="U28" s="639"/>
      <c r="V28" s="639"/>
      <c r="W28" s="639"/>
      <c r="X28" s="639"/>
      <c r="Y28" s="639"/>
      <c r="Z28" s="639"/>
      <c r="AA28" s="639"/>
      <c r="AB28" s="639"/>
      <c r="AC28" s="639"/>
      <c r="AD28" s="639"/>
      <c r="AE28" s="639"/>
      <c r="AF28" s="639"/>
      <c r="AG28" s="639"/>
      <c r="AH28" s="636"/>
    </row>
    <row r="29" spans="1:34" ht="21" customHeight="1" x14ac:dyDescent="0.55000000000000004">
      <c r="A29" s="636"/>
      <c r="B29" s="1454" t="s">
        <v>720</v>
      </c>
      <c r="C29" s="1455"/>
      <c r="D29" s="1455"/>
      <c r="E29" s="1455"/>
      <c r="F29" s="1455"/>
      <c r="G29" s="1455"/>
      <c r="H29" s="1455"/>
      <c r="I29" s="1456"/>
      <c r="J29" s="1455" t="s">
        <v>439</v>
      </c>
      <c r="K29" s="1455"/>
      <c r="L29" s="1455"/>
      <c r="M29" s="1455"/>
      <c r="N29" s="1455"/>
      <c r="O29" s="1455"/>
      <c r="P29" s="1455"/>
      <c r="Q29" s="1455"/>
      <c r="R29" s="1460"/>
      <c r="S29" s="1460"/>
      <c r="T29" s="1460"/>
      <c r="U29" s="1460"/>
      <c r="V29" s="1460"/>
      <c r="W29" s="1460"/>
      <c r="X29" s="1460"/>
      <c r="Y29" s="1460"/>
      <c r="Z29" s="1460"/>
      <c r="AA29" s="1460"/>
      <c r="AB29" s="1460"/>
      <c r="AC29" s="1460"/>
      <c r="AD29" s="1460"/>
      <c r="AE29" s="1460"/>
      <c r="AF29" s="1460"/>
      <c r="AG29" s="1461"/>
      <c r="AH29" s="636"/>
    </row>
    <row r="30" spans="1:34" ht="42.75" customHeight="1" x14ac:dyDescent="0.55000000000000004">
      <c r="A30" s="636"/>
      <c r="B30" s="1457"/>
      <c r="C30" s="1458"/>
      <c r="D30" s="1458"/>
      <c r="E30" s="1458"/>
      <c r="F30" s="1458"/>
      <c r="G30" s="1458"/>
      <c r="H30" s="1458"/>
      <c r="I30" s="1459"/>
      <c r="J30" s="1458"/>
      <c r="K30" s="1458"/>
      <c r="L30" s="1458"/>
      <c r="M30" s="1458"/>
      <c r="N30" s="1458"/>
      <c r="O30" s="1458"/>
      <c r="P30" s="1458"/>
      <c r="Q30" s="1459"/>
      <c r="R30" s="1462" t="s">
        <v>719</v>
      </c>
      <c r="S30" s="1463"/>
      <c r="T30" s="1463"/>
      <c r="U30" s="1463"/>
      <c r="V30" s="1463"/>
      <c r="W30" s="1463"/>
      <c r="X30" s="1463"/>
      <c r="Y30" s="1463"/>
      <c r="Z30" s="1463"/>
      <c r="AA30" s="1463"/>
      <c r="AB30" s="1463"/>
      <c r="AC30" s="1463"/>
      <c r="AD30" s="1463"/>
      <c r="AE30" s="1463"/>
      <c r="AF30" s="1463"/>
      <c r="AG30" s="1464"/>
      <c r="AH30" s="636"/>
    </row>
    <row r="31" spans="1:34" ht="24.75" customHeight="1" thickBot="1" x14ac:dyDescent="0.6">
      <c r="A31" s="636"/>
      <c r="B31" s="1465"/>
      <c r="C31" s="1466"/>
      <c r="D31" s="1466"/>
      <c r="E31" s="1466"/>
      <c r="F31" s="1466"/>
      <c r="G31" s="1466"/>
      <c r="H31" s="1466"/>
      <c r="I31" s="1467"/>
      <c r="J31" s="1468"/>
      <c r="K31" s="1468"/>
      <c r="L31" s="1468"/>
      <c r="M31" s="1468"/>
      <c r="N31" s="1468"/>
      <c r="O31" s="1468"/>
      <c r="P31" s="1468"/>
      <c r="Q31" s="1469"/>
      <c r="R31" s="1470"/>
      <c r="S31" s="1468"/>
      <c r="T31" s="1468"/>
      <c r="U31" s="1468"/>
      <c r="V31" s="1468"/>
      <c r="W31" s="1468"/>
      <c r="X31" s="1468"/>
      <c r="Y31" s="1468"/>
      <c r="Z31" s="1468"/>
      <c r="AA31" s="1468"/>
      <c r="AB31" s="1468"/>
      <c r="AC31" s="1468"/>
      <c r="AD31" s="1468"/>
      <c r="AE31" s="1468"/>
      <c r="AF31" s="1468"/>
      <c r="AG31" s="1471"/>
      <c r="AH31" s="636"/>
    </row>
    <row r="32" spans="1:34" ht="17.149999999999999" customHeight="1" x14ac:dyDescent="0.55000000000000004">
      <c r="A32" s="636"/>
      <c r="B32" s="1474" t="s">
        <v>718</v>
      </c>
      <c r="C32" s="1474"/>
      <c r="D32" s="1474"/>
      <c r="E32" s="1474"/>
      <c r="F32" s="1474"/>
      <c r="G32" s="1474"/>
      <c r="H32" s="1474"/>
      <c r="I32" s="1474"/>
      <c r="J32" s="1474"/>
      <c r="K32" s="1474"/>
      <c r="L32" s="1474"/>
      <c r="M32" s="1474"/>
      <c r="N32" s="1474"/>
      <c r="O32" s="1474"/>
      <c r="P32" s="1474"/>
      <c r="Q32" s="1474"/>
      <c r="R32" s="1474"/>
      <c r="S32" s="1474"/>
      <c r="T32" s="1474"/>
      <c r="U32" s="1474"/>
      <c r="V32" s="1474"/>
      <c r="W32" s="1474"/>
      <c r="X32" s="1474"/>
      <c r="Y32" s="1474"/>
      <c r="Z32" s="1474"/>
      <c r="AA32" s="1474"/>
      <c r="AB32" s="1474"/>
      <c r="AC32" s="1474"/>
      <c r="AD32" s="1474"/>
      <c r="AE32" s="1474"/>
      <c r="AF32" s="1474"/>
      <c r="AG32" s="1474"/>
      <c r="AH32" s="636"/>
    </row>
    <row r="33" spans="1:34" ht="17.149999999999999" customHeight="1" x14ac:dyDescent="0.55000000000000004">
      <c r="A33" s="636"/>
      <c r="B33" s="1453"/>
      <c r="C33" s="1453"/>
      <c r="D33" s="1453"/>
      <c r="E33" s="1453"/>
      <c r="F33" s="1453"/>
      <c r="G33" s="1453"/>
      <c r="H33" s="1453"/>
      <c r="I33" s="1453"/>
      <c r="J33" s="1453"/>
      <c r="K33" s="1453"/>
      <c r="L33" s="1453"/>
      <c r="M33" s="1453"/>
      <c r="N33" s="1453"/>
      <c r="O33" s="1453"/>
      <c r="P33" s="1453"/>
      <c r="Q33" s="1453"/>
      <c r="R33" s="1453"/>
      <c r="S33" s="1453"/>
      <c r="T33" s="1453"/>
      <c r="U33" s="1453"/>
      <c r="V33" s="1453"/>
      <c r="W33" s="1453"/>
      <c r="X33" s="1453"/>
      <c r="Y33" s="1453"/>
      <c r="Z33" s="1453"/>
      <c r="AA33" s="1453"/>
      <c r="AB33" s="1453"/>
      <c r="AC33" s="1453"/>
      <c r="AD33" s="1453"/>
      <c r="AE33" s="1453"/>
      <c r="AF33" s="1453"/>
      <c r="AG33" s="1453"/>
      <c r="AH33" s="636"/>
    </row>
    <row r="34" spans="1:34" ht="17.149999999999999" customHeight="1" x14ac:dyDescent="0.55000000000000004">
      <c r="A34" s="636"/>
      <c r="B34" s="1453" t="s">
        <v>717</v>
      </c>
      <c r="C34" s="1453"/>
      <c r="D34" s="1453"/>
      <c r="E34" s="1453"/>
      <c r="F34" s="1453"/>
      <c r="G34" s="1453"/>
      <c r="H34" s="1453"/>
      <c r="I34" s="1453"/>
      <c r="J34" s="1453"/>
      <c r="K34" s="1453"/>
      <c r="L34" s="1453"/>
      <c r="M34" s="1453"/>
      <c r="N34" s="1453"/>
      <c r="O34" s="1453"/>
      <c r="P34" s="1453"/>
      <c r="Q34" s="1453"/>
      <c r="R34" s="1453"/>
      <c r="S34" s="1453"/>
      <c r="T34" s="1453"/>
      <c r="U34" s="1453"/>
      <c r="V34" s="1453"/>
      <c r="W34" s="1453"/>
      <c r="X34" s="1453"/>
      <c r="Y34" s="1453"/>
      <c r="Z34" s="1453"/>
      <c r="AA34" s="1453"/>
      <c r="AB34" s="1453"/>
      <c r="AC34" s="1453"/>
      <c r="AD34" s="1453"/>
      <c r="AE34" s="1453"/>
      <c r="AF34" s="1453"/>
      <c r="AG34" s="1453"/>
      <c r="AH34" s="636"/>
    </row>
    <row r="35" spans="1:34" ht="17.149999999999999" customHeight="1" x14ac:dyDescent="0.55000000000000004">
      <c r="A35" s="636"/>
      <c r="B35" s="1453"/>
      <c r="C35" s="1453"/>
      <c r="D35" s="1453"/>
      <c r="E35" s="1453"/>
      <c r="F35" s="1453"/>
      <c r="G35" s="1453"/>
      <c r="H35" s="1453"/>
      <c r="I35" s="1453"/>
      <c r="J35" s="1453"/>
      <c r="K35" s="1453"/>
      <c r="L35" s="1453"/>
      <c r="M35" s="1453"/>
      <c r="N35" s="1453"/>
      <c r="O35" s="1453"/>
      <c r="P35" s="1453"/>
      <c r="Q35" s="1453"/>
      <c r="R35" s="1453"/>
      <c r="S35" s="1453"/>
      <c r="T35" s="1453"/>
      <c r="U35" s="1453"/>
      <c r="V35" s="1453"/>
      <c r="W35" s="1453"/>
      <c r="X35" s="1453"/>
      <c r="Y35" s="1453"/>
      <c r="Z35" s="1453"/>
      <c r="AA35" s="1453"/>
      <c r="AB35" s="1453"/>
      <c r="AC35" s="1453"/>
      <c r="AD35" s="1453"/>
      <c r="AE35" s="1453"/>
      <c r="AF35" s="1453"/>
      <c r="AG35" s="1453"/>
      <c r="AH35" s="636"/>
    </row>
    <row r="36" spans="1:34" ht="15" customHeight="1" x14ac:dyDescent="0.55000000000000004">
      <c r="A36" s="636"/>
      <c r="B36" s="637"/>
      <c r="C36" s="637"/>
      <c r="D36" s="637"/>
      <c r="E36" s="637"/>
      <c r="F36" s="637"/>
      <c r="G36" s="638"/>
      <c r="H36" s="638"/>
      <c r="I36" s="638"/>
      <c r="J36" s="638"/>
      <c r="K36" s="638"/>
      <c r="L36" s="638"/>
      <c r="M36" s="638"/>
      <c r="N36" s="637"/>
      <c r="O36" s="637"/>
      <c r="P36" s="637"/>
      <c r="Q36" s="637"/>
      <c r="R36" s="637"/>
      <c r="S36" s="637"/>
      <c r="T36" s="637"/>
      <c r="U36" s="637"/>
      <c r="V36" s="637"/>
      <c r="W36" s="637"/>
      <c r="X36" s="637"/>
      <c r="Y36" s="637"/>
      <c r="Z36" s="637"/>
      <c r="AA36" s="637"/>
      <c r="AB36" s="637"/>
      <c r="AC36" s="637"/>
      <c r="AD36" s="637"/>
      <c r="AE36" s="637"/>
      <c r="AF36" s="637"/>
      <c r="AG36" s="637"/>
      <c r="AH36" s="636"/>
    </row>
    <row r="37" spans="1:34" ht="21" customHeight="1" x14ac:dyDescent="0.55000000000000004">
      <c r="A37" s="636"/>
      <c r="B37" s="1453" t="s">
        <v>813</v>
      </c>
      <c r="C37" s="1453"/>
      <c r="D37" s="1453"/>
      <c r="E37" s="1453"/>
      <c r="F37" s="1453"/>
      <c r="G37" s="1453"/>
      <c r="H37" s="1453"/>
      <c r="I37" s="1453"/>
      <c r="J37" s="1453"/>
      <c r="K37" s="1453"/>
      <c r="L37" s="1453"/>
      <c r="M37" s="1453"/>
      <c r="N37" s="1453"/>
      <c r="O37" s="1453"/>
      <c r="P37" s="1453"/>
      <c r="Q37" s="1453"/>
      <c r="R37" s="1453"/>
      <c r="S37" s="1453"/>
      <c r="T37" s="1453"/>
      <c r="U37" s="1453"/>
      <c r="V37" s="1453"/>
      <c r="W37" s="1453"/>
      <c r="X37" s="1453"/>
      <c r="Y37" s="1453"/>
      <c r="Z37" s="1453"/>
      <c r="AA37" s="1453"/>
      <c r="AB37" s="1453"/>
      <c r="AC37" s="1453"/>
      <c r="AD37" s="1453"/>
      <c r="AE37" s="1453"/>
      <c r="AF37" s="1453"/>
      <c r="AG37" s="1453"/>
      <c r="AH37" s="636"/>
    </row>
    <row r="38" spans="1:34" ht="21" customHeight="1" x14ac:dyDescent="0.55000000000000004">
      <c r="A38" s="636"/>
      <c r="B38" s="1453"/>
      <c r="C38" s="1453"/>
      <c r="D38" s="1453"/>
      <c r="E38" s="1453"/>
      <c r="F38" s="1453"/>
      <c r="G38" s="1453"/>
      <c r="H38" s="1453"/>
      <c r="I38" s="1453"/>
      <c r="J38" s="1453"/>
      <c r="K38" s="1453"/>
      <c r="L38" s="1453"/>
      <c r="M38" s="1453"/>
      <c r="N38" s="1453"/>
      <c r="O38" s="1453"/>
      <c r="P38" s="1453"/>
      <c r="Q38" s="1453"/>
      <c r="R38" s="1453"/>
      <c r="S38" s="1453"/>
      <c r="T38" s="1453"/>
      <c r="U38" s="1453"/>
      <c r="V38" s="1453"/>
      <c r="W38" s="1453"/>
      <c r="X38" s="1453"/>
      <c r="Y38" s="1453"/>
      <c r="Z38" s="1453"/>
      <c r="AA38" s="1453"/>
      <c r="AB38" s="1453"/>
      <c r="AC38" s="1453"/>
      <c r="AD38" s="1453"/>
      <c r="AE38" s="1453"/>
      <c r="AF38" s="1453"/>
      <c r="AG38" s="1453"/>
      <c r="AH38" s="636"/>
    </row>
    <row r="39" spans="1:34" ht="21" customHeight="1" x14ac:dyDescent="0.55000000000000004">
      <c r="A39" s="636"/>
      <c r="B39" s="1453"/>
      <c r="C39" s="1453"/>
      <c r="D39" s="1453"/>
      <c r="E39" s="1453"/>
      <c r="F39" s="1453"/>
      <c r="G39" s="1453"/>
      <c r="H39" s="1453"/>
      <c r="I39" s="1453"/>
      <c r="J39" s="1453"/>
      <c r="K39" s="1453"/>
      <c r="L39" s="1453"/>
      <c r="M39" s="1453"/>
      <c r="N39" s="1453"/>
      <c r="O39" s="1453"/>
      <c r="P39" s="1453"/>
      <c r="Q39" s="1453"/>
      <c r="R39" s="1453"/>
      <c r="S39" s="1453"/>
      <c r="T39" s="1453"/>
      <c r="U39" s="1453"/>
      <c r="V39" s="1453"/>
      <c r="W39" s="1453"/>
      <c r="X39" s="1453"/>
      <c r="Y39" s="1453"/>
      <c r="Z39" s="1453"/>
      <c r="AA39" s="1453"/>
      <c r="AB39" s="1453"/>
      <c r="AC39" s="1453"/>
      <c r="AD39" s="1453"/>
      <c r="AE39" s="1453"/>
      <c r="AF39" s="1453"/>
      <c r="AG39" s="1453"/>
      <c r="AH39" s="636"/>
    </row>
    <row r="40" spans="1:34" ht="21" customHeight="1" x14ac:dyDescent="0.55000000000000004">
      <c r="A40" s="636"/>
      <c r="B40" s="1453"/>
      <c r="C40" s="1453"/>
      <c r="D40" s="1453"/>
      <c r="E40" s="1453"/>
      <c r="F40" s="1453"/>
      <c r="G40" s="1453"/>
      <c r="H40" s="1453"/>
      <c r="I40" s="1453"/>
      <c r="J40" s="1453"/>
      <c r="K40" s="1453"/>
      <c r="L40" s="1453"/>
      <c r="M40" s="1453"/>
      <c r="N40" s="1453"/>
      <c r="O40" s="1453"/>
      <c r="P40" s="1453"/>
      <c r="Q40" s="1453"/>
      <c r="R40" s="1453"/>
      <c r="S40" s="1453"/>
      <c r="T40" s="1453"/>
      <c r="U40" s="1453"/>
      <c r="V40" s="1453"/>
      <c r="W40" s="1453"/>
      <c r="X40" s="1453"/>
      <c r="Y40" s="1453"/>
      <c r="Z40" s="1453"/>
      <c r="AA40" s="1453"/>
      <c r="AB40" s="1453"/>
      <c r="AC40" s="1453"/>
      <c r="AD40" s="1453"/>
      <c r="AE40" s="1453"/>
      <c r="AF40" s="1453"/>
      <c r="AG40" s="1453"/>
      <c r="AH40" s="636"/>
    </row>
    <row r="41" spans="1:34" ht="21" customHeight="1" x14ac:dyDescent="0.55000000000000004">
      <c r="A41" s="636"/>
      <c r="B41" s="1453"/>
      <c r="C41" s="1453"/>
      <c r="D41" s="1453"/>
      <c r="E41" s="1453"/>
      <c r="F41" s="1453"/>
      <c r="G41" s="1453"/>
      <c r="H41" s="1453"/>
      <c r="I41" s="1453"/>
      <c r="J41" s="1453"/>
      <c r="K41" s="1453"/>
      <c r="L41" s="1453"/>
      <c r="M41" s="1453"/>
      <c r="N41" s="1453"/>
      <c r="O41" s="1453"/>
      <c r="P41" s="1453"/>
      <c r="Q41" s="1453"/>
      <c r="R41" s="1453"/>
      <c r="S41" s="1453"/>
      <c r="T41" s="1453"/>
      <c r="U41" s="1453"/>
      <c r="V41" s="1453"/>
      <c r="W41" s="1453"/>
      <c r="X41" s="1453"/>
      <c r="Y41" s="1453"/>
      <c r="Z41" s="1453"/>
      <c r="AA41" s="1453"/>
      <c r="AB41" s="1453"/>
      <c r="AC41" s="1453"/>
      <c r="AD41" s="1453"/>
      <c r="AE41" s="1453"/>
      <c r="AF41" s="1453"/>
      <c r="AG41" s="1453"/>
      <c r="AH41" s="636"/>
    </row>
    <row r="42" spans="1:34" ht="21" customHeight="1" x14ac:dyDescent="0.55000000000000004">
      <c r="A42" s="636"/>
      <c r="B42" s="1453"/>
      <c r="C42" s="1453"/>
      <c r="D42" s="1453"/>
      <c r="E42" s="1453"/>
      <c r="F42" s="1453"/>
      <c r="G42" s="1453"/>
      <c r="H42" s="1453"/>
      <c r="I42" s="1453"/>
      <c r="J42" s="1453"/>
      <c r="K42" s="1453"/>
      <c r="L42" s="1453"/>
      <c r="M42" s="1453"/>
      <c r="N42" s="1453"/>
      <c r="O42" s="1453"/>
      <c r="P42" s="1453"/>
      <c r="Q42" s="1453"/>
      <c r="R42" s="1453"/>
      <c r="S42" s="1453"/>
      <c r="T42" s="1453"/>
      <c r="U42" s="1453"/>
      <c r="V42" s="1453"/>
      <c r="W42" s="1453"/>
      <c r="X42" s="1453"/>
      <c r="Y42" s="1453"/>
      <c r="Z42" s="1453"/>
      <c r="AA42" s="1453"/>
      <c r="AB42" s="1453"/>
      <c r="AC42" s="1453"/>
      <c r="AD42" s="1453"/>
      <c r="AE42" s="1453"/>
      <c r="AF42" s="1453"/>
      <c r="AG42" s="1453"/>
      <c r="AH42" s="636"/>
    </row>
    <row r="43" spans="1:34" ht="21" customHeight="1" x14ac:dyDescent="0.55000000000000004">
      <c r="A43" s="636"/>
      <c r="B43" s="1453"/>
      <c r="C43" s="1453"/>
      <c r="D43" s="1453"/>
      <c r="E43" s="1453"/>
      <c r="F43" s="1453"/>
      <c r="G43" s="1453"/>
      <c r="H43" s="1453"/>
      <c r="I43" s="1453"/>
      <c r="J43" s="1453"/>
      <c r="K43" s="1453"/>
      <c r="L43" s="1453"/>
      <c r="M43" s="1453"/>
      <c r="N43" s="1453"/>
      <c r="O43" s="1453"/>
      <c r="P43" s="1453"/>
      <c r="Q43" s="1453"/>
      <c r="R43" s="1453"/>
      <c r="S43" s="1453"/>
      <c r="T43" s="1453"/>
      <c r="U43" s="1453"/>
      <c r="V43" s="1453"/>
      <c r="W43" s="1453"/>
      <c r="X43" s="1453"/>
      <c r="Y43" s="1453"/>
      <c r="Z43" s="1453"/>
      <c r="AA43" s="1453"/>
      <c r="AB43" s="1453"/>
      <c r="AC43" s="1453"/>
      <c r="AD43" s="1453"/>
      <c r="AE43" s="1453"/>
      <c r="AF43" s="1453"/>
      <c r="AG43" s="1453"/>
      <c r="AH43" s="636"/>
    </row>
    <row r="44" spans="1:34" ht="21" customHeight="1" x14ac:dyDescent="0.55000000000000004">
      <c r="A44" s="636"/>
      <c r="B44" s="1453"/>
      <c r="C44" s="1453"/>
      <c r="D44" s="1453"/>
      <c r="E44" s="1453"/>
      <c r="F44" s="1453"/>
      <c r="G44" s="1453"/>
      <c r="H44" s="1453"/>
      <c r="I44" s="1453"/>
      <c r="J44" s="1453"/>
      <c r="K44" s="1453"/>
      <c r="L44" s="1453"/>
      <c r="M44" s="1453"/>
      <c r="N44" s="1453"/>
      <c r="O44" s="1453"/>
      <c r="P44" s="1453"/>
      <c r="Q44" s="1453"/>
      <c r="R44" s="1453"/>
      <c r="S44" s="1453"/>
      <c r="T44" s="1453"/>
      <c r="U44" s="1453"/>
      <c r="V44" s="1453"/>
      <c r="W44" s="1453"/>
      <c r="X44" s="1453"/>
      <c r="Y44" s="1453"/>
      <c r="Z44" s="1453"/>
      <c r="AA44" s="1453"/>
      <c r="AB44" s="1453"/>
      <c r="AC44" s="1453"/>
      <c r="AD44" s="1453"/>
      <c r="AE44" s="1453"/>
      <c r="AF44" s="1453"/>
      <c r="AG44" s="1453"/>
      <c r="AH44" s="636"/>
    </row>
    <row r="45" spans="1:34" ht="21" customHeight="1" x14ac:dyDescent="0.55000000000000004">
      <c r="A45" s="636"/>
      <c r="B45" s="1453"/>
      <c r="C45" s="1453"/>
      <c r="D45" s="1453"/>
      <c r="E45" s="1453"/>
      <c r="F45" s="1453"/>
      <c r="G45" s="1453"/>
      <c r="H45" s="1453"/>
      <c r="I45" s="1453"/>
      <c r="J45" s="1453"/>
      <c r="K45" s="1453"/>
      <c r="L45" s="1453"/>
      <c r="M45" s="1453"/>
      <c r="N45" s="1453"/>
      <c r="O45" s="1453"/>
      <c r="P45" s="1453"/>
      <c r="Q45" s="1453"/>
      <c r="R45" s="1453"/>
      <c r="S45" s="1453"/>
      <c r="T45" s="1453"/>
      <c r="U45" s="1453"/>
      <c r="V45" s="1453"/>
      <c r="W45" s="1453"/>
      <c r="X45" s="1453"/>
      <c r="Y45" s="1453"/>
      <c r="Z45" s="1453"/>
      <c r="AA45" s="1453"/>
      <c r="AB45" s="1453"/>
      <c r="AC45" s="1453"/>
      <c r="AD45" s="1453"/>
      <c r="AE45" s="1453"/>
      <c r="AF45" s="1453"/>
      <c r="AG45" s="1453"/>
      <c r="AH45" s="636"/>
    </row>
    <row r="46" spans="1:34" ht="21" customHeight="1" x14ac:dyDescent="0.55000000000000004">
      <c r="A46" s="636"/>
      <c r="B46" s="1453"/>
      <c r="C46" s="1453"/>
      <c r="D46" s="1453"/>
      <c r="E46" s="1453"/>
      <c r="F46" s="1453"/>
      <c r="G46" s="1453"/>
      <c r="H46" s="1453"/>
      <c r="I46" s="1453"/>
      <c r="J46" s="1453"/>
      <c r="K46" s="1453"/>
      <c r="L46" s="1453"/>
      <c r="M46" s="1453"/>
      <c r="N46" s="1453"/>
      <c r="O46" s="1453"/>
      <c r="P46" s="1453"/>
      <c r="Q46" s="1453"/>
      <c r="R46" s="1453"/>
      <c r="S46" s="1453"/>
      <c r="T46" s="1453"/>
      <c r="U46" s="1453"/>
      <c r="V46" s="1453"/>
      <c r="W46" s="1453"/>
      <c r="X46" s="1453"/>
      <c r="Y46" s="1453"/>
      <c r="Z46" s="1453"/>
      <c r="AA46" s="1453"/>
      <c r="AB46" s="1453"/>
      <c r="AC46" s="1453"/>
      <c r="AD46" s="1453"/>
      <c r="AE46" s="1453"/>
      <c r="AF46" s="1453"/>
      <c r="AG46" s="1453"/>
      <c r="AH46" s="636"/>
    </row>
    <row r="47" spans="1:34" ht="28.5" customHeight="1" x14ac:dyDescent="0.55000000000000004">
      <c r="A47" s="636"/>
      <c r="B47" s="1453"/>
      <c r="C47" s="1453"/>
      <c r="D47" s="1453"/>
      <c r="E47" s="1453"/>
      <c r="F47" s="1453"/>
      <c r="G47" s="1453"/>
      <c r="H47" s="1453"/>
      <c r="I47" s="1453"/>
      <c r="J47" s="1453"/>
      <c r="K47" s="1453"/>
      <c r="L47" s="1453"/>
      <c r="M47" s="1453"/>
      <c r="N47" s="1453"/>
      <c r="O47" s="1453"/>
      <c r="P47" s="1453"/>
      <c r="Q47" s="1453"/>
      <c r="R47" s="1453"/>
      <c r="S47" s="1453"/>
      <c r="T47" s="1453"/>
      <c r="U47" s="1453"/>
      <c r="V47" s="1453"/>
      <c r="W47" s="1453"/>
      <c r="X47" s="1453"/>
      <c r="Y47" s="1453"/>
      <c r="Z47" s="1453"/>
      <c r="AA47" s="1453"/>
      <c r="AB47" s="1453"/>
      <c r="AC47" s="1453"/>
      <c r="AD47" s="1453"/>
      <c r="AE47" s="1453"/>
      <c r="AF47" s="1453"/>
      <c r="AG47" s="1453"/>
      <c r="AH47" s="636"/>
    </row>
    <row r="48" spans="1:34" ht="21" customHeight="1" x14ac:dyDescent="0.55000000000000004"/>
    <row r="49" ht="21" customHeight="1" x14ac:dyDescent="0.55000000000000004"/>
    <row r="50" ht="21" customHeight="1" x14ac:dyDescent="0.55000000000000004"/>
    <row r="51" ht="21" customHeight="1" x14ac:dyDescent="0.55000000000000004"/>
    <row r="52" ht="21" customHeight="1" x14ac:dyDescent="0.55000000000000004"/>
    <row r="53" ht="21" customHeight="1" x14ac:dyDescent="0.55000000000000004"/>
    <row r="54" ht="21" customHeight="1" x14ac:dyDescent="0.55000000000000004"/>
    <row r="55" ht="21" customHeight="1" x14ac:dyDescent="0.55000000000000004"/>
    <row r="56" ht="21" customHeight="1" x14ac:dyDescent="0.55000000000000004"/>
    <row r="57" ht="21" customHeight="1" x14ac:dyDescent="0.55000000000000004"/>
    <row r="58" ht="21" customHeight="1" x14ac:dyDescent="0.55000000000000004"/>
    <row r="59" ht="21" customHeight="1" x14ac:dyDescent="0.55000000000000004"/>
    <row r="60" ht="21" customHeight="1" x14ac:dyDescent="0.55000000000000004"/>
    <row r="61" ht="21" customHeight="1" x14ac:dyDescent="0.55000000000000004"/>
    <row r="62" ht="21" customHeight="1" x14ac:dyDescent="0.55000000000000004"/>
    <row r="63" ht="21" customHeight="1" x14ac:dyDescent="0.55000000000000004"/>
    <row r="64" ht="21" customHeight="1" x14ac:dyDescent="0.55000000000000004"/>
    <row r="65" ht="21" customHeight="1" x14ac:dyDescent="0.55000000000000004"/>
    <row r="66" ht="21" customHeight="1" x14ac:dyDescent="0.55000000000000004"/>
    <row r="67" ht="21" customHeight="1" x14ac:dyDescent="0.55000000000000004"/>
    <row r="68" ht="21" customHeight="1" x14ac:dyDescent="0.55000000000000004"/>
    <row r="69" ht="21" customHeight="1" x14ac:dyDescent="0.55000000000000004"/>
    <row r="70" ht="21" customHeight="1" x14ac:dyDescent="0.55000000000000004"/>
    <row r="71" ht="21" customHeight="1" x14ac:dyDescent="0.55000000000000004"/>
    <row r="72" ht="21" customHeight="1" x14ac:dyDescent="0.55000000000000004"/>
    <row r="73" ht="21" customHeight="1" x14ac:dyDescent="0.55000000000000004"/>
    <row r="74" ht="21" customHeight="1" x14ac:dyDescent="0.55000000000000004"/>
    <row r="75" ht="21" customHeight="1" x14ac:dyDescent="0.55000000000000004"/>
    <row r="76" ht="21" customHeight="1" x14ac:dyDescent="0.55000000000000004"/>
    <row r="77" ht="21" customHeight="1" x14ac:dyDescent="0.55000000000000004"/>
    <row r="78" ht="21" customHeight="1" x14ac:dyDescent="0.55000000000000004"/>
    <row r="79" ht="21" customHeight="1" x14ac:dyDescent="0.55000000000000004"/>
    <row r="80" ht="21" customHeight="1" x14ac:dyDescent="0.55000000000000004"/>
    <row r="81" ht="21" customHeight="1" x14ac:dyDescent="0.55000000000000004"/>
    <row r="82" ht="21" customHeight="1" x14ac:dyDescent="0.55000000000000004"/>
    <row r="83" ht="21" customHeight="1" x14ac:dyDescent="0.55000000000000004"/>
    <row r="84" ht="21" customHeight="1" x14ac:dyDescent="0.55000000000000004"/>
    <row r="85" ht="21" customHeight="1" x14ac:dyDescent="0.55000000000000004"/>
    <row r="86" ht="21" customHeight="1" x14ac:dyDescent="0.55000000000000004"/>
    <row r="87" ht="21" customHeight="1" x14ac:dyDescent="0.55000000000000004"/>
    <row r="88" ht="21" customHeight="1" x14ac:dyDescent="0.55000000000000004"/>
    <row r="89" ht="21" customHeight="1" x14ac:dyDescent="0.55000000000000004"/>
    <row r="90" ht="21" customHeight="1" x14ac:dyDescent="0.55000000000000004"/>
    <row r="91" ht="21" customHeight="1" x14ac:dyDescent="0.55000000000000004"/>
    <row r="92" ht="21" customHeight="1" x14ac:dyDescent="0.55000000000000004"/>
    <row r="93" ht="21" customHeight="1" x14ac:dyDescent="0.55000000000000004"/>
    <row r="94" ht="21" customHeight="1" x14ac:dyDescent="0.55000000000000004"/>
    <row r="95" ht="21" customHeight="1" x14ac:dyDescent="0.55000000000000004"/>
    <row r="96" ht="21" customHeight="1" x14ac:dyDescent="0.55000000000000004"/>
    <row r="97" ht="21" customHeight="1" x14ac:dyDescent="0.55000000000000004"/>
    <row r="98" ht="21" customHeight="1" x14ac:dyDescent="0.55000000000000004"/>
    <row r="99" ht="21" customHeight="1" x14ac:dyDescent="0.55000000000000004"/>
    <row r="100" ht="21" customHeight="1" x14ac:dyDescent="0.55000000000000004"/>
    <row r="101" ht="21" customHeight="1" x14ac:dyDescent="0.55000000000000004"/>
    <row r="102" ht="21" customHeight="1" x14ac:dyDescent="0.55000000000000004"/>
    <row r="103" ht="21" customHeight="1" x14ac:dyDescent="0.55000000000000004"/>
    <row r="104" ht="21" customHeight="1" x14ac:dyDescent="0.55000000000000004"/>
    <row r="105" ht="21" customHeight="1" x14ac:dyDescent="0.55000000000000004"/>
    <row r="106" ht="21" customHeight="1" x14ac:dyDescent="0.55000000000000004"/>
    <row r="107" ht="21" customHeight="1" x14ac:dyDescent="0.55000000000000004"/>
    <row r="108" ht="21" customHeight="1" x14ac:dyDescent="0.55000000000000004"/>
    <row r="109" ht="21" customHeight="1" x14ac:dyDescent="0.55000000000000004"/>
    <row r="110" ht="21" customHeight="1" x14ac:dyDescent="0.55000000000000004"/>
    <row r="111" ht="21" customHeight="1" x14ac:dyDescent="0.55000000000000004"/>
    <row r="112" ht="21" customHeight="1" x14ac:dyDescent="0.55000000000000004"/>
    <row r="113" ht="21" customHeight="1" x14ac:dyDescent="0.55000000000000004"/>
    <row r="114" ht="21" customHeight="1" x14ac:dyDescent="0.55000000000000004"/>
    <row r="115" ht="21" customHeight="1" x14ac:dyDescent="0.55000000000000004"/>
    <row r="116" ht="21" customHeight="1" x14ac:dyDescent="0.55000000000000004"/>
    <row r="117" ht="21" customHeight="1" x14ac:dyDescent="0.55000000000000004"/>
    <row r="118" ht="21" customHeight="1" x14ac:dyDescent="0.55000000000000004"/>
    <row r="119" ht="21" customHeight="1" x14ac:dyDescent="0.55000000000000004"/>
    <row r="120" ht="21" customHeight="1" x14ac:dyDescent="0.55000000000000004"/>
    <row r="121" ht="21" customHeight="1" x14ac:dyDescent="0.55000000000000004"/>
    <row r="122" ht="21" customHeight="1" x14ac:dyDescent="0.55000000000000004"/>
    <row r="123" ht="21" customHeight="1" x14ac:dyDescent="0.55000000000000004"/>
    <row r="124" ht="21" customHeight="1" x14ac:dyDescent="0.55000000000000004"/>
    <row r="125" ht="21" customHeight="1" x14ac:dyDescent="0.55000000000000004"/>
    <row r="126" ht="21" customHeight="1" x14ac:dyDescent="0.55000000000000004"/>
    <row r="127" ht="21" customHeight="1" x14ac:dyDescent="0.55000000000000004"/>
    <row r="128" ht="21" customHeight="1" x14ac:dyDescent="0.55000000000000004"/>
    <row r="129" ht="21" customHeight="1" x14ac:dyDescent="0.55000000000000004"/>
    <row r="130" ht="21" customHeight="1" x14ac:dyDescent="0.55000000000000004"/>
    <row r="131" ht="21" customHeight="1" x14ac:dyDescent="0.55000000000000004"/>
    <row r="132" ht="21" customHeight="1" x14ac:dyDescent="0.55000000000000004"/>
    <row r="133" ht="21" customHeight="1" x14ac:dyDescent="0.55000000000000004"/>
    <row r="134" ht="21" customHeight="1" x14ac:dyDescent="0.55000000000000004"/>
    <row r="135" ht="21" customHeight="1" x14ac:dyDescent="0.55000000000000004"/>
    <row r="136" ht="21" customHeight="1" x14ac:dyDescent="0.55000000000000004"/>
    <row r="137" ht="21" customHeight="1" x14ac:dyDescent="0.55000000000000004"/>
    <row r="138" ht="21" customHeight="1" x14ac:dyDescent="0.55000000000000004"/>
    <row r="139" ht="21" customHeight="1" x14ac:dyDescent="0.55000000000000004"/>
    <row r="140" ht="21" customHeight="1" x14ac:dyDescent="0.55000000000000004"/>
    <row r="141" ht="21" customHeight="1" x14ac:dyDescent="0.55000000000000004"/>
    <row r="142" ht="21" customHeight="1" x14ac:dyDescent="0.55000000000000004"/>
    <row r="143" ht="21" customHeight="1" x14ac:dyDescent="0.55000000000000004"/>
    <row r="144" ht="21" customHeight="1" x14ac:dyDescent="0.55000000000000004"/>
    <row r="145" ht="21" customHeight="1" x14ac:dyDescent="0.55000000000000004"/>
    <row r="146" ht="21" customHeight="1" x14ac:dyDescent="0.55000000000000004"/>
    <row r="147" ht="21" customHeight="1" x14ac:dyDescent="0.55000000000000004"/>
    <row r="148" ht="21" customHeight="1" x14ac:dyDescent="0.55000000000000004"/>
    <row r="149" ht="21" customHeight="1" x14ac:dyDescent="0.55000000000000004"/>
    <row r="150" ht="21" customHeight="1" x14ac:dyDescent="0.55000000000000004"/>
    <row r="151" ht="21" customHeight="1" x14ac:dyDescent="0.55000000000000004"/>
    <row r="152" ht="21" customHeight="1" x14ac:dyDescent="0.55000000000000004"/>
    <row r="153" ht="21" customHeight="1" x14ac:dyDescent="0.55000000000000004"/>
    <row r="154" ht="21" customHeight="1" x14ac:dyDescent="0.55000000000000004"/>
    <row r="155" ht="21" customHeight="1" x14ac:dyDescent="0.55000000000000004"/>
    <row r="156" ht="21" customHeight="1" x14ac:dyDescent="0.55000000000000004"/>
    <row r="157" ht="21" customHeight="1" x14ac:dyDescent="0.55000000000000004"/>
    <row r="158" ht="21" customHeight="1" x14ac:dyDescent="0.55000000000000004"/>
    <row r="159" ht="21" customHeight="1" x14ac:dyDescent="0.55000000000000004"/>
    <row r="160" ht="21" customHeight="1" x14ac:dyDescent="0.55000000000000004"/>
    <row r="161" ht="21" customHeight="1" x14ac:dyDescent="0.55000000000000004"/>
    <row r="162" ht="21" customHeight="1" x14ac:dyDescent="0.55000000000000004"/>
    <row r="163" ht="21" customHeight="1" x14ac:dyDescent="0.55000000000000004"/>
    <row r="164" ht="21" customHeight="1" x14ac:dyDescent="0.55000000000000004"/>
    <row r="165" ht="21" customHeight="1" x14ac:dyDescent="0.55000000000000004"/>
    <row r="166" ht="21" customHeight="1" x14ac:dyDescent="0.55000000000000004"/>
    <row r="167" ht="21" customHeight="1" x14ac:dyDescent="0.55000000000000004"/>
    <row r="168" ht="21" customHeight="1" x14ac:dyDescent="0.55000000000000004"/>
    <row r="169" ht="21" customHeight="1" x14ac:dyDescent="0.55000000000000004"/>
    <row r="170" ht="21" customHeight="1" x14ac:dyDescent="0.55000000000000004"/>
    <row r="171" ht="21" customHeight="1" x14ac:dyDescent="0.55000000000000004"/>
    <row r="172" ht="21" customHeight="1" x14ac:dyDescent="0.55000000000000004"/>
    <row r="173" ht="21" customHeight="1" x14ac:dyDescent="0.55000000000000004"/>
    <row r="174" ht="21" customHeight="1" x14ac:dyDescent="0.55000000000000004"/>
    <row r="175" ht="21" customHeight="1" x14ac:dyDescent="0.55000000000000004"/>
    <row r="176" ht="21" customHeight="1" x14ac:dyDescent="0.55000000000000004"/>
    <row r="177" ht="21" customHeight="1" x14ac:dyDescent="0.55000000000000004"/>
    <row r="178" ht="21" customHeight="1" x14ac:dyDescent="0.55000000000000004"/>
    <row r="179" ht="21" customHeight="1" x14ac:dyDescent="0.55000000000000004"/>
    <row r="180" ht="21" customHeight="1" x14ac:dyDescent="0.55000000000000004"/>
    <row r="181" ht="21" customHeight="1" x14ac:dyDescent="0.55000000000000004"/>
    <row r="182" ht="21" customHeight="1" x14ac:dyDescent="0.55000000000000004"/>
    <row r="183" ht="21" customHeight="1" x14ac:dyDescent="0.55000000000000004"/>
    <row r="184" ht="21" customHeight="1" x14ac:dyDescent="0.55000000000000004"/>
    <row r="185" ht="21" customHeight="1" x14ac:dyDescent="0.55000000000000004"/>
    <row r="186" ht="21" customHeight="1" x14ac:dyDescent="0.55000000000000004"/>
    <row r="187" ht="21" customHeight="1" x14ac:dyDescent="0.55000000000000004"/>
    <row r="188" ht="21" customHeight="1" x14ac:dyDescent="0.55000000000000004"/>
    <row r="189" ht="21" customHeight="1" x14ac:dyDescent="0.55000000000000004"/>
    <row r="190" ht="21" customHeight="1" x14ac:dyDescent="0.55000000000000004"/>
    <row r="191" ht="21" customHeight="1" x14ac:dyDescent="0.55000000000000004"/>
    <row r="192" ht="21" customHeight="1" x14ac:dyDescent="0.55000000000000004"/>
    <row r="193" ht="21" customHeight="1" x14ac:dyDescent="0.55000000000000004"/>
    <row r="194" ht="21" customHeight="1" x14ac:dyDescent="0.55000000000000004"/>
    <row r="195" ht="21" customHeight="1" x14ac:dyDescent="0.55000000000000004"/>
    <row r="196" ht="21" customHeight="1" x14ac:dyDescent="0.55000000000000004"/>
    <row r="197" ht="21" customHeight="1" x14ac:dyDescent="0.55000000000000004"/>
    <row r="198" ht="21" customHeight="1" x14ac:dyDescent="0.55000000000000004"/>
    <row r="199" ht="21" customHeight="1" x14ac:dyDescent="0.55000000000000004"/>
    <row r="200" ht="21" customHeight="1" x14ac:dyDescent="0.55000000000000004"/>
    <row r="201" ht="21" customHeight="1" x14ac:dyDescent="0.55000000000000004"/>
    <row r="202" ht="21" customHeight="1" x14ac:dyDescent="0.55000000000000004"/>
    <row r="203" ht="21" customHeight="1" x14ac:dyDescent="0.55000000000000004"/>
    <row r="204" ht="21" customHeight="1" x14ac:dyDescent="0.55000000000000004"/>
    <row r="205" ht="21" customHeight="1" x14ac:dyDescent="0.55000000000000004"/>
    <row r="206" ht="21" customHeight="1" x14ac:dyDescent="0.55000000000000004"/>
    <row r="207" ht="21" customHeight="1" x14ac:dyDescent="0.55000000000000004"/>
    <row r="208" ht="21" customHeight="1" x14ac:dyDescent="0.55000000000000004"/>
    <row r="209" ht="21" customHeight="1" x14ac:dyDescent="0.55000000000000004"/>
    <row r="210" ht="21" customHeight="1" x14ac:dyDescent="0.55000000000000004"/>
    <row r="211" ht="21" customHeight="1" x14ac:dyDescent="0.55000000000000004"/>
    <row r="212" ht="21" customHeight="1" x14ac:dyDescent="0.55000000000000004"/>
    <row r="213" ht="21" customHeight="1" x14ac:dyDescent="0.55000000000000004"/>
    <row r="214" ht="21" customHeight="1" x14ac:dyDescent="0.55000000000000004"/>
    <row r="215" ht="21" customHeight="1" x14ac:dyDescent="0.55000000000000004"/>
    <row r="216" ht="21" customHeight="1" x14ac:dyDescent="0.55000000000000004"/>
    <row r="217" ht="21" customHeight="1" x14ac:dyDescent="0.55000000000000004"/>
    <row r="218" ht="21" customHeight="1" x14ac:dyDescent="0.55000000000000004"/>
    <row r="219" ht="21" customHeight="1" x14ac:dyDescent="0.55000000000000004"/>
    <row r="220" ht="21" customHeight="1" x14ac:dyDescent="0.55000000000000004"/>
    <row r="221" ht="21" customHeight="1" x14ac:dyDescent="0.55000000000000004"/>
    <row r="222" ht="21" customHeight="1" x14ac:dyDescent="0.55000000000000004"/>
    <row r="223" ht="21" customHeight="1" x14ac:dyDescent="0.55000000000000004"/>
    <row r="224" ht="21" customHeight="1" x14ac:dyDescent="0.55000000000000004"/>
    <row r="225" ht="21" customHeight="1" x14ac:dyDescent="0.55000000000000004"/>
    <row r="226" ht="21" customHeight="1" x14ac:dyDescent="0.55000000000000004"/>
    <row r="227" ht="21" customHeight="1" x14ac:dyDescent="0.55000000000000004"/>
    <row r="228" ht="21" customHeight="1" x14ac:dyDescent="0.55000000000000004"/>
    <row r="229" ht="21" customHeight="1" x14ac:dyDescent="0.55000000000000004"/>
    <row r="230" ht="21" customHeight="1" x14ac:dyDescent="0.55000000000000004"/>
    <row r="231" ht="21" customHeight="1" x14ac:dyDescent="0.55000000000000004"/>
    <row r="232" ht="21" customHeight="1" x14ac:dyDescent="0.55000000000000004"/>
    <row r="233" ht="21" customHeight="1" x14ac:dyDescent="0.55000000000000004"/>
    <row r="234" ht="21" customHeight="1" x14ac:dyDescent="0.55000000000000004"/>
    <row r="235" ht="21" customHeight="1" x14ac:dyDescent="0.55000000000000004"/>
    <row r="236" ht="21" customHeight="1" x14ac:dyDescent="0.55000000000000004"/>
    <row r="237" ht="21" customHeight="1" x14ac:dyDescent="0.55000000000000004"/>
    <row r="238" ht="21" customHeight="1" x14ac:dyDescent="0.55000000000000004"/>
    <row r="239" ht="21" customHeight="1" x14ac:dyDescent="0.55000000000000004"/>
    <row r="240" ht="21" customHeight="1" x14ac:dyDescent="0.55000000000000004"/>
    <row r="241" ht="21" customHeight="1" x14ac:dyDescent="0.55000000000000004"/>
    <row r="242" ht="21" customHeight="1" x14ac:dyDescent="0.55000000000000004"/>
    <row r="243" ht="21" customHeight="1" x14ac:dyDescent="0.55000000000000004"/>
    <row r="244" ht="21" customHeight="1" x14ac:dyDescent="0.55000000000000004"/>
    <row r="245" ht="21" customHeight="1" x14ac:dyDescent="0.55000000000000004"/>
    <row r="246" ht="21" customHeight="1" x14ac:dyDescent="0.55000000000000004"/>
    <row r="247" ht="21" customHeight="1" x14ac:dyDescent="0.55000000000000004"/>
    <row r="248" ht="21" customHeight="1" x14ac:dyDescent="0.55000000000000004"/>
    <row r="249" ht="21" customHeight="1" x14ac:dyDescent="0.55000000000000004"/>
    <row r="250" ht="21" customHeight="1" x14ac:dyDescent="0.55000000000000004"/>
    <row r="251" ht="21" customHeight="1" x14ac:dyDescent="0.55000000000000004"/>
    <row r="252" ht="21" customHeight="1" x14ac:dyDescent="0.55000000000000004"/>
    <row r="253" ht="21" customHeight="1" x14ac:dyDescent="0.55000000000000004"/>
    <row r="254" ht="21" customHeight="1" x14ac:dyDescent="0.55000000000000004"/>
    <row r="255" ht="21" customHeight="1" x14ac:dyDescent="0.55000000000000004"/>
    <row r="256" ht="21" customHeight="1" x14ac:dyDescent="0.55000000000000004"/>
    <row r="257" ht="21" customHeight="1" x14ac:dyDescent="0.55000000000000004"/>
    <row r="258" ht="21" customHeight="1" x14ac:dyDescent="0.55000000000000004"/>
    <row r="259" ht="21" customHeight="1" x14ac:dyDescent="0.55000000000000004"/>
    <row r="260" ht="21" customHeight="1" x14ac:dyDescent="0.55000000000000004"/>
    <row r="261" ht="21" customHeight="1" x14ac:dyDescent="0.55000000000000004"/>
    <row r="262" ht="21" customHeight="1" x14ac:dyDescent="0.55000000000000004"/>
    <row r="263" ht="21" customHeight="1" x14ac:dyDescent="0.55000000000000004"/>
    <row r="264" ht="21" customHeight="1" x14ac:dyDescent="0.55000000000000004"/>
    <row r="265" ht="21" customHeight="1" x14ac:dyDescent="0.55000000000000004"/>
    <row r="266" ht="21" customHeight="1" x14ac:dyDescent="0.55000000000000004"/>
    <row r="267" ht="21" customHeight="1" x14ac:dyDescent="0.55000000000000004"/>
    <row r="268" ht="21" customHeight="1" x14ac:dyDescent="0.55000000000000004"/>
    <row r="269" ht="21" customHeight="1" x14ac:dyDescent="0.55000000000000004"/>
    <row r="270" ht="21" customHeight="1" x14ac:dyDescent="0.55000000000000004"/>
    <row r="271" ht="21" customHeight="1" x14ac:dyDescent="0.55000000000000004"/>
    <row r="272" ht="21" customHeight="1" x14ac:dyDescent="0.55000000000000004"/>
    <row r="273" ht="21" customHeight="1" x14ac:dyDescent="0.55000000000000004"/>
    <row r="274" ht="21" customHeight="1" x14ac:dyDescent="0.55000000000000004"/>
    <row r="275" ht="21" customHeight="1" x14ac:dyDescent="0.55000000000000004"/>
    <row r="276" ht="21" customHeight="1" x14ac:dyDescent="0.55000000000000004"/>
    <row r="277" ht="21" customHeight="1" x14ac:dyDescent="0.55000000000000004"/>
    <row r="278" ht="21" customHeight="1" x14ac:dyDescent="0.55000000000000004"/>
    <row r="279" ht="21" customHeight="1" x14ac:dyDescent="0.55000000000000004"/>
    <row r="280" ht="21" customHeight="1" x14ac:dyDescent="0.55000000000000004"/>
    <row r="281" ht="21" customHeight="1" x14ac:dyDescent="0.55000000000000004"/>
    <row r="282" ht="21" customHeight="1" x14ac:dyDescent="0.55000000000000004"/>
    <row r="283" ht="21" customHeight="1" x14ac:dyDescent="0.55000000000000004"/>
    <row r="284" ht="21" customHeight="1" x14ac:dyDescent="0.55000000000000004"/>
    <row r="285" ht="21" customHeight="1" x14ac:dyDescent="0.55000000000000004"/>
    <row r="286" ht="21" customHeight="1" x14ac:dyDescent="0.55000000000000004"/>
    <row r="287" ht="21" customHeight="1" x14ac:dyDescent="0.55000000000000004"/>
    <row r="288" ht="21" customHeight="1" x14ac:dyDescent="0.55000000000000004"/>
    <row r="289" ht="21" customHeight="1" x14ac:dyDescent="0.55000000000000004"/>
    <row r="290" ht="21" customHeight="1" x14ac:dyDescent="0.55000000000000004"/>
    <row r="291" ht="21" customHeight="1" x14ac:dyDescent="0.55000000000000004"/>
    <row r="292" ht="21" customHeight="1" x14ac:dyDescent="0.55000000000000004"/>
    <row r="293" ht="21" customHeight="1" x14ac:dyDescent="0.55000000000000004"/>
    <row r="294" ht="21" customHeight="1" x14ac:dyDescent="0.55000000000000004"/>
    <row r="295" ht="21" customHeight="1" x14ac:dyDescent="0.55000000000000004"/>
    <row r="296" ht="21" customHeight="1" x14ac:dyDescent="0.55000000000000004"/>
    <row r="297" ht="21" customHeight="1" x14ac:dyDescent="0.55000000000000004"/>
    <row r="298" ht="21" customHeight="1" x14ac:dyDescent="0.55000000000000004"/>
    <row r="299" ht="21" customHeight="1" x14ac:dyDescent="0.55000000000000004"/>
    <row r="300" ht="21" customHeight="1" x14ac:dyDescent="0.55000000000000004"/>
    <row r="301" ht="21" customHeight="1" x14ac:dyDescent="0.55000000000000004"/>
    <row r="302" ht="21" customHeight="1" x14ac:dyDescent="0.55000000000000004"/>
    <row r="303" ht="21" customHeight="1" x14ac:dyDescent="0.55000000000000004"/>
    <row r="304" ht="21" customHeight="1" x14ac:dyDescent="0.55000000000000004"/>
    <row r="305" ht="21" customHeight="1" x14ac:dyDescent="0.55000000000000004"/>
    <row r="306" ht="21" customHeight="1" x14ac:dyDescent="0.55000000000000004"/>
    <row r="307" ht="21" customHeight="1" x14ac:dyDescent="0.55000000000000004"/>
    <row r="308" ht="21" customHeight="1" x14ac:dyDescent="0.55000000000000004"/>
    <row r="309" ht="21" customHeight="1" x14ac:dyDescent="0.55000000000000004"/>
    <row r="310" ht="21" customHeight="1" x14ac:dyDescent="0.55000000000000004"/>
    <row r="311" ht="21" customHeight="1" x14ac:dyDescent="0.55000000000000004"/>
    <row r="312" ht="21" customHeight="1" x14ac:dyDescent="0.55000000000000004"/>
    <row r="313" ht="21" customHeight="1" x14ac:dyDescent="0.55000000000000004"/>
    <row r="314" ht="21" customHeight="1" x14ac:dyDescent="0.55000000000000004"/>
    <row r="315" ht="21" customHeight="1" x14ac:dyDescent="0.55000000000000004"/>
    <row r="316" ht="21" customHeight="1" x14ac:dyDescent="0.55000000000000004"/>
    <row r="317" ht="21" customHeight="1" x14ac:dyDescent="0.55000000000000004"/>
    <row r="318" ht="21" customHeight="1" x14ac:dyDescent="0.55000000000000004"/>
    <row r="319" ht="21" customHeight="1" x14ac:dyDescent="0.55000000000000004"/>
    <row r="320" ht="21" customHeight="1" x14ac:dyDescent="0.55000000000000004"/>
    <row r="321" ht="21" customHeight="1" x14ac:dyDescent="0.55000000000000004"/>
    <row r="322" ht="21" customHeight="1" x14ac:dyDescent="0.55000000000000004"/>
    <row r="323" ht="21" customHeight="1" x14ac:dyDescent="0.55000000000000004"/>
    <row r="324" ht="21" customHeight="1" x14ac:dyDescent="0.55000000000000004"/>
    <row r="325" ht="21" customHeight="1" x14ac:dyDescent="0.55000000000000004"/>
    <row r="326" ht="21" customHeight="1" x14ac:dyDescent="0.55000000000000004"/>
    <row r="327" ht="21" customHeight="1" x14ac:dyDescent="0.55000000000000004"/>
    <row r="328" ht="21" customHeight="1" x14ac:dyDescent="0.55000000000000004"/>
    <row r="329" ht="21" customHeight="1" x14ac:dyDescent="0.55000000000000004"/>
    <row r="330" ht="21" customHeight="1" x14ac:dyDescent="0.55000000000000004"/>
    <row r="331" ht="21" customHeight="1" x14ac:dyDescent="0.55000000000000004"/>
    <row r="332" ht="21" customHeight="1" x14ac:dyDescent="0.55000000000000004"/>
    <row r="333" ht="21" customHeight="1" x14ac:dyDescent="0.55000000000000004"/>
    <row r="334" ht="21" customHeight="1" x14ac:dyDescent="0.55000000000000004"/>
    <row r="335" ht="21" customHeight="1" x14ac:dyDescent="0.55000000000000004"/>
    <row r="336" ht="21" customHeight="1" x14ac:dyDescent="0.55000000000000004"/>
    <row r="337" ht="21" customHeight="1" x14ac:dyDescent="0.55000000000000004"/>
    <row r="338" ht="21" customHeight="1" x14ac:dyDescent="0.55000000000000004"/>
    <row r="339" ht="21" customHeight="1" x14ac:dyDescent="0.55000000000000004"/>
    <row r="340" ht="21" customHeight="1" x14ac:dyDescent="0.55000000000000004"/>
    <row r="341" ht="21" customHeight="1" x14ac:dyDescent="0.55000000000000004"/>
    <row r="342" ht="21" customHeight="1" x14ac:dyDescent="0.55000000000000004"/>
    <row r="343" ht="21" customHeight="1" x14ac:dyDescent="0.55000000000000004"/>
    <row r="344" ht="21" customHeight="1" x14ac:dyDescent="0.55000000000000004"/>
    <row r="345" ht="21" customHeight="1" x14ac:dyDescent="0.55000000000000004"/>
    <row r="346" ht="21" customHeight="1" x14ac:dyDescent="0.55000000000000004"/>
    <row r="347" ht="21" customHeight="1" x14ac:dyDescent="0.55000000000000004"/>
    <row r="348" ht="21" customHeight="1" x14ac:dyDescent="0.55000000000000004"/>
    <row r="349" ht="21" customHeight="1" x14ac:dyDescent="0.55000000000000004"/>
    <row r="350" ht="21" customHeight="1" x14ac:dyDescent="0.55000000000000004"/>
    <row r="351" ht="21" customHeight="1" x14ac:dyDescent="0.55000000000000004"/>
    <row r="352" ht="21" customHeight="1" x14ac:dyDescent="0.55000000000000004"/>
    <row r="353" ht="21" customHeight="1" x14ac:dyDescent="0.55000000000000004"/>
    <row r="354" ht="21" customHeight="1" x14ac:dyDescent="0.55000000000000004"/>
    <row r="355" ht="21" customHeight="1" x14ac:dyDescent="0.55000000000000004"/>
  </sheetData>
  <mergeCells count="99">
    <mergeCell ref="Z2:AH2"/>
    <mergeCell ref="B4:AG4"/>
    <mergeCell ref="B5:AG5"/>
    <mergeCell ref="B7:M7"/>
    <mergeCell ref="N7:AG7"/>
    <mergeCell ref="AC13:AG13"/>
    <mergeCell ref="X10:AB12"/>
    <mergeCell ref="AC10:AG12"/>
    <mergeCell ref="B14:F14"/>
    <mergeCell ref="G14:M14"/>
    <mergeCell ref="N14:R14"/>
    <mergeCell ref="S14:W14"/>
    <mergeCell ref="AC14:AG14"/>
    <mergeCell ref="N10:R12"/>
    <mergeCell ref="S10:W12"/>
    <mergeCell ref="B13:F13"/>
    <mergeCell ref="G13:M13"/>
    <mergeCell ref="N13:R13"/>
    <mergeCell ref="S13:W13"/>
    <mergeCell ref="X14:AB14"/>
    <mergeCell ref="X13:AB13"/>
    <mergeCell ref="B8:M8"/>
    <mergeCell ref="N8:AG8"/>
    <mergeCell ref="B26:Q27"/>
    <mergeCell ref="R26:AG27"/>
    <mergeCell ref="B9:M9"/>
    <mergeCell ref="N9:AG9"/>
    <mergeCell ref="B10:F12"/>
    <mergeCell ref="G10:M12"/>
    <mergeCell ref="AC16:AG16"/>
    <mergeCell ref="B15:F15"/>
    <mergeCell ref="G15:M15"/>
    <mergeCell ref="N15:R15"/>
    <mergeCell ref="S15:W15"/>
    <mergeCell ref="X15:AB15"/>
    <mergeCell ref="AC15:AG15"/>
    <mergeCell ref="S17:W17"/>
    <mergeCell ref="B16:F16"/>
    <mergeCell ref="G16:M16"/>
    <mergeCell ref="N16:R16"/>
    <mergeCell ref="X19:AB19"/>
    <mergeCell ref="S18:W18"/>
    <mergeCell ref="X18:AB18"/>
    <mergeCell ref="X16:AB16"/>
    <mergeCell ref="S16:W16"/>
    <mergeCell ref="S20:W20"/>
    <mergeCell ref="AC18:AG18"/>
    <mergeCell ref="B17:F17"/>
    <mergeCell ref="G17:M17"/>
    <mergeCell ref="N17:R17"/>
    <mergeCell ref="X17:AB17"/>
    <mergeCell ref="S22:W22"/>
    <mergeCell ref="X22:AB22"/>
    <mergeCell ref="X20:AB20"/>
    <mergeCell ref="AC17:AG17"/>
    <mergeCell ref="B18:F18"/>
    <mergeCell ref="G18:M18"/>
    <mergeCell ref="N18:R18"/>
    <mergeCell ref="AC19:AG19"/>
    <mergeCell ref="B19:F19"/>
    <mergeCell ref="G19:M19"/>
    <mergeCell ref="N19:R19"/>
    <mergeCell ref="S19:W19"/>
    <mergeCell ref="AC20:AG20"/>
    <mergeCell ref="B20:F20"/>
    <mergeCell ref="G20:M20"/>
    <mergeCell ref="N20:R20"/>
    <mergeCell ref="N23:R23"/>
    <mergeCell ref="S23:W23"/>
    <mergeCell ref="X23:AB23"/>
    <mergeCell ref="AC22:AG22"/>
    <mergeCell ref="B21:F21"/>
    <mergeCell ref="G21:M21"/>
    <mergeCell ref="N21:R21"/>
    <mergeCell ref="S21:W21"/>
    <mergeCell ref="X21:AB21"/>
    <mergeCell ref="AC21:AG21"/>
    <mergeCell ref="AC23:AG23"/>
    <mergeCell ref="B23:F23"/>
    <mergeCell ref="G23:M23"/>
    <mergeCell ref="B22:F22"/>
    <mergeCell ref="G22:M22"/>
    <mergeCell ref="N22:R22"/>
    <mergeCell ref="B24:F24"/>
    <mergeCell ref="G24:M24"/>
    <mergeCell ref="N24:R24"/>
    <mergeCell ref="B32:AG33"/>
    <mergeCell ref="S24:W24"/>
    <mergeCell ref="X24:AB24"/>
    <mergeCell ref="AC24:AG24"/>
    <mergeCell ref="B34:AG35"/>
    <mergeCell ref="B37:AG47"/>
    <mergeCell ref="B29:I30"/>
    <mergeCell ref="J29:Q30"/>
    <mergeCell ref="R29:AG29"/>
    <mergeCell ref="R30:AG30"/>
    <mergeCell ref="B31:I31"/>
    <mergeCell ref="J31:Q31"/>
    <mergeCell ref="R31:AG31"/>
  </mergeCells>
  <phoneticPr fontId="3"/>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pageSetUpPr fitToPage="1"/>
  </sheetPr>
  <dimension ref="A1:I26"/>
  <sheetViews>
    <sheetView showGridLines="0" view="pageBreakPreview" zoomScale="94" zoomScaleNormal="100" zoomScaleSheetLayoutView="94" workbookViewId="0">
      <selection activeCell="C5" sqref="C5:H5"/>
    </sheetView>
  </sheetViews>
  <sheetFormatPr defaultRowHeight="13" x14ac:dyDescent="0.55000000000000004"/>
  <cols>
    <col min="1" max="1" width="3.33203125" style="376" customWidth="1"/>
    <col min="2" max="2" width="18.08203125" style="376" customWidth="1"/>
    <col min="3" max="3" width="3.5" style="376" bestFit="1" customWidth="1"/>
    <col min="4" max="7" width="14.58203125" style="376" customWidth="1"/>
    <col min="8" max="8" width="3.33203125" style="376" customWidth="1"/>
    <col min="9" max="9" width="2.08203125" style="376" customWidth="1"/>
    <col min="10" max="256" width="8.58203125" style="376"/>
    <col min="257" max="257" width="3.33203125" style="376" customWidth="1"/>
    <col min="258" max="258" width="18.08203125" style="376" customWidth="1"/>
    <col min="259" max="259" width="3.5" style="376" bestFit="1" customWidth="1"/>
    <col min="260" max="263" width="14.58203125" style="376" customWidth="1"/>
    <col min="264" max="264" width="3.33203125" style="376" customWidth="1"/>
    <col min="265" max="265" width="2.08203125" style="376" customWidth="1"/>
    <col min="266" max="512" width="8.58203125" style="376"/>
    <col min="513" max="513" width="3.33203125" style="376" customWidth="1"/>
    <col min="514" max="514" width="18.08203125" style="376" customWidth="1"/>
    <col min="515" max="515" width="3.5" style="376" bestFit="1" customWidth="1"/>
    <col min="516" max="519" width="14.58203125" style="376" customWidth="1"/>
    <col min="520" max="520" width="3.33203125" style="376" customWidth="1"/>
    <col min="521" max="521" width="2.08203125" style="376" customWidth="1"/>
    <col min="522" max="768" width="8.58203125" style="376"/>
    <col min="769" max="769" width="3.33203125" style="376" customWidth="1"/>
    <col min="770" max="770" width="18.08203125" style="376" customWidth="1"/>
    <col min="771" max="771" width="3.5" style="376" bestFit="1" customWidth="1"/>
    <col min="772" max="775" width="14.58203125" style="376" customWidth="1"/>
    <col min="776" max="776" width="3.33203125" style="376" customWidth="1"/>
    <col min="777" max="777" width="2.08203125" style="376" customWidth="1"/>
    <col min="778" max="1024" width="8.58203125" style="376"/>
    <col min="1025" max="1025" width="3.33203125" style="376" customWidth="1"/>
    <col min="1026" max="1026" width="18.08203125" style="376" customWidth="1"/>
    <col min="1027" max="1027" width="3.5" style="376" bestFit="1" customWidth="1"/>
    <col min="1028" max="1031" width="14.58203125" style="376" customWidth="1"/>
    <col min="1032" max="1032" width="3.33203125" style="376" customWidth="1"/>
    <col min="1033" max="1033" width="2.08203125" style="376" customWidth="1"/>
    <col min="1034" max="1280" width="8.58203125" style="376"/>
    <col min="1281" max="1281" width="3.33203125" style="376" customWidth="1"/>
    <col min="1282" max="1282" width="18.08203125" style="376" customWidth="1"/>
    <col min="1283" max="1283" width="3.5" style="376" bestFit="1" customWidth="1"/>
    <col min="1284" max="1287" width="14.58203125" style="376" customWidth="1"/>
    <col min="1288" max="1288" width="3.33203125" style="376" customWidth="1"/>
    <col min="1289" max="1289" width="2.08203125" style="376" customWidth="1"/>
    <col min="1290" max="1536" width="8.58203125" style="376"/>
    <col min="1537" max="1537" width="3.33203125" style="376" customWidth="1"/>
    <col min="1538" max="1538" width="18.08203125" style="376" customWidth="1"/>
    <col min="1539" max="1539" width="3.5" style="376" bestFit="1" customWidth="1"/>
    <col min="1540" max="1543" width="14.58203125" style="376" customWidth="1"/>
    <col min="1544" max="1544" width="3.33203125" style="376" customWidth="1"/>
    <col min="1545" max="1545" width="2.08203125" style="376" customWidth="1"/>
    <col min="1546" max="1792" width="8.58203125" style="376"/>
    <col min="1793" max="1793" width="3.33203125" style="376" customWidth="1"/>
    <col min="1794" max="1794" width="18.08203125" style="376" customWidth="1"/>
    <col min="1795" max="1795" width="3.5" style="376" bestFit="1" customWidth="1"/>
    <col min="1796" max="1799" width="14.58203125" style="376" customWidth="1"/>
    <col min="1800" max="1800" width="3.33203125" style="376" customWidth="1"/>
    <col min="1801" max="1801" width="2.08203125" style="376" customWidth="1"/>
    <col min="1802" max="2048" width="8.58203125" style="376"/>
    <col min="2049" max="2049" width="3.33203125" style="376" customWidth="1"/>
    <col min="2050" max="2050" width="18.08203125" style="376" customWidth="1"/>
    <col min="2051" max="2051" width="3.5" style="376" bestFit="1" customWidth="1"/>
    <col min="2052" max="2055" width="14.58203125" style="376" customWidth="1"/>
    <col min="2056" max="2056" width="3.33203125" style="376" customWidth="1"/>
    <col min="2057" max="2057" width="2.08203125" style="376" customWidth="1"/>
    <col min="2058" max="2304" width="8.58203125" style="376"/>
    <col min="2305" max="2305" width="3.33203125" style="376" customWidth="1"/>
    <col min="2306" max="2306" width="18.08203125" style="376" customWidth="1"/>
    <col min="2307" max="2307" width="3.5" style="376" bestFit="1" customWidth="1"/>
    <col min="2308" max="2311" width="14.58203125" style="376" customWidth="1"/>
    <col min="2312" max="2312" width="3.33203125" style="376" customWidth="1"/>
    <col min="2313" max="2313" width="2.08203125" style="376" customWidth="1"/>
    <col min="2314" max="2560" width="8.58203125" style="376"/>
    <col min="2561" max="2561" width="3.33203125" style="376" customWidth="1"/>
    <col min="2562" max="2562" width="18.08203125" style="376" customWidth="1"/>
    <col min="2563" max="2563" width="3.5" style="376" bestFit="1" customWidth="1"/>
    <col min="2564" max="2567" width="14.58203125" style="376" customWidth="1"/>
    <col min="2568" max="2568" width="3.33203125" style="376" customWidth="1"/>
    <col min="2569" max="2569" width="2.08203125" style="376" customWidth="1"/>
    <col min="2570" max="2816" width="8.58203125" style="376"/>
    <col min="2817" max="2817" width="3.33203125" style="376" customWidth="1"/>
    <col min="2818" max="2818" width="18.08203125" style="376" customWidth="1"/>
    <col min="2819" max="2819" width="3.5" style="376" bestFit="1" customWidth="1"/>
    <col min="2820" max="2823" width="14.58203125" style="376" customWidth="1"/>
    <col min="2824" max="2824" width="3.33203125" style="376" customWidth="1"/>
    <col min="2825" max="2825" width="2.08203125" style="376" customWidth="1"/>
    <col min="2826" max="3072" width="8.58203125" style="376"/>
    <col min="3073" max="3073" width="3.33203125" style="376" customWidth="1"/>
    <col min="3074" max="3074" width="18.08203125" style="376" customWidth="1"/>
    <col min="3075" max="3075" width="3.5" style="376" bestFit="1" customWidth="1"/>
    <col min="3076" max="3079" width="14.58203125" style="376" customWidth="1"/>
    <col min="3080" max="3080" width="3.33203125" style="376" customWidth="1"/>
    <col min="3081" max="3081" width="2.08203125" style="376" customWidth="1"/>
    <col min="3082" max="3328" width="8.58203125" style="376"/>
    <col min="3329" max="3329" width="3.33203125" style="376" customWidth="1"/>
    <col min="3330" max="3330" width="18.08203125" style="376" customWidth="1"/>
    <col min="3331" max="3331" width="3.5" style="376" bestFit="1" customWidth="1"/>
    <col min="3332" max="3335" width="14.58203125" style="376" customWidth="1"/>
    <col min="3336" max="3336" width="3.33203125" style="376" customWidth="1"/>
    <col min="3337" max="3337" width="2.08203125" style="376" customWidth="1"/>
    <col min="3338" max="3584" width="8.58203125" style="376"/>
    <col min="3585" max="3585" width="3.33203125" style="376" customWidth="1"/>
    <col min="3586" max="3586" width="18.08203125" style="376" customWidth="1"/>
    <col min="3587" max="3587" width="3.5" style="376" bestFit="1" customWidth="1"/>
    <col min="3588" max="3591" width="14.58203125" style="376" customWidth="1"/>
    <col min="3592" max="3592" width="3.33203125" style="376" customWidth="1"/>
    <col min="3593" max="3593" width="2.08203125" style="376" customWidth="1"/>
    <col min="3594" max="3840" width="8.58203125" style="376"/>
    <col min="3841" max="3841" width="3.33203125" style="376" customWidth="1"/>
    <col min="3842" max="3842" width="18.08203125" style="376" customWidth="1"/>
    <col min="3843" max="3843" width="3.5" style="376" bestFit="1" customWidth="1"/>
    <col min="3844" max="3847" width="14.58203125" style="376" customWidth="1"/>
    <col min="3848" max="3848" width="3.33203125" style="376" customWidth="1"/>
    <col min="3849" max="3849" width="2.08203125" style="376" customWidth="1"/>
    <col min="3850" max="4096" width="8.58203125" style="376"/>
    <col min="4097" max="4097" width="3.33203125" style="376" customWidth="1"/>
    <col min="4098" max="4098" width="18.08203125" style="376" customWidth="1"/>
    <col min="4099" max="4099" width="3.5" style="376" bestFit="1" customWidth="1"/>
    <col min="4100" max="4103" width="14.58203125" style="376" customWidth="1"/>
    <col min="4104" max="4104" width="3.33203125" style="376" customWidth="1"/>
    <col min="4105" max="4105" width="2.08203125" style="376" customWidth="1"/>
    <col min="4106" max="4352" width="8.58203125" style="376"/>
    <col min="4353" max="4353" width="3.33203125" style="376" customWidth="1"/>
    <col min="4354" max="4354" width="18.08203125" style="376" customWidth="1"/>
    <col min="4355" max="4355" width="3.5" style="376" bestFit="1" customWidth="1"/>
    <col min="4356" max="4359" width="14.58203125" style="376" customWidth="1"/>
    <col min="4360" max="4360" width="3.33203125" style="376" customWidth="1"/>
    <col min="4361" max="4361" width="2.08203125" style="376" customWidth="1"/>
    <col min="4362" max="4608" width="8.58203125" style="376"/>
    <col min="4609" max="4609" width="3.33203125" style="376" customWidth="1"/>
    <col min="4610" max="4610" width="18.08203125" style="376" customWidth="1"/>
    <col min="4611" max="4611" width="3.5" style="376" bestFit="1" customWidth="1"/>
    <col min="4612" max="4615" width="14.58203125" style="376" customWidth="1"/>
    <col min="4616" max="4616" width="3.33203125" style="376" customWidth="1"/>
    <col min="4617" max="4617" width="2.08203125" style="376" customWidth="1"/>
    <col min="4618" max="4864" width="8.58203125" style="376"/>
    <col min="4865" max="4865" width="3.33203125" style="376" customWidth="1"/>
    <col min="4866" max="4866" width="18.08203125" style="376" customWidth="1"/>
    <col min="4867" max="4867" width="3.5" style="376" bestFit="1" customWidth="1"/>
    <col min="4868" max="4871" width="14.58203125" style="376" customWidth="1"/>
    <col min="4872" max="4872" width="3.33203125" style="376" customWidth="1"/>
    <col min="4873" max="4873" width="2.08203125" style="376" customWidth="1"/>
    <col min="4874" max="5120" width="8.58203125" style="376"/>
    <col min="5121" max="5121" width="3.33203125" style="376" customWidth="1"/>
    <col min="5122" max="5122" width="18.08203125" style="376" customWidth="1"/>
    <col min="5123" max="5123" width="3.5" style="376" bestFit="1" customWidth="1"/>
    <col min="5124" max="5127" width="14.58203125" style="376" customWidth="1"/>
    <col min="5128" max="5128" width="3.33203125" style="376" customWidth="1"/>
    <col min="5129" max="5129" width="2.08203125" style="376" customWidth="1"/>
    <col min="5130" max="5376" width="8.58203125" style="376"/>
    <col min="5377" max="5377" width="3.33203125" style="376" customWidth="1"/>
    <col min="5378" max="5378" width="18.08203125" style="376" customWidth="1"/>
    <col min="5379" max="5379" width="3.5" style="376" bestFit="1" customWidth="1"/>
    <col min="5380" max="5383" width="14.58203125" style="376" customWidth="1"/>
    <col min="5384" max="5384" width="3.33203125" style="376" customWidth="1"/>
    <col min="5385" max="5385" width="2.08203125" style="376" customWidth="1"/>
    <col min="5386" max="5632" width="8.58203125" style="376"/>
    <col min="5633" max="5633" width="3.33203125" style="376" customWidth="1"/>
    <col min="5634" max="5634" width="18.08203125" style="376" customWidth="1"/>
    <col min="5635" max="5635" width="3.5" style="376" bestFit="1" customWidth="1"/>
    <col min="5636" max="5639" width="14.58203125" style="376" customWidth="1"/>
    <col min="5640" max="5640" width="3.33203125" style="376" customWidth="1"/>
    <col min="5641" max="5641" width="2.08203125" style="376" customWidth="1"/>
    <col min="5642" max="5888" width="8.58203125" style="376"/>
    <col min="5889" max="5889" width="3.33203125" style="376" customWidth="1"/>
    <col min="5890" max="5890" width="18.08203125" style="376" customWidth="1"/>
    <col min="5891" max="5891" width="3.5" style="376" bestFit="1" customWidth="1"/>
    <col min="5892" max="5895" width="14.58203125" style="376" customWidth="1"/>
    <col min="5896" max="5896" width="3.33203125" style="376" customWidth="1"/>
    <col min="5897" max="5897" width="2.08203125" style="376" customWidth="1"/>
    <col min="5898" max="6144" width="8.58203125" style="376"/>
    <col min="6145" max="6145" width="3.33203125" style="376" customWidth="1"/>
    <col min="6146" max="6146" width="18.08203125" style="376" customWidth="1"/>
    <col min="6147" max="6147" width="3.5" style="376" bestFit="1" customWidth="1"/>
    <col min="6148" max="6151" width="14.58203125" style="376" customWidth="1"/>
    <col min="6152" max="6152" width="3.33203125" style="376" customWidth="1"/>
    <col min="6153" max="6153" width="2.08203125" style="376" customWidth="1"/>
    <col min="6154" max="6400" width="8.58203125" style="376"/>
    <col min="6401" max="6401" width="3.33203125" style="376" customWidth="1"/>
    <col min="6402" max="6402" width="18.08203125" style="376" customWidth="1"/>
    <col min="6403" max="6403" width="3.5" style="376" bestFit="1" customWidth="1"/>
    <col min="6404" max="6407" width="14.58203125" style="376" customWidth="1"/>
    <col min="6408" max="6408" width="3.33203125" style="376" customWidth="1"/>
    <col min="6409" max="6409" width="2.08203125" style="376" customWidth="1"/>
    <col min="6410" max="6656" width="8.58203125" style="376"/>
    <col min="6657" max="6657" width="3.33203125" style="376" customWidth="1"/>
    <col min="6658" max="6658" width="18.08203125" style="376" customWidth="1"/>
    <col min="6659" max="6659" width="3.5" style="376" bestFit="1" customWidth="1"/>
    <col min="6660" max="6663" width="14.58203125" style="376" customWidth="1"/>
    <col min="6664" max="6664" width="3.33203125" style="376" customWidth="1"/>
    <col min="6665" max="6665" width="2.08203125" style="376" customWidth="1"/>
    <col min="6666" max="6912" width="8.58203125" style="376"/>
    <col min="6913" max="6913" width="3.33203125" style="376" customWidth="1"/>
    <col min="6914" max="6914" width="18.08203125" style="376" customWidth="1"/>
    <col min="6915" max="6915" width="3.5" style="376" bestFit="1" customWidth="1"/>
    <col min="6916" max="6919" width="14.58203125" style="376" customWidth="1"/>
    <col min="6920" max="6920" width="3.33203125" style="376" customWidth="1"/>
    <col min="6921" max="6921" width="2.08203125" style="376" customWidth="1"/>
    <col min="6922" max="7168" width="8.58203125" style="376"/>
    <col min="7169" max="7169" width="3.33203125" style="376" customWidth="1"/>
    <col min="7170" max="7170" width="18.08203125" style="376" customWidth="1"/>
    <col min="7171" max="7171" width="3.5" style="376" bestFit="1" customWidth="1"/>
    <col min="7172" max="7175" width="14.58203125" style="376" customWidth="1"/>
    <col min="7176" max="7176" width="3.33203125" style="376" customWidth="1"/>
    <col min="7177" max="7177" width="2.08203125" style="376" customWidth="1"/>
    <col min="7178" max="7424" width="8.58203125" style="376"/>
    <col min="7425" max="7425" width="3.33203125" style="376" customWidth="1"/>
    <col min="7426" max="7426" width="18.08203125" style="376" customWidth="1"/>
    <col min="7427" max="7427" width="3.5" style="376" bestFit="1" customWidth="1"/>
    <col min="7428" max="7431" width="14.58203125" style="376" customWidth="1"/>
    <col min="7432" max="7432" width="3.33203125" style="376" customWidth="1"/>
    <col min="7433" max="7433" width="2.08203125" style="376" customWidth="1"/>
    <col min="7434" max="7680" width="8.58203125" style="376"/>
    <col min="7681" max="7681" width="3.33203125" style="376" customWidth="1"/>
    <col min="7682" max="7682" width="18.08203125" style="376" customWidth="1"/>
    <col min="7683" max="7683" width="3.5" style="376" bestFit="1" customWidth="1"/>
    <col min="7684" max="7687" width="14.58203125" style="376" customWidth="1"/>
    <col min="7688" max="7688" width="3.33203125" style="376" customWidth="1"/>
    <col min="7689" max="7689" width="2.08203125" style="376" customWidth="1"/>
    <col min="7690" max="7936" width="8.58203125" style="376"/>
    <col min="7937" max="7937" width="3.33203125" style="376" customWidth="1"/>
    <col min="7938" max="7938" width="18.08203125" style="376" customWidth="1"/>
    <col min="7939" max="7939" width="3.5" style="376" bestFit="1" customWidth="1"/>
    <col min="7940" max="7943" width="14.58203125" style="376" customWidth="1"/>
    <col min="7944" max="7944" width="3.33203125" style="376" customWidth="1"/>
    <col min="7945" max="7945" width="2.08203125" style="376" customWidth="1"/>
    <col min="7946" max="8192" width="8.58203125" style="376"/>
    <col min="8193" max="8193" width="3.33203125" style="376" customWidth="1"/>
    <col min="8194" max="8194" width="18.08203125" style="376" customWidth="1"/>
    <col min="8195" max="8195" width="3.5" style="376" bestFit="1" customWidth="1"/>
    <col min="8196" max="8199" width="14.58203125" style="376" customWidth="1"/>
    <col min="8200" max="8200" width="3.33203125" style="376" customWidth="1"/>
    <col min="8201" max="8201" width="2.08203125" style="376" customWidth="1"/>
    <col min="8202" max="8448" width="8.58203125" style="376"/>
    <col min="8449" max="8449" width="3.33203125" style="376" customWidth="1"/>
    <col min="8450" max="8450" width="18.08203125" style="376" customWidth="1"/>
    <col min="8451" max="8451" width="3.5" style="376" bestFit="1" customWidth="1"/>
    <col min="8452" max="8455" width="14.58203125" style="376" customWidth="1"/>
    <col min="8456" max="8456" width="3.33203125" style="376" customWidth="1"/>
    <col min="8457" max="8457" width="2.08203125" style="376" customWidth="1"/>
    <col min="8458" max="8704" width="8.58203125" style="376"/>
    <col min="8705" max="8705" width="3.33203125" style="376" customWidth="1"/>
    <col min="8706" max="8706" width="18.08203125" style="376" customWidth="1"/>
    <col min="8707" max="8707" width="3.5" style="376" bestFit="1" customWidth="1"/>
    <col min="8708" max="8711" width="14.58203125" style="376" customWidth="1"/>
    <col min="8712" max="8712" width="3.33203125" style="376" customWidth="1"/>
    <col min="8713" max="8713" width="2.08203125" style="376" customWidth="1"/>
    <col min="8714" max="8960" width="8.58203125" style="376"/>
    <col min="8961" max="8961" width="3.33203125" style="376" customWidth="1"/>
    <col min="8962" max="8962" width="18.08203125" style="376" customWidth="1"/>
    <col min="8963" max="8963" width="3.5" style="376" bestFit="1" customWidth="1"/>
    <col min="8964" max="8967" width="14.58203125" style="376" customWidth="1"/>
    <col min="8968" max="8968" width="3.33203125" style="376" customWidth="1"/>
    <col min="8969" max="8969" width="2.08203125" style="376" customWidth="1"/>
    <col min="8970" max="9216" width="8.58203125" style="376"/>
    <col min="9217" max="9217" width="3.33203125" style="376" customWidth="1"/>
    <col min="9218" max="9218" width="18.08203125" style="376" customWidth="1"/>
    <col min="9219" max="9219" width="3.5" style="376" bestFit="1" customWidth="1"/>
    <col min="9220" max="9223" width="14.58203125" style="376" customWidth="1"/>
    <col min="9224" max="9224" width="3.33203125" style="376" customWidth="1"/>
    <col min="9225" max="9225" width="2.08203125" style="376" customWidth="1"/>
    <col min="9226" max="9472" width="8.58203125" style="376"/>
    <col min="9473" max="9473" width="3.33203125" style="376" customWidth="1"/>
    <col min="9474" max="9474" width="18.08203125" style="376" customWidth="1"/>
    <col min="9475" max="9475" width="3.5" style="376" bestFit="1" customWidth="1"/>
    <col min="9476" max="9479" width="14.58203125" style="376" customWidth="1"/>
    <col min="9480" max="9480" width="3.33203125" style="376" customWidth="1"/>
    <col min="9481" max="9481" width="2.08203125" style="376" customWidth="1"/>
    <col min="9482" max="9728" width="8.58203125" style="376"/>
    <col min="9729" max="9729" width="3.33203125" style="376" customWidth="1"/>
    <col min="9730" max="9730" width="18.08203125" style="376" customWidth="1"/>
    <col min="9731" max="9731" width="3.5" style="376" bestFit="1" customWidth="1"/>
    <col min="9732" max="9735" width="14.58203125" style="376" customWidth="1"/>
    <col min="9736" max="9736" width="3.33203125" style="376" customWidth="1"/>
    <col min="9737" max="9737" width="2.08203125" style="376" customWidth="1"/>
    <col min="9738" max="9984" width="8.58203125" style="376"/>
    <col min="9985" max="9985" width="3.33203125" style="376" customWidth="1"/>
    <col min="9986" max="9986" width="18.08203125" style="376" customWidth="1"/>
    <col min="9987" max="9987" width="3.5" style="376" bestFit="1" customWidth="1"/>
    <col min="9988" max="9991" width="14.58203125" style="376" customWidth="1"/>
    <col min="9992" max="9992" width="3.33203125" style="376" customWidth="1"/>
    <col min="9993" max="9993" width="2.08203125" style="376" customWidth="1"/>
    <col min="9994" max="10240" width="8.58203125" style="376"/>
    <col min="10241" max="10241" width="3.33203125" style="376" customWidth="1"/>
    <col min="10242" max="10242" width="18.08203125" style="376" customWidth="1"/>
    <col min="10243" max="10243" width="3.5" style="376" bestFit="1" customWidth="1"/>
    <col min="10244" max="10247" width="14.58203125" style="376" customWidth="1"/>
    <col min="10248" max="10248" width="3.33203125" style="376" customWidth="1"/>
    <col min="10249" max="10249" width="2.08203125" style="376" customWidth="1"/>
    <col min="10250" max="10496" width="8.58203125" style="376"/>
    <col min="10497" max="10497" width="3.33203125" style="376" customWidth="1"/>
    <col min="10498" max="10498" width="18.08203125" style="376" customWidth="1"/>
    <col min="10499" max="10499" width="3.5" style="376" bestFit="1" customWidth="1"/>
    <col min="10500" max="10503" width="14.58203125" style="376" customWidth="1"/>
    <col min="10504" max="10504" width="3.33203125" style="376" customWidth="1"/>
    <col min="10505" max="10505" width="2.08203125" style="376" customWidth="1"/>
    <col min="10506" max="10752" width="8.58203125" style="376"/>
    <col min="10753" max="10753" width="3.33203125" style="376" customWidth="1"/>
    <col min="10754" max="10754" width="18.08203125" style="376" customWidth="1"/>
    <col min="10755" max="10755" width="3.5" style="376" bestFit="1" customWidth="1"/>
    <col min="10756" max="10759" width="14.58203125" style="376" customWidth="1"/>
    <col min="10760" max="10760" width="3.33203125" style="376" customWidth="1"/>
    <col min="10761" max="10761" width="2.08203125" style="376" customWidth="1"/>
    <col min="10762" max="11008" width="8.58203125" style="376"/>
    <col min="11009" max="11009" width="3.33203125" style="376" customWidth="1"/>
    <col min="11010" max="11010" width="18.08203125" style="376" customWidth="1"/>
    <col min="11011" max="11011" width="3.5" style="376" bestFit="1" customWidth="1"/>
    <col min="11012" max="11015" width="14.58203125" style="376" customWidth="1"/>
    <col min="11016" max="11016" width="3.33203125" style="376" customWidth="1"/>
    <col min="11017" max="11017" width="2.08203125" style="376" customWidth="1"/>
    <col min="11018" max="11264" width="8.58203125" style="376"/>
    <col min="11265" max="11265" width="3.33203125" style="376" customWidth="1"/>
    <col min="11266" max="11266" width="18.08203125" style="376" customWidth="1"/>
    <col min="11267" max="11267" width="3.5" style="376" bestFit="1" customWidth="1"/>
    <col min="11268" max="11271" width="14.58203125" style="376" customWidth="1"/>
    <col min="11272" max="11272" width="3.33203125" style="376" customWidth="1"/>
    <col min="11273" max="11273" width="2.08203125" style="376" customWidth="1"/>
    <col min="11274" max="11520" width="8.58203125" style="376"/>
    <col min="11521" max="11521" width="3.33203125" style="376" customWidth="1"/>
    <col min="11522" max="11522" width="18.08203125" style="376" customWidth="1"/>
    <col min="11523" max="11523" width="3.5" style="376" bestFit="1" customWidth="1"/>
    <col min="11524" max="11527" width="14.58203125" style="376" customWidth="1"/>
    <col min="11528" max="11528" width="3.33203125" style="376" customWidth="1"/>
    <col min="11529" max="11529" width="2.08203125" style="376" customWidth="1"/>
    <col min="11530" max="11776" width="8.58203125" style="376"/>
    <col min="11777" max="11777" width="3.33203125" style="376" customWidth="1"/>
    <col min="11778" max="11778" width="18.08203125" style="376" customWidth="1"/>
    <col min="11779" max="11779" width="3.5" style="376" bestFit="1" customWidth="1"/>
    <col min="11780" max="11783" width="14.58203125" style="376" customWidth="1"/>
    <col min="11784" max="11784" width="3.33203125" style="376" customWidth="1"/>
    <col min="11785" max="11785" width="2.08203125" style="376" customWidth="1"/>
    <col min="11786" max="12032" width="8.58203125" style="376"/>
    <col min="12033" max="12033" width="3.33203125" style="376" customWidth="1"/>
    <col min="12034" max="12034" width="18.08203125" style="376" customWidth="1"/>
    <col min="12035" max="12035" width="3.5" style="376" bestFit="1" customWidth="1"/>
    <col min="12036" max="12039" width="14.58203125" style="376" customWidth="1"/>
    <col min="12040" max="12040" width="3.33203125" style="376" customWidth="1"/>
    <col min="12041" max="12041" width="2.08203125" style="376" customWidth="1"/>
    <col min="12042" max="12288" width="8.58203125" style="376"/>
    <col min="12289" max="12289" width="3.33203125" style="376" customWidth="1"/>
    <col min="12290" max="12290" width="18.08203125" style="376" customWidth="1"/>
    <col min="12291" max="12291" width="3.5" style="376" bestFit="1" customWidth="1"/>
    <col min="12292" max="12295" width="14.58203125" style="376" customWidth="1"/>
    <col min="12296" max="12296" width="3.33203125" style="376" customWidth="1"/>
    <col min="12297" max="12297" width="2.08203125" style="376" customWidth="1"/>
    <col min="12298" max="12544" width="8.58203125" style="376"/>
    <col min="12545" max="12545" width="3.33203125" style="376" customWidth="1"/>
    <col min="12546" max="12546" width="18.08203125" style="376" customWidth="1"/>
    <col min="12547" max="12547" width="3.5" style="376" bestFit="1" customWidth="1"/>
    <col min="12548" max="12551" width="14.58203125" style="376" customWidth="1"/>
    <col min="12552" max="12552" width="3.33203125" style="376" customWidth="1"/>
    <col min="12553" max="12553" width="2.08203125" style="376" customWidth="1"/>
    <col min="12554" max="12800" width="8.58203125" style="376"/>
    <col min="12801" max="12801" width="3.33203125" style="376" customWidth="1"/>
    <col min="12802" max="12802" width="18.08203125" style="376" customWidth="1"/>
    <col min="12803" max="12803" width="3.5" style="376" bestFit="1" customWidth="1"/>
    <col min="12804" max="12807" width="14.58203125" style="376" customWidth="1"/>
    <col min="12808" max="12808" width="3.33203125" style="376" customWidth="1"/>
    <col min="12809" max="12809" width="2.08203125" style="376" customWidth="1"/>
    <col min="12810" max="13056" width="8.58203125" style="376"/>
    <col min="13057" max="13057" width="3.33203125" style="376" customWidth="1"/>
    <col min="13058" max="13058" width="18.08203125" style="376" customWidth="1"/>
    <col min="13059" max="13059" width="3.5" style="376" bestFit="1" customWidth="1"/>
    <col min="13060" max="13063" width="14.58203125" style="376" customWidth="1"/>
    <col min="13064" max="13064" width="3.33203125" style="376" customWidth="1"/>
    <col min="13065" max="13065" width="2.08203125" style="376" customWidth="1"/>
    <col min="13066" max="13312" width="8.58203125" style="376"/>
    <col min="13313" max="13313" width="3.33203125" style="376" customWidth="1"/>
    <col min="13314" max="13314" width="18.08203125" style="376" customWidth="1"/>
    <col min="13315" max="13315" width="3.5" style="376" bestFit="1" customWidth="1"/>
    <col min="13316" max="13319" width="14.58203125" style="376" customWidth="1"/>
    <col min="13320" max="13320" width="3.33203125" style="376" customWidth="1"/>
    <col min="13321" max="13321" width="2.08203125" style="376" customWidth="1"/>
    <col min="13322" max="13568" width="8.58203125" style="376"/>
    <col min="13569" max="13569" width="3.33203125" style="376" customWidth="1"/>
    <col min="13570" max="13570" width="18.08203125" style="376" customWidth="1"/>
    <col min="13571" max="13571" width="3.5" style="376" bestFit="1" customWidth="1"/>
    <col min="13572" max="13575" width="14.58203125" style="376" customWidth="1"/>
    <col min="13576" max="13576" width="3.33203125" style="376" customWidth="1"/>
    <col min="13577" max="13577" width="2.08203125" style="376" customWidth="1"/>
    <col min="13578" max="13824" width="8.58203125" style="376"/>
    <col min="13825" max="13825" width="3.33203125" style="376" customWidth="1"/>
    <col min="13826" max="13826" width="18.08203125" style="376" customWidth="1"/>
    <col min="13827" max="13827" width="3.5" style="376" bestFit="1" customWidth="1"/>
    <col min="13828" max="13831" width="14.58203125" style="376" customWidth="1"/>
    <col min="13832" max="13832" width="3.33203125" style="376" customWidth="1"/>
    <col min="13833" max="13833" width="2.08203125" style="376" customWidth="1"/>
    <col min="13834" max="14080" width="8.58203125" style="376"/>
    <col min="14081" max="14081" width="3.33203125" style="376" customWidth="1"/>
    <col min="14082" max="14082" width="18.08203125" style="376" customWidth="1"/>
    <col min="14083" max="14083" width="3.5" style="376" bestFit="1" customWidth="1"/>
    <col min="14084" max="14087" width="14.58203125" style="376" customWidth="1"/>
    <col min="14088" max="14088" width="3.33203125" style="376" customWidth="1"/>
    <col min="14089" max="14089" width="2.08203125" style="376" customWidth="1"/>
    <col min="14090" max="14336" width="8.58203125" style="376"/>
    <col min="14337" max="14337" width="3.33203125" style="376" customWidth="1"/>
    <col min="14338" max="14338" width="18.08203125" style="376" customWidth="1"/>
    <col min="14339" max="14339" width="3.5" style="376" bestFit="1" customWidth="1"/>
    <col min="14340" max="14343" width="14.58203125" style="376" customWidth="1"/>
    <col min="14344" max="14344" width="3.33203125" style="376" customWidth="1"/>
    <col min="14345" max="14345" width="2.08203125" style="376" customWidth="1"/>
    <col min="14346" max="14592" width="8.58203125" style="376"/>
    <col min="14593" max="14593" width="3.33203125" style="376" customWidth="1"/>
    <col min="14594" max="14594" width="18.08203125" style="376" customWidth="1"/>
    <col min="14595" max="14595" width="3.5" style="376" bestFit="1" customWidth="1"/>
    <col min="14596" max="14599" width="14.58203125" style="376" customWidth="1"/>
    <col min="14600" max="14600" width="3.33203125" style="376" customWidth="1"/>
    <col min="14601" max="14601" width="2.08203125" style="376" customWidth="1"/>
    <col min="14602" max="14848" width="8.58203125" style="376"/>
    <col min="14849" max="14849" width="3.33203125" style="376" customWidth="1"/>
    <col min="14850" max="14850" width="18.08203125" style="376" customWidth="1"/>
    <col min="14851" max="14851" width="3.5" style="376" bestFit="1" customWidth="1"/>
    <col min="14852" max="14855" width="14.58203125" style="376" customWidth="1"/>
    <col min="14856" max="14856" width="3.33203125" style="376" customWidth="1"/>
    <col min="14857" max="14857" width="2.08203125" style="376" customWidth="1"/>
    <col min="14858" max="15104" width="8.58203125" style="376"/>
    <col min="15105" max="15105" width="3.33203125" style="376" customWidth="1"/>
    <col min="15106" max="15106" width="18.08203125" style="376" customWidth="1"/>
    <col min="15107" max="15107" width="3.5" style="376" bestFit="1" customWidth="1"/>
    <col min="15108" max="15111" width="14.58203125" style="376" customWidth="1"/>
    <col min="15112" max="15112" width="3.33203125" style="376" customWidth="1"/>
    <col min="15113" max="15113" width="2.08203125" style="376" customWidth="1"/>
    <col min="15114" max="15360" width="8.58203125" style="376"/>
    <col min="15361" max="15361" width="3.33203125" style="376" customWidth="1"/>
    <col min="15362" max="15362" width="18.08203125" style="376" customWidth="1"/>
    <col min="15363" max="15363" width="3.5" style="376" bestFit="1" customWidth="1"/>
    <col min="15364" max="15367" width="14.58203125" style="376" customWidth="1"/>
    <col min="15368" max="15368" width="3.33203125" style="376" customWidth="1"/>
    <col min="15369" max="15369" width="2.08203125" style="376" customWidth="1"/>
    <col min="15370" max="15616" width="8.58203125" style="376"/>
    <col min="15617" max="15617" width="3.33203125" style="376" customWidth="1"/>
    <col min="15618" max="15618" width="18.08203125" style="376" customWidth="1"/>
    <col min="15619" max="15619" width="3.5" style="376" bestFit="1" customWidth="1"/>
    <col min="15620" max="15623" width="14.58203125" style="376" customWidth="1"/>
    <col min="15624" max="15624" width="3.33203125" style="376" customWidth="1"/>
    <col min="15625" max="15625" width="2.08203125" style="376" customWidth="1"/>
    <col min="15626" max="15872" width="8.58203125" style="376"/>
    <col min="15873" max="15873" width="3.33203125" style="376" customWidth="1"/>
    <col min="15874" max="15874" width="18.08203125" style="376" customWidth="1"/>
    <col min="15875" max="15875" width="3.5" style="376" bestFit="1" customWidth="1"/>
    <col min="15876" max="15879" width="14.58203125" style="376" customWidth="1"/>
    <col min="15880" max="15880" width="3.33203125" style="376" customWidth="1"/>
    <col min="15881" max="15881" width="2.08203125" style="376" customWidth="1"/>
    <col min="15882" max="16128" width="8.58203125" style="376"/>
    <col min="16129" max="16129" width="3.33203125" style="376" customWidth="1"/>
    <col min="16130" max="16130" width="18.08203125" style="376" customWidth="1"/>
    <col min="16131" max="16131" width="3.5" style="376" bestFit="1" customWidth="1"/>
    <col min="16132" max="16135" width="14.58203125" style="376" customWidth="1"/>
    <col min="16136" max="16136" width="3.33203125" style="376" customWidth="1"/>
    <col min="16137" max="16137" width="2.08203125" style="376" customWidth="1"/>
    <col min="16138" max="16384" width="8.58203125" style="376"/>
  </cols>
  <sheetData>
    <row r="1" spans="1:9" ht="16.5" x14ac:dyDescent="0.55000000000000004">
      <c r="A1" s="373"/>
      <c r="B1" s="376" t="s">
        <v>631</v>
      </c>
      <c r="H1" s="416" t="s">
        <v>632</v>
      </c>
    </row>
    <row r="2" spans="1:9" ht="16.5" x14ac:dyDescent="0.55000000000000004">
      <c r="A2" s="373"/>
      <c r="H2" s="416" t="s">
        <v>602</v>
      </c>
    </row>
    <row r="3" spans="1:9" ht="16.5" x14ac:dyDescent="0.55000000000000004">
      <c r="A3" s="492"/>
      <c r="B3" s="1520" t="s">
        <v>603</v>
      </c>
      <c r="C3" s="1520"/>
      <c r="D3" s="1520"/>
      <c r="E3" s="1520"/>
      <c r="F3" s="1520"/>
      <c r="G3" s="1520"/>
      <c r="H3" s="1520"/>
    </row>
    <row r="4" spans="1:9" ht="16.5" x14ac:dyDescent="0.55000000000000004">
      <c r="A4" s="154"/>
      <c r="B4" s="154"/>
      <c r="C4" s="154"/>
      <c r="D4" s="154"/>
      <c r="E4" s="154"/>
      <c r="F4" s="154"/>
      <c r="G4" s="154"/>
    </row>
    <row r="5" spans="1:9" ht="30" customHeight="1" x14ac:dyDescent="0.55000000000000004">
      <c r="A5" s="154"/>
      <c r="B5" s="491" t="s">
        <v>468</v>
      </c>
      <c r="C5" s="1521"/>
      <c r="D5" s="1522"/>
      <c r="E5" s="1522"/>
      <c r="F5" s="1522"/>
      <c r="G5" s="1522"/>
      <c r="H5" s="1523"/>
    </row>
    <row r="6" spans="1:9" ht="30" customHeight="1" x14ac:dyDescent="0.55000000000000004">
      <c r="A6" s="154"/>
      <c r="B6" s="491" t="s">
        <v>313</v>
      </c>
      <c r="C6" s="1521"/>
      <c r="D6" s="1522"/>
      <c r="E6" s="1522"/>
      <c r="F6" s="1522"/>
      <c r="G6" s="1522"/>
      <c r="H6" s="1523"/>
    </row>
    <row r="7" spans="1:9" ht="30" customHeight="1" x14ac:dyDescent="0.55000000000000004">
      <c r="A7" s="154"/>
      <c r="B7" s="491" t="s">
        <v>324</v>
      </c>
      <c r="C7" s="1521"/>
      <c r="D7" s="1522"/>
      <c r="E7" s="1522"/>
      <c r="F7" s="1522"/>
      <c r="G7" s="1522"/>
      <c r="H7" s="1523"/>
    </row>
    <row r="8" spans="1:9" ht="30" customHeight="1" x14ac:dyDescent="0.55000000000000004">
      <c r="B8" s="188" t="s">
        <v>601</v>
      </c>
      <c r="C8" s="1524" t="s">
        <v>604</v>
      </c>
      <c r="D8" s="1315"/>
      <c r="E8" s="1315"/>
      <c r="F8" s="1315"/>
      <c r="G8" s="1315"/>
      <c r="H8" s="1525"/>
      <c r="I8" s="174"/>
    </row>
    <row r="9" spans="1:9" ht="30" customHeight="1" x14ac:dyDescent="0.55000000000000004">
      <c r="B9" s="188" t="s">
        <v>605</v>
      </c>
      <c r="C9" s="1524" t="s">
        <v>126</v>
      </c>
      <c r="D9" s="1315"/>
      <c r="E9" s="1315"/>
      <c r="F9" s="1315"/>
      <c r="G9" s="1315"/>
      <c r="H9" s="1525"/>
      <c r="I9" s="174"/>
    </row>
    <row r="10" spans="1:9" ht="45" customHeight="1" x14ac:dyDescent="0.55000000000000004">
      <c r="B10" s="1039" t="s">
        <v>606</v>
      </c>
      <c r="C10" s="177">
        <v>1</v>
      </c>
      <c r="D10" s="1526" t="s">
        <v>607</v>
      </c>
      <c r="E10" s="1527"/>
      <c r="F10" s="1519"/>
      <c r="G10" s="1519"/>
      <c r="H10" s="1519"/>
    </row>
    <row r="11" spans="1:9" ht="45" customHeight="1" x14ac:dyDescent="0.55000000000000004">
      <c r="B11" s="1041"/>
      <c r="C11" s="177">
        <v>2</v>
      </c>
      <c r="D11" s="1527" t="s">
        <v>608</v>
      </c>
      <c r="E11" s="1527"/>
      <c r="F11" s="1519" t="s">
        <v>609</v>
      </c>
      <c r="G11" s="1519"/>
      <c r="H11" s="1519"/>
    </row>
    <row r="12" spans="1:9" ht="45" customHeight="1" x14ac:dyDescent="0.55000000000000004">
      <c r="B12" s="1039" t="s">
        <v>610</v>
      </c>
      <c r="C12" s="177">
        <v>1</v>
      </c>
      <c r="D12" s="1526" t="s">
        <v>611</v>
      </c>
      <c r="E12" s="1526"/>
      <c r="F12" s="1519"/>
      <c r="G12" s="1519"/>
      <c r="H12" s="1519"/>
    </row>
    <row r="13" spans="1:9" ht="45" customHeight="1" x14ac:dyDescent="0.55000000000000004">
      <c r="B13" s="1040"/>
      <c r="C13" s="177">
        <v>2</v>
      </c>
      <c r="D13" s="1517" t="s">
        <v>612</v>
      </c>
      <c r="E13" s="1518"/>
      <c r="F13" s="1519"/>
      <c r="G13" s="1519"/>
      <c r="H13" s="1519"/>
    </row>
    <row r="14" spans="1:9" ht="45" customHeight="1" x14ac:dyDescent="0.55000000000000004">
      <c r="B14" s="1543"/>
      <c r="C14" s="493">
        <v>3</v>
      </c>
      <c r="D14" s="1529" t="s">
        <v>613</v>
      </c>
      <c r="E14" s="1530"/>
      <c r="F14" s="1531"/>
      <c r="G14" s="1531"/>
      <c r="H14" s="1531"/>
    </row>
    <row r="15" spans="1:9" x14ac:dyDescent="0.55000000000000004">
      <c r="B15" s="1039" t="s">
        <v>614</v>
      </c>
      <c r="C15" s="1532"/>
      <c r="D15" s="1533"/>
      <c r="E15" s="1533"/>
      <c r="F15" s="1533"/>
      <c r="G15" s="1533"/>
      <c r="H15" s="1534"/>
    </row>
    <row r="16" spans="1:9" x14ac:dyDescent="0.55000000000000004">
      <c r="B16" s="1041"/>
      <c r="C16" s="1535"/>
      <c r="D16" s="1536"/>
      <c r="E16" s="1536"/>
      <c r="F16" s="1536"/>
      <c r="G16" s="1536"/>
      <c r="H16" s="1537"/>
    </row>
    <row r="17" spans="2:8" ht="30" customHeight="1" x14ac:dyDescent="0.55000000000000004">
      <c r="B17" s="1039" t="s">
        <v>615</v>
      </c>
      <c r="C17" s="188">
        <v>1</v>
      </c>
      <c r="D17" s="1517" t="s">
        <v>616</v>
      </c>
      <c r="E17" s="1538"/>
      <c r="F17" s="1524" t="s">
        <v>609</v>
      </c>
      <c r="G17" s="1315"/>
      <c r="H17" s="1525"/>
    </row>
    <row r="18" spans="2:8" ht="40" customHeight="1" x14ac:dyDescent="0.55000000000000004">
      <c r="B18" s="1040"/>
      <c r="C18" s="1039">
        <v>2</v>
      </c>
      <c r="D18" s="1539" t="s">
        <v>617</v>
      </c>
      <c r="E18" s="1540"/>
      <c r="F18" s="1532" t="s">
        <v>609</v>
      </c>
      <c r="G18" s="1533"/>
      <c r="H18" s="1534"/>
    </row>
    <row r="19" spans="2:8" ht="40" customHeight="1" x14ac:dyDescent="0.55000000000000004">
      <c r="B19" s="1041"/>
      <c r="C19" s="1041"/>
      <c r="D19" s="1541"/>
      <c r="E19" s="1542"/>
      <c r="F19" s="1535"/>
      <c r="G19" s="1536"/>
      <c r="H19" s="1537"/>
    </row>
    <row r="20" spans="2:8" ht="17.149999999999999" customHeight="1" x14ac:dyDescent="0.55000000000000004">
      <c r="B20" s="494"/>
      <c r="C20" s="494"/>
      <c r="D20" s="495"/>
      <c r="E20" s="495"/>
      <c r="F20" s="190"/>
      <c r="G20" s="190"/>
      <c r="H20" s="190"/>
    </row>
    <row r="21" spans="2:8" x14ac:dyDescent="0.55000000000000004">
      <c r="B21" s="20" t="s">
        <v>600</v>
      </c>
    </row>
    <row r="22" spans="2:8" ht="24.75" customHeight="1" x14ac:dyDescent="0.55000000000000004">
      <c r="B22" s="20" t="s">
        <v>618</v>
      </c>
    </row>
    <row r="23" spans="2:8" ht="42" customHeight="1" x14ac:dyDescent="0.55000000000000004">
      <c r="B23" s="1528" t="s">
        <v>619</v>
      </c>
      <c r="C23" s="1528"/>
      <c r="D23" s="1528"/>
      <c r="E23" s="1528"/>
      <c r="F23" s="1528"/>
      <c r="G23" s="1528"/>
      <c r="H23" s="1528"/>
    </row>
    <row r="24" spans="2:8" ht="39" customHeight="1" x14ac:dyDescent="0.55000000000000004">
      <c r="B24" s="1528" t="s">
        <v>620</v>
      </c>
      <c r="C24" s="1528"/>
      <c r="D24" s="1528"/>
      <c r="E24" s="1528"/>
      <c r="F24" s="1528"/>
      <c r="G24" s="1528"/>
      <c r="H24" s="1528"/>
    </row>
    <row r="25" spans="2:8" ht="29.25" customHeight="1" x14ac:dyDescent="0.55000000000000004">
      <c r="B25" s="1528" t="s">
        <v>672</v>
      </c>
      <c r="C25" s="1528"/>
      <c r="D25" s="1528"/>
      <c r="E25" s="1528"/>
      <c r="F25" s="1528"/>
      <c r="G25" s="1528"/>
      <c r="H25" s="1528"/>
    </row>
    <row r="26" spans="2:8" x14ac:dyDescent="0.55000000000000004">
      <c r="B26" s="20" t="s">
        <v>621</v>
      </c>
    </row>
  </sheetData>
  <mergeCells count="29">
    <mergeCell ref="B23:H23"/>
    <mergeCell ref="B24:H24"/>
    <mergeCell ref="B25:H25"/>
    <mergeCell ref="D14:E14"/>
    <mergeCell ref="F14:H14"/>
    <mergeCell ref="B15:B16"/>
    <mergeCell ref="C15:H16"/>
    <mergeCell ref="B17:B19"/>
    <mergeCell ref="D17:E17"/>
    <mergeCell ref="F17:H17"/>
    <mergeCell ref="C18:C19"/>
    <mergeCell ref="D18:E19"/>
    <mergeCell ref="F18:H19"/>
    <mergeCell ref="B12:B14"/>
    <mergeCell ref="D12:E12"/>
    <mergeCell ref="F12:H12"/>
    <mergeCell ref="D13:E13"/>
    <mergeCell ref="F13:H13"/>
    <mergeCell ref="B3:H3"/>
    <mergeCell ref="C5:H5"/>
    <mergeCell ref="C6:H6"/>
    <mergeCell ref="C7:H7"/>
    <mergeCell ref="C8:H8"/>
    <mergeCell ref="C9:H9"/>
    <mergeCell ref="B10:B11"/>
    <mergeCell ref="D10:E10"/>
    <mergeCell ref="F10:H10"/>
    <mergeCell ref="D11:E11"/>
    <mergeCell ref="F11:H11"/>
  </mergeCells>
  <phoneticPr fontId="3"/>
  <printOptions horizontalCentered="1"/>
  <pageMargins left="0.70866141732283472" right="0.70866141732283472" top="0.74803149606299213" bottom="0.74803149606299213" header="0.31496062992125984" footer="0.31496062992125984"/>
  <pageSetup paperSize="9" scale="92" orientation="portrait"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8">
    <pageSetUpPr fitToPage="1"/>
  </sheetPr>
  <dimension ref="A1:AP30"/>
  <sheetViews>
    <sheetView showGridLines="0" view="pageBreakPreview" zoomScale="80" zoomScaleNormal="75" zoomScaleSheetLayoutView="80" workbookViewId="0">
      <selection activeCell="D4" sqref="D4:E4"/>
    </sheetView>
  </sheetViews>
  <sheetFormatPr defaultColWidth="8.08203125" defaultRowHeight="13" x14ac:dyDescent="0.2"/>
  <cols>
    <col min="1" max="1" width="1.58203125" style="341" customWidth="1"/>
    <col min="2" max="2" width="2.58203125" style="341" customWidth="1"/>
    <col min="3" max="3" width="13.58203125" style="342" customWidth="1"/>
    <col min="4" max="4" width="70.33203125" style="342" customWidth="1"/>
    <col min="5" max="5" width="15" style="342" customWidth="1"/>
    <col min="6" max="6" width="1.5" style="341" hidden="1" customWidth="1"/>
    <col min="7" max="9" width="0" style="341" hidden="1" customWidth="1"/>
    <col min="10" max="256" width="8.08203125" style="341"/>
    <col min="257" max="257" width="1.58203125" style="341" customWidth="1"/>
    <col min="258" max="258" width="2.58203125" style="341" customWidth="1"/>
    <col min="259" max="259" width="13.58203125" style="341" customWidth="1"/>
    <col min="260" max="260" width="66.5" style="341" customWidth="1"/>
    <col min="261" max="261" width="15" style="341" customWidth="1"/>
    <col min="262" max="265" width="0" style="341" hidden="1" customWidth="1"/>
    <col min="266" max="512" width="8.08203125" style="341"/>
    <col min="513" max="513" width="1.58203125" style="341" customWidth="1"/>
    <col min="514" max="514" width="2.58203125" style="341" customWidth="1"/>
    <col min="515" max="515" width="13.58203125" style="341" customWidth="1"/>
    <col min="516" max="516" width="66.5" style="341" customWidth="1"/>
    <col min="517" max="517" width="15" style="341" customWidth="1"/>
    <col min="518" max="521" width="0" style="341" hidden="1" customWidth="1"/>
    <col min="522" max="768" width="8.08203125" style="341"/>
    <col min="769" max="769" width="1.58203125" style="341" customWidth="1"/>
    <col min="770" max="770" width="2.58203125" style="341" customWidth="1"/>
    <col min="771" max="771" width="13.58203125" style="341" customWidth="1"/>
    <col min="772" max="772" width="66.5" style="341" customWidth="1"/>
    <col min="773" max="773" width="15" style="341" customWidth="1"/>
    <col min="774" max="777" width="0" style="341" hidden="1" customWidth="1"/>
    <col min="778" max="1024" width="8.08203125" style="341"/>
    <col min="1025" max="1025" width="1.58203125" style="341" customWidth="1"/>
    <col min="1026" max="1026" width="2.58203125" style="341" customWidth="1"/>
    <col min="1027" max="1027" width="13.58203125" style="341" customWidth="1"/>
    <col min="1028" max="1028" width="66.5" style="341" customWidth="1"/>
    <col min="1029" max="1029" width="15" style="341" customWidth="1"/>
    <col min="1030" max="1033" width="0" style="341" hidden="1" customWidth="1"/>
    <col min="1034" max="1280" width="8.08203125" style="341"/>
    <col min="1281" max="1281" width="1.58203125" style="341" customWidth="1"/>
    <col min="1282" max="1282" width="2.58203125" style="341" customWidth="1"/>
    <col min="1283" max="1283" width="13.58203125" style="341" customWidth="1"/>
    <col min="1284" max="1284" width="66.5" style="341" customWidth="1"/>
    <col min="1285" max="1285" width="15" style="341" customWidth="1"/>
    <col min="1286" max="1289" width="0" style="341" hidden="1" customWidth="1"/>
    <col min="1290" max="1536" width="8.08203125" style="341"/>
    <col min="1537" max="1537" width="1.58203125" style="341" customWidth="1"/>
    <col min="1538" max="1538" width="2.58203125" style="341" customWidth="1"/>
    <col min="1539" max="1539" width="13.58203125" style="341" customWidth="1"/>
    <col min="1540" max="1540" width="66.5" style="341" customWidth="1"/>
    <col min="1541" max="1541" width="15" style="341" customWidth="1"/>
    <col min="1542" max="1545" width="0" style="341" hidden="1" customWidth="1"/>
    <col min="1546" max="1792" width="8.08203125" style="341"/>
    <col min="1793" max="1793" width="1.58203125" style="341" customWidth="1"/>
    <col min="1794" max="1794" width="2.58203125" style="341" customWidth="1"/>
    <col min="1795" max="1795" width="13.58203125" style="341" customWidth="1"/>
    <col min="1796" max="1796" width="66.5" style="341" customWidth="1"/>
    <col min="1797" max="1797" width="15" style="341" customWidth="1"/>
    <col min="1798" max="1801" width="0" style="341" hidden="1" customWidth="1"/>
    <col min="1802" max="2048" width="8.08203125" style="341"/>
    <col min="2049" max="2049" width="1.58203125" style="341" customWidth="1"/>
    <col min="2050" max="2050" width="2.58203125" style="341" customWidth="1"/>
    <col min="2051" max="2051" width="13.58203125" style="341" customWidth="1"/>
    <col min="2052" max="2052" width="66.5" style="341" customWidth="1"/>
    <col min="2053" max="2053" width="15" style="341" customWidth="1"/>
    <col min="2054" max="2057" width="0" style="341" hidden="1" customWidth="1"/>
    <col min="2058" max="2304" width="8.08203125" style="341"/>
    <col min="2305" max="2305" width="1.58203125" style="341" customWidth="1"/>
    <col min="2306" max="2306" width="2.58203125" style="341" customWidth="1"/>
    <col min="2307" max="2307" width="13.58203125" style="341" customWidth="1"/>
    <col min="2308" max="2308" width="66.5" style="341" customWidth="1"/>
    <col min="2309" max="2309" width="15" style="341" customWidth="1"/>
    <col min="2310" max="2313" width="0" style="341" hidden="1" customWidth="1"/>
    <col min="2314" max="2560" width="8.08203125" style="341"/>
    <col min="2561" max="2561" width="1.58203125" style="341" customWidth="1"/>
    <col min="2562" max="2562" width="2.58203125" style="341" customWidth="1"/>
    <col min="2563" max="2563" width="13.58203125" style="341" customWidth="1"/>
    <col min="2564" max="2564" width="66.5" style="341" customWidth="1"/>
    <col min="2565" max="2565" width="15" style="341" customWidth="1"/>
    <col min="2566" max="2569" width="0" style="341" hidden="1" customWidth="1"/>
    <col min="2570" max="2816" width="8.08203125" style="341"/>
    <col min="2817" max="2817" width="1.58203125" style="341" customWidth="1"/>
    <col min="2818" max="2818" width="2.58203125" style="341" customWidth="1"/>
    <col min="2819" max="2819" width="13.58203125" style="341" customWidth="1"/>
    <col min="2820" max="2820" width="66.5" style="341" customWidth="1"/>
    <col min="2821" max="2821" width="15" style="341" customWidth="1"/>
    <col min="2822" max="2825" width="0" style="341" hidden="1" customWidth="1"/>
    <col min="2826" max="3072" width="8.08203125" style="341"/>
    <col min="3073" max="3073" width="1.58203125" style="341" customWidth="1"/>
    <col min="3074" max="3074" width="2.58203125" style="341" customWidth="1"/>
    <col min="3075" max="3075" width="13.58203125" style="341" customWidth="1"/>
    <col min="3076" max="3076" width="66.5" style="341" customWidth="1"/>
    <col min="3077" max="3077" width="15" style="341" customWidth="1"/>
    <col min="3078" max="3081" width="0" style="341" hidden="1" customWidth="1"/>
    <col min="3082" max="3328" width="8.08203125" style="341"/>
    <col min="3329" max="3329" width="1.58203125" style="341" customWidth="1"/>
    <col min="3330" max="3330" width="2.58203125" style="341" customWidth="1"/>
    <col min="3331" max="3331" width="13.58203125" style="341" customWidth="1"/>
    <col min="3332" max="3332" width="66.5" style="341" customWidth="1"/>
    <col min="3333" max="3333" width="15" style="341" customWidth="1"/>
    <col min="3334" max="3337" width="0" style="341" hidden="1" customWidth="1"/>
    <col min="3338" max="3584" width="8.08203125" style="341"/>
    <col min="3585" max="3585" width="1.58203125" style="341" customWidth="1"/>
    <col min="3586" max="3586" width="2.58203125" style="341" customWidth="1"/>
    <col min="3587" max="3587" width="13.58203125" style="341" customWidth="1"/>
    <col min="3588" max="3588" width="66.5" style="341" customWidth="1"/>
    <col min="3589" max="3589" width="15" style="341" customWidth="1"/>
    <col min="3590" max="3593" width="0" style="341" hidden="1" customWidth="1"/>
    <col min="3594" max="3840" width="8.08203125" style="341"/>
    <col min="3841" max="3841" width="1.58203125" style="341" customWidth="1"/>
    <col min="3842" max="3842" width="2.58203125" style="341" customWidth="1"/>
    <col min="3843" max="3843" width="13.58203125" style="341" customWidth="1"/>
    <col min="3844" max="3844" width="66.5" style="341" customWidth="1"/>
    <col min="3845" max="3845" width="15" style="341" customWidth="1"/>
    <col min="3846" max="3849" width="0" style="341" hidden="1" customWidth="1"/>
    <col min="3850" max="4096" width="8.08203125" style="341"/>
    <col min="4097" max="4097" width="1.58203125" style="341" customWidth="1"/>
    <col min="4098" max="4098" width="2.58203125" style="341" customWidth="1"/>
    <col min="4099" max="4099" width="13.58203125" style="341" customWidth="1"/>
    <col min="4100" max="4100" width="66.5" style="341" customWidth="1"/>
    <col min="4101" max="4101" width="15" style="341" customWidth="1"/>
    <col min="4102" max="4105" width="0" style="341" hidden="1" customWidth="1"/>
    <col min="4106" max="4352" width="8.08203125" style="341"/>
    <col min="4353" max="4353" width="1.58203125" style="341" customWidth="1"/>
    <col min="4354" max="4354" width="2.58203125" style="341" customWidth="1"/>
    <col min="4355" max="4355" width="13.58203125" style="341" customWidth="1"/>
    <col min="4356" max="4356" width="66.5" style="341" customWidth="1"/>
    <col min="4357" max="4357" width="15" style="341" customWidth="1"/>
    <col min="4358" max="4361" width="0" style="341" hidden="1" customWidth="1"/>
    <col min="4362" max="4608" width="8.08203125" style="341"/>
    <col min="4609" max="4609" width="1.58203125" style="341" customWidth="1"/>
    <col min="4610" max="4610" width="2.58203125" style="341" customWidth="1"/>
    <col min="4611" max="4611" width="13.58203125" style="341" customWidth="1"/>
    <col min="4612" max="4612" width="66.5" style="341" customWidth="1"/>
    <col min="4613" max="4613" width="15" style="341" customWidth="1"/>
    <col min="4614" max="4617" width="0" style="341" hidden="1" customWidth="1"/>
    <col min="4618" max="4864" width="8.08203125" style="341"/>
    <col min="4865" max="4865" width="1.58203125" style="341" customWidth="1"/>
    <col min="4866" max="4866" width="2.58203125" style="341" customWidth="1"/>
    <col min="4867" max="4867" width="13.58203125" style="341" customWidth="1"/>
    <col min="4868" max="4868" width="66.5" style="341" customWidth="1"/>
    <col min="4869" max="4869" width="15" style="341" customWidth="1"/>
    <col min="4870" max="4873" width="0" style="341" hidden="1" customWidth="1"/>
    <col min="4874" max="5120" width="8.08203125" style="341"/>
    <col min="5121" max="5121" width="1.58203125" style="341" customWidth="1"/>
    <col min="5122" max="5122" width="2.58203125" style="341" customWidth="1"/>
    <col min="5123" max="5123" width="13.58203125" style="341" customWidth="1"/>
    <col min="5124" max="5124" width="66.5" style="341" customWidth="1"/>
    <col min="5125" max="5125" width="15" style="341" customWidth="1"/>
    <col min="5126" max="5129" width="0" style="341" hidden="1" customWidth="1"/>
    <col min="5130" max="5376" width="8.08203125" style="341"/>
    <col min="5377" max="5377" width="1.58203125" style="341" customWidth="1"/>
    <col min="5378" max="5378" width="2.58203125" style="341" customWidth="1"/>
    <col min="5379" max="5379" width="13.58203125" style="341" customWidth="1"/>
    <col min="5380" max="5380" width="66.5" style="341" customWidth="1"/>
    <col min="5381" max="5381" width="15" style="341" customWidth="1"/>
    <col min="5382" max="5385" width="0" style="341" hidden="1" customWidth="1"/>
    <col min="5386" max="5632" width="8.08203125" style="341"/>
    <col min="5633" max="5633" width="1.58203125" style="341" customWidth="1"/>
    <col min="5634" max="5634" width="2.58203125" style="341" customWidth="1"/>
    <col min="5635" max="5635" width="13.58203125" style="341" customWidth="1"/>
    <col min="5636" max="5636" width="66.5" style="341" customWidth="1"/>
    <col min="5637" max="5637" width="15" style="341" customWidth="1"/>
    <col min="5638" max="5641" width="0" style="341" hidden="1" customWidth="1"/>
    <col min="5642" max="5888" width="8.08203125" style="341"/>
    <col min="5889" max="5889" width="1.58203125" style="341" customWidth="1"/>
    <col min="5890" max="5890" width="2.58203125" style="341" customWidth="1"/>
    <col min="5891" max="5891" width="13.58203125" style="341" customWidth="1"/>
    <col min="5892" max="5892" width="66.5" style="341" customWidth="1"/>
    <col min="5893" max="5893" width="15" style="341" customWidth="1"/>
    <col min="5894" max="5897" width="0" style="341" hidden="1" customWidth="1"/>
    <col min="5898" max="6144" width="8.08203125" style="341"/>
    <col min="6145" max="6145" width="1.58203125" style="341" customWidth="1"/>
    <col min="6146" max="6146" width="2.58203125" style="341" customWidth="1"/>
    <col min="6147" max="6147" width="13.58203125" style="341" customWidth="1"/>
    <col min="6148" max="6148" width="66.5" style="341" customWidth="1"/>
    <col min="6149" max="6149" width="15" style="341" customWidth="1"/>
    <col min="6150" max="6153" width="0" style="341" hidden="1" customWidth="1"/>
    <col min="6154" max="6400" width="8.08203125" style="341"/>
    <col min="6401" max="6401" width="1.58203125" style="341" customWidth="1"/>
    <col min="6402" max="6402" width="2.58203125" style="341" customWidth="1"/>
    <col min="6403" max="6403" width="13.58203125" style="341" customWidth="1"/>
    <col min="6404" max="6404" width="66.5" style="341" customWidth="1"/>
    <col min="6405" max="6405" width="15" style="341" customWidth="1"/>
    <col min="6406" max="6409" width="0" style="341" hidden="1" customWidth="1"/>
    <col min="6410" max="6656" width="8.08203125" style="341"/>
    <col min="6657" max="6657" width="1.58203125" style="341" customWidth="1"/>
    <col min="6658" max="6658" width="2.58203125" style="341" customWidth="1"/>
    <col min="6659" max="6659" width="13.58203125" style="341" customWidth="1"/>
    <col min="6660" max="6660" width="66.5" style="341" customWidth="1"/>
    <col min="6661" max="6661" width="15" style="341" customWidth="1"/>
    <col min="6662" max="6665" width="0" style="341" hidden="1" customWidth="1"/>
    <col min="6666" max="6912" width="8.08203125" style="341"/>
    <col min="6913" max="6913" width="1.58203125" style="341" customWidth="1"/>
    <col min="6914" max="6914" width="2.58203125" style="341" customWidth="1"/>
    <col min="6915" max="6915" width="13.58203125" style="341" customWidth="1"/>
    <col min="6916" max="6916" width="66.5" style="341" customWidth="1"/>
    <col min="6917" max="6917" width="15" style="341" customWidth="1"/>
    <col min="6918" max="6921" width="0" style="341" hidden="1" customWidth="1"/>
    <col min="6922" max="7168" width="8.08203125" style="341"/>
    <col min="7169" max="7169" width="1.58203125" style="341" customWidth="1"/>
    <col min="7170" max="7170" width="2.58203125" style="341" customWidth="1"/>
    <col min="7171" max="7171" width="13.58203125" style="341" customWidth="1"/>
    <col min="7172" max="7172" width="66.5" style="341" customWidth="1"/>
    <col min="7173" max="7173" width="15" style="341" customWidth="1"/>
    <col min="7174" max="7177" width="0" style="341" hidden="1" customWidth="1"/>
    <col min="7178" max="7424" width="8.08203125" style="341"/>
    <col min="7425" max="7425" width="1.58203125" style="341" customWidth="1"/>
    <col min="7426" max="7426" width="2.58203125" style="341" customWidth="1"/>
    <col min="7427" max="7427" width="13.58203125" style="341" customWidth="1"/>
    <col min="7428" max="7428" width="66.5" style="341" customWidth="1"/>
    <col min="7429" max="7429" width="15" style="341" customWidth="1"/>
    <col min="7430" max="7433" width="0" style="341" hidden="1" customWidth="1"/>
    <col min="7434" max="7680" width="8.08203125" style="341"/>
    <col min="7681" max="7681" width="1.58203125" style="341" customWidth="1"/>
    <col min="7682" max="7682" width="2.58203125" style="341" customWidth="1"/>
    <col min="7683" max="7683" width="13.58203125" style="341" customWidth="1"/>
    <col min="7684" max="7684" width="66.5" style="341" customWidth="1"/>
    <col min="7685" max="7685" width="15" style="341" customWidth="1"/>
    <col min="7686" max="7689" width="0" style="341" hidden="1" customWidth="1"/>
    <col min="7690" max="7936" width="8.08203125" style="341"/>
    <col min="7937" max="7937" width="1.58203125" style="341" customWidth="1"/>
    <col min="7938" max="7938" width="2.58203125" style="341" customWidth="1"/>
    <col min="7939" max="7939" width="13.58203125" style="341" customWidth="1"/>
    <col min="7940" max="7940" width="66.5" style="341" customWidth="1"/>
    <col min="7941" max="7941" width="15" style="341" customWidth="1"/>
    <col min="7942" max="7945" width="0" style="341" hidden="1" customWidth="1"/>
    <col min="7946" max="8192" width="8.08203125" style="341"/>
    <col min="8193" max="8193" width="1.58203125" style="341" customWidth="1"/>
    <col min="8194" max="8194" width="2.58203125" style="341" customWidth="1"/>
    <col min="8195" max="8195" width="13.58203125" style="341" customWidth="1"/>
    <col min="8196" max="8196" width="66.5" style="341" customWidth="1"/>
    <col min="8197" max="8197" width="15" style="341" customWidth="1"/>
    <col min="8198" max="8201" width="0" style="341" hidden="1" customWidth="1"/>
    <col min="8202" max="8448" width="8.08203125" style="341"/>
    <col min="8449" max="8449" width="1.58203125" style="341" customWidth="1"/>
    <col min="8450" max="8450" width="2.58203125" style="341" customWidth="1"/>
    <col min="8451" max="8451" width="13.58203125" style="341" customWidth="1"/>
    <col min="8452" max="8452" width="66.5" style="341" customWidth="1"/>
    <col min="8453" max="8453" width="15" style="341" customWidth="1"/>
    <col min="8454" max="8457" width="0" style="341" hidden="1" customWidth="1"/>
    <col min="8458" max="8704" width="8.08203125" style="341"/>
    <col min="8705" max="8705" width="1.58203125" style="341" customWidth="1"/>
    <col min="8706" max="8706" width="2.58203125" style="341" customWidth="1"/>
    <col min="8707" max="8707" width="13.58203125" style="341" customWidth="1"/>
    <col min="8708" max="8708" width="66.5" style="341" customWidth="1"/>
    <col min="8709" max="8709" width="15" style="341" customWidth="1"/>
    <col min="8710" max="8713" width="0" style="341" hidden="1" customWidth="1"/>
    <col min="8714" max="8960" width="8.08203125" style="341"/>
    <col min="8961" max="8961" width="1.58203125" style="341" customWidth="1"/>
    <col min="8962" max="8962" width="2.58203125" style="341" customWidth="1"/>
    <col min="8963" max="8963" width="13.58203125" style="341" customWidth="1"/>
    <col min="8964" max="8964" width="66.5" style="341" customWidth="1"/>
    <col min="8965" max="8965" width="15" style="341" customWidth="1"/>
    <col min="8966" max="8969" width="0" style="341" hidden="1" customWidth="1"/>
    <col min="8970" max="9216" width="8.08203125" style="341"/>
    <col min="9217" max="9217" width="1.58203125" style="341" customWidth="1"/>
    <col min="9218" max="9218" width="2.58203125" style="341" customWidth="1"/>
    <col min="9219" max="9219" width="13.58203125" style="341" customWidth="1"/>
    <col min="9220" max="9220" width="66.5" style="341" customWidth="1"/>
    <col min="9221" max="9221" width="15" style="341" customWidth="1"/>
    <col min="9222" max="9225" width="0" style="341" hidden="1" customWidth="1"/>
    <col min="9226" max="9472" width="8.08203125" style="341"/>
    <col min="9473" max="9473" width="1.58203125" style="341" customWidth="1"/>
    <col min="9474" max="9474" width="2.58203125" style="341" customWidth="1"/>
    <col min="9475" max="9475" width="13.58203125" style="341" customWidth="1"/>
    <col min="9476" max="9476" width="66.5" style="341" customWidth="1"/>
    <col min="9477" max="9477" width="15" style="341" customWidth="1"/>
    <col min="9478" max="9481" width="0" style="341" hidden="1" customWidth="1"/>
    <col min="9482" max="9728" width="8.08203125" style="341"/>
    <col min="9729" max="9729" width="1.58203125" style="341" customWidth="1"/>
    <col min="9730" max="9730" width="2.58203125" style="341" customWidth="1"/>
    <col min="9731" max="9731" width="13.58203125" style="341" customWidth="1"/>
    <col min="9732" max="9732" width="66.5" style="341" customWidth="1"/>
    <col min="9733" max="9733" width="15" style="341" customWidth="1"/>
    <col min="9734" max="9737" width="0" style="341" hidden="1" customWidth="1"/>
    <col min="9738" max="9984" width="8.08203125" style="341"/>
    <col min="9985" max="9985" width="1.58203125" style="341" customWidth="1"/>
    <col min="9986" max="9986" width="2.58203125" style="341" customWidth="1"/>
    <col min="9987" max="9987" width="13.58203125" style="341" customWidth="1"/>
    <col min="9988" max="9988" width="66.5" style="341" customWidth="1"/>
    <col min="9989" max="9989" width="15" style="341" customWidth="1"/>
    <col min="9990" max="9993" width="0" style="341" hidden="1" customWidth="1"/>
    <col min="9994" max="10240" width="8.08203125" style="341"/>
    <col min="10241" max="10241" width="1.58203125" style="341" customWidth="1"/>
    <col min="10242" max="10242" width="2.58203125" style="341" customWidth="1"/>
    <col min="10243" max="10243" width="13.58203125" style="341" customWidth="1"/>
    <col min="10244" max="10244" width="66.5" style="341" customWidth="1"/>
    <col min="10245" max="10245" width="15" style="341" customWidth="1"/>
    <col min="10246" max="10249" width="0" style="341" hidden="1" customWidth="1"/>
    <col min="10250" max="10496" width="8.08203125" style="341"/>
    <col min="10497" max="10497" width="1.58203125" style="341" customWidth="1"/>
    <col min="10498" max="10498" width="2.58203125" style="341" customWidth="1"/>
    <col min="10499" max="10499" width="13.58203125" style="341" customWidth="1"/>
    <col min="10500" max="10500" width="66.5" style="341" customWidth="1"/>
    <col min="10501" max="10501" width="15" style="341" customWidth="1"/>
    <col min="10502" max="10505" width="0" style="341" hidden="1" customWidth="1"/>
    <col min="10506" max="10752" width="8.08203125" style="341"/>
    <col min="10753" max="10753" width="1.58203125" style="341" customWidth="1"/>
    <col min="10754" max="10754" width="2.58203125" style="341" customWidth="1"/>
    <col min="10755" max="10755" width="13.58203125" style="341" customWidth="1"/>
    <col min="10756" max="10756" width="66.5" style="341" customWidth="1"/>
    <col min="10757" max="10757" width="15" style="341" customWidth="1"/>
    <col min="10758" max="10761" width="0" style="341" hidden="1" customWidth="1"/>
    <col min="10762" max="11008" width="8.08203125" style="341"/>
    <col min="11009" max="11009" width="1.58203125" style="341" customWidth="1"/>
    <col min="11010" max="11010" width="2.58203125" style="341" customWidth="1"/>
    <col min="11011" max="11011" width="13.58203125" style="341" customWidth="1"/>
    <col min="11012" max="11012" width="66.5" style="341" customWidth="1"/>
    <col min="11013" max="11013" width="15" style="341" customWidth="1"/>
    <col min="11014" max="11017" width="0" style="341" hidden="1" customWidth="1"/>
    <col min="11018" max="11264" width="8.08203125" style="341"/>
    <col min="11265" max="11265" width="1.58203125" style="341" customWidth="1"/>
    <col min="11266" max="11266" width="2.58203125" style="341" customWidth="1"/>
    <col min="11267" max="11267" width="13.58203125" style="341" customWidth="1"/>
    <col min="11268" max="11268" width="66.5" style="341" customWidth="1"/>
    <col min="11269" max="11269" width="15" style="341" customWidth="1"/>
    <col min="11270" max="11273" width="0" style="341" hidden="1" customWidth="1"/>
    <col min="11274" max="11520" width="8.08203125" style="341"/>
    <col min="11521" max="11521" width="1.58203125" style="341" customWidth="1"/>
    <col min="11522" max="11522" width="2.58203125" style="341" customWidth="1"/>
    <col min="11523" max="11523" width="13.58203125" style="341" customWidth="1"/>
    <col min="11524" max="11524" width="66.5" style="341" customWidth="1"/>
    <col min="11525" max="11525" width="15" style="341" customWidth="1"/>
    <col min="11526" max="11529" width="0" style="341" hidden="1" customWidth="1"/>
    <col min="11530" max="11776" width="8.08203125" style="341"/>
    <col min="11777" max="11777" width="1.58203125" style="341" customWidth="1"/>
    <col min="11778" max="11778" width="2.58203125" style="341" customWidth="1"/>
    <col min="11779" max="11779" width="13.58203125" style="341" customWidth="1"/>
    <col min="11780" max="11780" width="66.5" style="341" customWidth="1"/>
    <col min="11781" max="11781" width="15" style="341" customWidth="1"/>
    <col min="11782" max="11785" width="0" style="341" hidden="1" customWidth="1"/>
    <col min="11786" max="12032" width="8.08203125" style="341"/>
    <col min="12033" max="12033" width="1.58203125" style="341" customWidth="1"/>
    <col min="12034" max="12034" width="2.58203125" style="341" customWidth="1"/>
    <col min="12035" max="12035" width="13.58203125" style="341" customWidth="1"/>
    <col min="12036" max="12036" width="66.5" style="341" customWidth="1"/>
    <col min="12037" max="12037" width="15" style="341" customWidth="1"/>
    <col min="12038" max="12041" width="0" style="341" hidden="1" customWidth="1"/>
    <col min="12042" max="12288" width="8.08203125" style="341"/>
    <col min="12289" max="12289" width="1.58203125" style="341" customWidth="1"/>
    <col min="12290" max="12290" width="2.58203125" style="341" customWidth="1"/>
    <col min="12291" max="12291" width="13.58203125" style="341" customWidth="1"/>
    <col min="12292" max="12292" width="66.5" style="341" customWidth="1"/>
    <col min="12293" max="12293" width="15" style="341" customWidth="1"/>
    <col min="12294" max="12297" width="0" style="341" hidden="1" customWidth="1"/>
    <col min="12298" max="12544" width="8.08203125" style="341"/>
    <col min="12545" max="12545" width="1.58203125" style="341" customWidth="1"/>
    <col min="12546" max="12546" width="2.58203125" style="341" customWidth="1"/>
    <col min="12547" max="12547" width="13.58203125" style="341" customWidth="1"/>
    <col min="12548" max="12548" width="66.5" style="341" customWidth="1"/>
    <col min="12549" max="12549" width="15" style="341" customWidth="1"/>
    <col min="12550" max="12553" width="0" style="341" hidden="1" customWidth="1"/>
    <col min="12554" max="12800" width="8.08203125" style="341"/>
    <col min="12801" max="12801" width="1.58203125" style="341" customWidth="1"/>
    <col min="12802" max="12802" width="2.58203125" style="341" customWidth="1"/>
    <col min="12803" max="12803" width="13.58203125" style="341" customWidth="1"/>
    <col min="12804" max="12804" width="66.5" style="341" customWidth="1"/>
    <col min="12805" max="12805" width="15" style="341" customWidth="1"/>
    <col min="12806" max="12809" width="0" style="341" hidden="1" customWidth="1"/>
    <col min="12810" max="13056" width="8.08203125" style="341"/>
    <col min="13057" max="13057" width="1.58203125" style="341" customWidth="1"/>
    <col min="13058" max="13058" width="2.58203125" style="341" customWidth="1"/>
    <col min="13059" max="13059" width="13.58203125" style="341" customWidth="1"/>
    <col min="13060" max="13060" width="66.5" style="341" customWidth="1"/>
    <col min="13061" max="13061" width="15" style="341" customWidth="1"/>
    <col min="13062" max="13065" width="0" style="341" hidden="1" customWidth="1"/>
    <col min="13066" max="13312" width="8.08203125" style="341"/>
    <col min="13313" max="13313" width="1.58203125" style="341" customWidth="1"/>
    <col min="13314" max="13314" width="2.58203125" style="341" customWidth="1"/>
    <col min="13315" max="13315" width="13.58203125" style="341" customWidth="1"/>
    <col min="13316" max="13316" width="66.5" style="341" customWidth="1"/>
    <col min="13317" max="13317" width="15" style="341" customWidth="1"/>
    <col min="13318" max="13321" width="0" style="341" hidden="1" customWidth="1"/>
    <col min="13322" max="13568" width="8.08203125" style="341"/>
    <col min="13569" max="13569" width="1.58203125" style="341" customWidth="1"/>
    <col min="13570" max="13570" width="2.58203125" style="341" customWidth="1"/>
    <col min="13571" max="13571" width="13.58203125" style="341" customWidth="1"/>
    <col min="13572" max="13572" width="66.5" style="341" customWidth="1"/>
    <col min="13573" max="13573" width="15" style="341" customWidth="1"/>
    <col min="13574" max="13577" width="0" style="341" hidden="1" customWidth="1"/>
    <col min="13578" max="13824" width="8.08203125" style="341"/>
    <col min="13825" max="13825" width="1.58203125" style="341" customWidth="1"/>
    <col min="13826" max="13826" width="2.58203125" style="341" customWidth="1"/>
    <col min="13827" max="13827" width="13.58203125" style="341" customWidth="1"/>
    <col min="13828" max="13828" width="66.5" style="341" customWidth="1"/>
    <col min="13829" max="13829" width="15" style="341" customWidth="1"/>
    <col min="13830" max="13833" width="0" style="341" hidden="1" customWidth="1"/>
    <col min="13834" max="14080" width="8.08203125" style="341"/>
    <col min="14081" max="14081" width="1.58203125" style="341" customWidth="1"/>
    <col min="14082" max="14082" width="2.58203125" style="341" customWidth="1"/>
    <col min="14083" max="14083" width="13.58203125" style="341" customWidth="1"/>
    <col min="14084" max="14084" width="66.5" style="341" customWidth="1"/>
    <col min="14085" max="14085" width="15" style="341" customWidth="1"/>
    <col min="14086" max="14089" width="0" style="341" hidden="1" customWidth="1"/>
    <col min="14090" max="14336" width="8.08203125" style="341"/>
    <col min="14337" max="14337" width="1.58203125" style="341" customWidth="1"/>
    <col min="14338" max="14338" width="2.58203125" style="341" customWidth="1"/>
    <col min="14339" max="14339" width="13.58203125" style="341" customWidth="1"/>
    <col min="14340" max="14340" width="66.5" style="341" customWidth="1"/>
    <col min="14341" max="14341" width="15" style="341" customWidth="1"/>
    <col min="14342" max="14345" width="0" style="341" hidden="1" customWidth="1"/>
    <col min="14346" max="14592" width="8.08203125" style="341"/>
    <col min="14593" max="14593" width="1.58203125" style="341" customWidth="1"/>
    <col min="14594" max="14594" width="2.58203125" style="341" customWidth="1"/>
    <col min="14595" max="14595" width="13.58203125" style="341" customWidth="1"/>
    <col min="14596" max="14596" width="66.5" style="341" customWidth="1"/>
    <col min="14597" max="14597" width="15" style="341" customWidth="1"/>
    <col min="14598" max="14601" width="0" style="341" hidden="1" customWidth="1"/>
    <col min="14602" max="14848" width="8.08203125" style="341"/>
    <col min="14849" max="14849" width="1.58203125" style="341" customWidth="1"/>
    <col min="14850" max="14850" width="2.58203125" style="341" customWidth="1"/>
    <col min="14851" max="14851" width="13.58203125" style="341" customWidth="1"/>
    <col min="14852" max="14852" width="66.5" style="341" customWidth="1"/>
    <col min="14853" max="14853" width="15" style="341" customWidth="1"/>
    <col min="14854" max="14857" width="0" style="341" hidden="1" customWidth="1"/>
    <col min="14858" max="15104" width="8.08203125" style="341"/>
    <col min="15105" max="15105" width="1.58203125" style="341" customWidth="1"/>
    <col min="15106" max="15106" width="2.58203125" style="341" customWidth="1"/>
    <col min="15107" max="15107" width="13.58203125" style="341" customWidth="1"/>
    <col min="15108" max="15108" width="66.5" style="341" customWidth="1"/>
    <col min="15109" max="15109" width="15" style="341" customWidth="1"/>
    <col min="15110" max="15113" width="0" style="341" hidden="1" customWidth="1"/>
    <col min="15114" max="15360" width="8.08203125" style="341"/>
    <col min="15361" max="15361" width="1.58203125" style="341" customWidth="1"/>
    <col min="15362" max="15362" width="2.58203125" style="341" customWidth="1"/>
    <col min="15363" max="15363" width="13.58203125" style="341" customWidth="1"/>
    <col min="15364" max="15364" width="66.5" style="341" customWidth="1"/>
    <col min="15365" max="15365" width="15" style="341" customWidth="1"/>
    <col min="15366" max="15369" width="0" style="341" hidden="1" customWidth="1"/>
    <col min="15370" max="15616" width="8.08203125" style="341"/>
    <col min="15617" max="15617" width="1.58203125" style="341" customWidth="1"/>
    <col min="15618" max="15618" width="2.58203125" style="341" customWidth="1"/>
    <col min="15619" max="15619" width="13.58203125" style="341" customWidth="1"/>
    <col min="15620" max="15620" width="66.5" style="341" customWidth="1"/>
    <col min="15621" max="15621" width="15" style="341" customWidth="1"/>
    <col min="15622" max="15625" width="0" style="341" hidden="1" customWidth="1"/>
    <col min="15626" max="15872" width="8.08203125" style="341"/>
    <col min="15873" max="15873" width="1.58203125" style="341" customWidth="1"/>
    <col min="15874" max="15874" width="2.58203125" style="341" customWidth="1"/>
    <col min="15875" max="15875" width="13.58203125" style="341" customWidth="1"/>
    <col min="15876" max="15876" width="66.5" style="341" customWidth="1"/>
    <col min="15877" max="15877" width="15" style="341" customWidth="1"/>
    <col min="15878" max="15881" width="0" style="341" hidden="1" customWidth="1"/>
    <col min="15882" max="16128" width="8.08203125" style="341"/>
    <col min="16129" max="16129" width="1.58203125" style="341" customWidth="1"/>
    <col min="16130" max="16130" width="2.58203125" style="341" customWidth="1"/>
    <col min="16131" max="16131" width="13.58203125" style="341" customWidth="1"/>
    <col min="16132" max="16132" width="66.5" style="341" customWidth="1"/>
    <col min="16133" max="16133" width="15" style="341" customWidth="1"/>
    <col min="16134" max="16137" width="0" style="341" hidden="1" customWidth="1"/>
    <col min="16138" max="16384" width="8.08203125" style="341"/>
  </cols>
  <sheetData>
    <row r="1" spans="1:42" s="338" customFormat="1" ht="21" customHeight="1" x14ac:dyDescent="0.55000000000000004">
      <c r="A1" s="337" t="s">
        <v>630</v>
      </c>
      <c r="B1" s="337"/>
      <c r="C1" s="337"/>
      <c r="D1" s="1546" t="s">
        <v>622</v>
      </c>
      <c r="E1" s="1546"/>
      <c r="F1" s="337"/>
      <c r="G1" s="337"/>
      <c r="AK1" s="1547" t="s">
        <v>440</v>
      </c>
      <c r="AL1" s="1547"/>
      <c r="AM1" s="1547"/>
      <c r="AN1" s="1547"/>
      <c r="AO1" s="1547"/>
      <c r="AP1" s="1547"/>
    </row>
    <row r="2" spans="1:42" s="338" customFormat="1" ht="21" customHeight="1" x14ac:dyDescent="0.55000000000000004">
      <c r="C2" s="1548" t="s">
        <v>623</v>
      </c>
      <c r="D2" s="1548"/>
      <c r="E2" s="1548"/>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40"/>
      <c r="AN2" s="340"/>
      <c r="AO2" s="340"/>
      <c r="AP2" s="340"/>
    </row>
    <row r="3" spans="1:42" x14ac:dyDescent="0.2">
      <c r="E3" s="343" t="s">
        <v>131</v>
      </c>
    </row>
    <row r="4" spans="1:42" ht="30" customHeight="1" x14ac:dyDescent="0.2">
      <c r="B4" s="1549" t="s">
        <v>119</v>
      </c>
      <c r="C4" s="1550"/>
      <c r="D4" s="1551"/>
      <c r="E4" s="1552"/>
    </row>
    <row r="5" spans="1:42" ht="7.5" customHeight="1" x14ac:dyDescent="0.2">
      <c r="C5" s="344"/>
      <c r="D5" s="344"/>
      <c r="E5" s="344"/>
    </row>
    <row r="6" spans="1:42" ht="96.75" customHeight="1" x14ac:dyDescent="0.2">
      <c r="B6" s="1553" t="s">
        <v>441</v>
      </c>
      <c r="C6" s="1554"/>
      <c r="D6" s="1554"/>
      <c r="E6" s="1555"/>
    </row>
    <row r="7" spans="1:42" ht="4.5" customHeight="1" x14ac:dyDescent="0.2">
      <c r="C7" s="344"/>
      <c r="D7" s="344"/>
      <c r="E7" s="344"/>
    </row>
    <row r="8" spans="1:42" s="345" customFormat="1" ht="28.5" customHeight="1" x14ac:dyDescent="0.55000000000000004">
      <c r="B8" s="1549" t="s">
        <v>203</v>
      </c>
      <c r="C8" s="1556"/>
      <c r="D8" s="1550"/>
      <c r="E8" s="346" t="s">
        <v>204</v>
      </c>
    </row>
    <row r="9" spans="1:42" ht="170.25" customHeight="1" x14ac:dyDescent="0.2">
      <c r="B9" s="1557">
        <v>1</v>
      </c>
      <c r="C9" s="1560" t="s">
        <v>442</v>
      </c>
      <c r="D9" s="1561"/>
      <c r="E9" s="347"/>
      <c r="H9" s="348">
        <v>1</v>
      </c>
    </row>
    <row r="10" spans="1:42" ht="24" customHeight="1" x14ac:dyDescent="0.2">
      <c r="B10" s="1558"/>
      <c r="C10" s="1562" t="s">
        <v>443</v>
      </c>
      <c r="D10" s="1563"/>
      <c r="E10" s="349"/>
      <c r="H10" s="348" t="s">
        <v>444</v>
      </c>
    </row>
    <row r="11" spans="1:42" ht="24" customHeight="1" x14ac:dyDescent="0.2">
      <c r="B11" s="1558"/>
      <c r="C11" s="1564" t="s">
        <v>445</v>
      </c>
      <c r="D11" s="1565"/>
      <c r="E11" s="1544"/>
      <c r="H11" s="348" t="s">
        <v>446</v>
      </c>
    </row>
    <row r="12" spans="1:42" ht="26.25" customHeight="1" x14ac:dyDescent="0.2">
      <c r="B12" s="1559"/>
      <c r="C12" s="350" t="s">
        <v>447</v>
      </c>
      <c r="D12" s="351"/>
      <c r="E12" s="1545"/>
      <c r="H12" s="348"/>
    </row>
    <row r="13" spans="1:42" ht="79.5" customHeight="1" x14ac:dyDescent="0.2">
      <c r="B13" s="1557">
        <v>2</v>
      </c>
      <c r="C13" s="1560" t="s">
        <v>448</v>
      </c>
      <c r="D13" s="1572"/>
      <c r="E13" s="1573"/>
      <c r="H13" s="348">
        <v>1</v>
      </c>
    </row>
    <row r="14" spans="1:42" ht="36.75" customHeight="1" x14ac:dyDescent="0.2">
      <c r="B14" s="1570"/>
      <c r="C14" s="352" t="s">
        <v>449</v>
      </c>
      <c r="D14" s="353"/>
      <c r="E14" s="1573"/>
      <c r="H14" s="348"/>
    </row>
    <row r="15" spans="1:42" ht="78" customHeight="1" x14ac:dyDescent="0.2">
      <c r="B15" s="1571"/>
      <c r="C15" s="354" t="s">
        <v>450</v>
      </c>
      <c r="D15" s="353"/>
      <c r="E15" s="1574"/>
      <c r="H15" s="348"/>
    </row>
    <row r="16" spans="1:42" ht="118.5" customHeight="1" x14ac:dyDescent="0.2">
      <c r="B16" s="355">
        <v>3</v>
      </c>
      <c r="C16" s="1562" t="s">
        <v>451</v>
      </c>
      <c r="D16" s="1575"/>
      <c r="E16" s="356"/>
      <c r="H16" s="348">
        <v>1</v>
      </c>
    </row>
    <row r="17" spans="2:8" ht="13.5" thickBot="1" x14ac:dyDescent="0.25">
      <c r="C17" s="357"/>
      <c r="D17" s="357"/>
      <c r="E17" s="358"/>
      <c r="H17" s="359"/>
    </row>
    <row r="18" spans="2:8" ht="37.5" customHeight="1" thickTop="1" thickBot="1" x14ac:dyDescent="0.25">
      <c r="B18" s="1576" t="s">
        <v>452</v>
      </c>
      <c r="C18" s="1577"/>
      <c r="D18" s="1578" t="str">
        <f>IF(AND(H9=1,H13=1,H16=1),"医療連携体制加算(Ⅸ)該当","非該当")</f>
        <v>医療連携体制加算(Ⅸ)該当</v>
      </c>
      <c r="E18" s="1579"/>
    </row>
    <row r="19" spans="2:8" ht="13.5" thickTop="1" x14ac:dyDescent="0.2">
      <c r="C19" s="360"/>
      <c r="D19" s="360"/>
      <c r="E19" s="361"/>
    </row>
    <row r="20" spans="2:8" ht="20.25" customHeight="1" x14ac:dyDescent="0.2">
      <c r="C20" s="1566" t="s">
        <v>624</v>
      </c>
      <c r="D20" s="1566"/>
      <c r="E20" s="1566"/>
    </row>
    <row r="21" spans="2:8" ht="31.5" customHeight="1" x14ac:dyDescent="0.2">
      <c r="C21" s="1566" t="s">
        <v>453</v>
      </c>
      <c r="D21" s="1567"/>
      <c r="E21" s="1567"/>
    </row>
    <row r="22" spans="2:8" ht="36.75" customHeight="1" x14ac:dyDescent="0.2">
      <c r="C22" s="1568" t="s">
        <v>454</v>
      </c>
      <c r="D22" s="1568"/>
      <c r="E22" s="1568"/>
    </row>
    <row r="23" spans="2:8" ht="20.25" customHeight="1" x14ac:dyDescent="0.2">
      <c r="C23" s="1569" t="s">
        <v>455</v>
      </c>
      <c r="D23" s="1569"/>
      <c r="E23" s="1569"/>
    </row>
    <row r="24" spans="2:8" x14ac:dyDescent="0.2">
      <c r="C24" s="362"/>
      <c r="D24" s="362"/>
      <c r="E24" s="362"/>
    </row>
    <row r="25" spans="2:8" x14ac:dyDescent="0.2">
      <c r="C25" s="362"/>
      <c r="D25" s="362"/>
      <c r="E25" s="362"/>
    </row>
    <row r="26" spans="2:8" x14ac:dyDescent="0.2">
      <c r="C26" s="362"/>
      <c r="D26" s="362"/>
      <c r="E26" s="362"/>
    </row>
    <row r="27" spans="2:8" x14ac:dyDescent="0.2">
      <c r="C27" s="362"/>
      <c r="D27" s="362"/>
      <c r="E27" s="362"/>
    </row>
    <row r="28" spans="2:8" x14ac:dyDescent="0.2">
      <c r="C28" s="362"/>
      <c r="D28" s="362"/>
      <c r="E28" s="362"/>
    </row>
    <row r="29" spans="2:8" x14ac:dyDescent="0.2">
      <c r="C29" s="362"/>
      <c r="D29" s="362"/>
      <c r="E29" s="362"/>
    </row>
    <row r="30" spans="2:8" x14ac:dyDescent="0.2">
      <c r="C30" s="362"/>
      <c r="D30" s="362"/>
      <c r="E30" s="362"/>
    </row>
  </sheetData>
  <sheetProtection algorithmName="SHA-512" hashValue="CLBpI9sGsLTv4DPRKSp4wVNU/U4rHnk+yg4iS8poUud8OUZtEdDd8eiQYuktM3cyCnHkrbZY1i5KBRQ/YHnrig==" saltValue="ddhgRo45/KwVHQybLLysuA==" spinCount="100000" sheet="1" objects="1" scenarios="1"/>
  <mergeCells count="22">
    <mergeCell ref="C20:E20"/>
    <mergeCell ref="C21:E21"/>
    <mergeCell ref="C22:E22"/>
    <mergeCell ref="C23:E23"/>
    <mergeCell ref="B13:B15"/>
    <mergeCell ref="C13:D13"/>
    <mergeCell ref="E13:E15"/>
    <mergeCell ref="C16:D16"/>
    <mergeCell ref="B18:C18"/>
    <mergeCell ref="D18:E18"/>
    <mergeCell ref="E11:E12"/>
    <mergeCell ref="D1:E1"/>
    <mergeCell ref="AK1:AP1"/>
    <mergeCell ref="C2:E2"/>
    <mergeCell ref="B4:C4"/>
    <mergeCell ref="D4:E4"/>
    <mergeCell ref="B6:E6"/>
    <mergeCell ref="B8:D8"/>
    <mergeCell ref="B9:B12"/>
    <mergeCell ref="C9:D9"/>
    <mergeCell ref="C10:D10"/>
    <mergeCell ref="C11:D11"/>
  </mergeCells>
  <phoneticPr fontId="3"/>
  <dataValidations count="1">
    <dataValidation type="list" allowBlank="1" showInputMessage="1" showErrorMessage="1" sqref="E10:E12 JA10:JA12 SW10:SW12 ACS10:ACS12 AMO10:AMO12 AWK10:AWK12 BGG10:BGG12 BQC10:BQC12 BZY10:BZY12 CJU10:CJU12 CTQ10:CTQ12 DDM10:DDM12 DNI10:DNI12 DXE10:DXE12 EHA10:EHA12 EQW10:EQW12 FAS10:FAS12 FKO10:FKO12 FUK10:FUK12 GEG10:GEG12 GOC10:GOC12 GXY10:GXY12 HHU10:HHU12 HRQ10:HRQ12 IBM10:IBM12 ILI10:ILI12 IVE10:IVE12 JFA10:JFA12 JOW10:JOW12 JYS10:JYS12 KIO10:KIO12 KSK10:KSK12 LCG10:LCG12 LMC10:LMC12 LVY10:LVY12 MFU10:MFU12 MPQ10:MPQ12 MZM10:MZM12 NJI10:NJI12 NTE10:NTE12 ODA10:ODA12 OMW10:OMW12 OWS10:OWS12 PGO10:PGO12 PQK10:PQK12 QAG10:QAG12 QKC10:QKC12 QTY10:QTY12 RDU10:RDU12 RNQ10:RNQ12 RXM10:RXM12 SHI10:SHI12 SRE10:SRE12 TBA10:TBA12 TKW10:TKW12 TUS10:TUS12 UEO10:UEO12 UOK10:UOK12 UYG10:UYG12 VIC10:VIC12 VRY10:VRY12 WBU10:WBU12 WLQ10:WLQ12 WVM10:WVM12 E65546:E65548 JA65546:JA65548 SW65546:SW65548 ACS65546:ACS65548 AMO65546:AMO65548 AWK65546:AWK65548 BGG65546:BGG65548 BQC65546:BQC65548 BZY65546:BZY65548 CJU65546:CJU65548 CTQ65546:CTQ65548 DDM65546:DDM65548 DNI65546:DNI65548 DXE65546:DXE65548 EHA65546:EHA65548 EQW65546:EQW65548 FAS65546:FAS65548 FKO65546:FKO65548 FUK65546:FUK65548 GEG65546:GEG65548 GOC65546:GOC65548 GXY65546:GXY65548 HHU65546:HHU65548 HRQ65546:HRQ65548 IBM65546:IBM65548 ILI65546:ILI65548 IVE65546:IVE65548 JFA65546:JFA65548 JOW65546:JOW65548 JYS65546:JYS65548 KIO65546:KIO65548 KSK65546:KSK65548 LCG65546:LCG65548 LMC65546:LMC65548 LVY65546:LVY65548 MFU65546:MFU65548 MPQ65546:MPQ65548 MZM65546:MZM65548 NJI65546:NJI65548 NTE65546:NTE65548 ODA65546:ODA65548 OMW65546:OMW65548 OWS65546:OWS65548 PGO65546:PGO65548 PQK65546:PQK65548 QAG65546:QAG65548 QKC65546:QKC65548 QTY65546:QTY65548 RDU65546:RDU65548 RNQ65546:RNQ65548 RXM65546:RXM65548 SHI65546:SHI65548 SRE65546:SRE65548 TBA65546:TBA65548 TKW65546:TKW65548 TUS65546:TUS65548 UEO65546:UEO65548 UOK65546:UOK65548 UYG65546:UYG65548 VIC65546:VIC65548 VRY65546:VRY65548 WBU65546:WBU65548 WLQ65546:WLQ65548 WVM65546:WVM65548 E131082:E131084 JA131082:JA131084 SW131082:SW131084 ACS131082:ACS131084 AMO131082:AMO131084 AWK131082:AWK131084 BGG131082:BGG131084 BQC131082:BQC131084 BZY131082:BZY131084 CJU131082:CJU131084 CTQ131082:CTQ131084 DDM131082:DDM131084 DNI131082:DNI131084 DXE131082:DXE131084 EHA131082:EHA131084 EQW131082:EQW131084 FAS131082:FAS131084 FKO131082:FKO131084 FUK131082:FUK131084 GEG131082:GEG131084 GOC131082:GOC131084 GXY131082:GXY131084 HHU131082:HHU131084 HRQ131082:HRQ131084 IBM131082:IBM131084 ILI131082:ILI131084 IVE131082:IVE131084 JFA131082:JFA131084 JOW131082:JOW131084 JYS131082:JYS131084 KIO131082:KIO131084 KSK131082:KSK131084 LCG131082:LCG131084 LMC131082:LMC131084 LVY131082:LVY131084 MFU131082:MFU131084 MPQ131082:MPQ131084 MZM131082:MZM131084 NJI131082:NJI131084 NTE131082:NTE131084 ODA131082:ODA131084 OMW131082:OMW131084 OWS131082:OWS131084 PGO131082:PGO131084 PQK131082:PQK131084 QAG131082:QAG131084 QKC131082:QKC131084 QTY131082:QTY131084 RDU131082:RDU131084 RNQ131082:RNQ131084 RXM131082:RXM131084 SHI131082:SHI131084 SRE131082:SRE131084 TBA131082:TBA131084 TKW131082:TKW131084 TUS131082:TUS131084 UEO131082:UEO131084 UOK131082:UOK131084 UYG131082:UYG131084 VIC131082:VIC131084 VRY131082:VRY131084 WBU131082:WBU131084 WLQ131082:WLQ131084 WVM131082:WVM131084 E196618:E196620 JA196618:JA196620 SW196618:SW196620 ACS196618:ACS196620 AMO196618:AMO196620 AWK196618:AWK196620 BGG196618:BGG196620 BQC196618:BQC196620 BZY196618:BZY196620 CJU196618:CJU196620 CTQ196618:CTQ196620 DDM196618:DDM196620 DNI196618:DNI196620 DXE196618:DXE196620 EHA196618:EHA196620 EQW196618:EQW196620 FAS196618:FAS196620 FKO196618:FKO196620 FUK196618:FUK196620 GEG196618:GEG196620 GOC196618:GOC196620 GXY196618:GXY196620 HHU196618:HHU196620 HRQ196618:HRQ196620 IBM196618:IBM196620 ILI196618:ILI196620 IVE196618:IVE196620 JFA196618:JFA196620 JOW196618:JOW196620 JYS196618:JYS196620 KIO196618:KIO196620 KSK196618:KSK196620 LCG196618:LCG196620 LMC196618:LMC196620 LVY196618:LVY196620 MFU196618:MFU196620 MPQ196618:MPQ196620 MZM196618:MZM196620 NJI196618:NJI196620 NTE196618:NTE196620 ODA196618:ODA196620 OMW196618:OMW196620 OWS196618:OWS196620 PGO196618:PGO196620 PQK196618:PQK196620 QAG196618:QAG196620 QKC196618:QKC196620 QTY196618:QTY196620 RDU196618:RDU196620 RNQ196618:RNQ196620 RXM196618:RXM196620 SHI196618:SHI196620 SRE196618:SRE196620 TBA196618:TBA196620 TKW196618:TKW196620 TUS196618:TUS196620 UEO196618:UEO196620 UOK196618:UOK196620 UYG196618:UYG196620 VIC196618:VIC196620 VRY196618:VRY196620 WBU196618:WBU196620 WLQ196618:WLQ196620 WVM196618:WVM196620 E262154:E262156 JA262154:JA262156 SW262154:SW262156 ACS262154:ACS262156 AMO262154:AMO262156 AWK262154:AWK262156 BGG262154:BGG262156 BQC262154:BQC262156 BZY262154:BZY262156 CJU262154:CJU262156 CTQ262154:CTQ262156 DDM262154:DDM262156 DNI262154:DNI262156 DXE262154:DXE262156 EHA262154:EHA262156 EQW262154:EQW262156 FAS262154:FAS262156 FKO262154:FKO262156 FUK262154:FUK262156 GEG262154:GEG262156 GOC262154:GOC262156 GXY262154:GXY262156 HHU262154:HHU262156 HRQ262154:HRQ262156 IBM262154:IBM262156 ILI262154:ILI262156 IVE262154:IVE262156 JFA262154:JFA262156 JOW262154:JOW262156 JYS262154:JYS262156 KIO262154:KIO262156 KSK262154:KSK262156 LCG262154:LCG262156 LMC262154:LMC262156 LVY262154:LVY262156 MFU262154:MFU262156 MPQ262154:MPQ262156 MZM262154:MZM262156 NJI262154:NJI262156 NTE262154:NTE262156 ODA262154:ODA262156 OMW262154:OMW262156 OWS262154:OWS262156 PGO262154:PGO262156 PQK262154:PQK262156 QAG262154:QAG262156 QKC262154:QKC262156 QTY262154:QTY262156 RDU262154:RDU262156 RNQ262154:RNQ262156 RXM262154:RXM262156 SHI262154:SHI262156 SRE262154:SRE262156 TBA262154:TBA262156 TKW262154:TKW262156 TUS262154:TUS262156 UEO262154:UEO262156 UOK262154:UOK262156 UYG262154:UYG262156 VIC262154:VIC262156 VRY262154:VRY262156 WBU262154:WBU262156 WLQ262154:WLQ262156 WVM262154:WVM262156 E327690:E327692 JA327690:JA327692 SW327690:SW327692 ACS327690:ACS327692 AMO327690:AMO327692 AWK327690:AWK327692 BGG327690:BGG327692 BQC327690:BQC327692 BZY327690:BZY327692 CJU327690:CJU327692 CTQ327690:CTQ327692 DDM327690:DDM327692 DNI327690:DNI327692 DXE327690:DXE327692 EHA327690:EHA327692 EQW327690:EQW327692 FAS327690:FAS327692 FKO327690:FKO327692 FUK327690:FUK327692 GEG327690:GEG327692 GOC327690:GOC327692 GXY327690:GXY327692 HHU327690:HHU327692 HRQ327690:HRQ327692 IBM327690:IBM327692 ILI327690:ILI327692 IVE327690:IVE327692 JFA327690:JFA327692 JOW327690:JOW327692 JYS327690:JYS327692 KIO327690:KIO327692 KSK327690:KSK327692 LCG327690:LCG327692 LMC327690:LMC327692 LVY327690:LVY327692 MFU327690:MFU327692 MPQ327690:MPQ327692 MZM327690:MZM327692 NJI327690:NJI327692 NTE327690:NTE327692 ODA327690:ODA327692 OMW327690:OMW327692 OWS327690:OWS327692 PGO327690:PGO327692 PQK327690:PQK327692 QAG327690:QAG327692 QKC327690:QKC327692 QTY327690:QTY327692 RDU327690:RDU327692 RNQ327690:RNQ327692 RXM327690:RXM327692 SHI327690:SHI327692 SRE327690:SRE327692 TBA327690:TBA327692 TKW327690:TKW327692 TUS327690:TUS327692 UEO327690:UEO327692 UOK327690:UOK327692 UYG327690:UYG327692 VIC327690:VIC327692 VRY327690:VRY327692 WBU327690:WBU327692 WLQ327690:WLQ327692 WVM327690:WVM327692 E393226:E393228 JA393226:JA393228 SW393226:SW393228 ACS393226:ACS393228 AMO393226:AMO393228 AWK393226:AWK393228 BGG393226:BGG393228 BQC393226:BQC393228 BZY393226:BZY393228 CJU393226:CJU393228 CTQ393226:CTQ393228 DDM393226:DDM393228 DNI393226:DNI393228 DXE393226:DXE393228 EHA393226:EHA393228 EQW393226:EQW393228 FAS393226:FAS393228 FKO393226:FKO393228 FUK393226:FUK393228 GEG393226:GEG393228 GOC393226:GOC393228 GXY393226:GXY393228 HHU393226:HHU393228 HRQ393226:HRQ393228 IBM393226:IBM393228 ILI393226:ILI393228 IVE393226:IVE393228 JFA393226:JFA393228 JOW393226:JOW393228 JYS393226:JYS393228 KIO393226:KIO393228 KSK393226:KSK393228 LCG393226:LCG393228 LMC393226:LMC393228 LVY393226:LVY393228 MFU393226:MFU393228 MPQ393226:MPQ393228 MZM393226:MZM393228 NJI393226:NJI393228 NTE393226:NTE393228 ODA393226:ODA393228 OMW393226:OMW393228 OWS393226:OWS393228 PGO393226:PGO393228 PQK393226:PQK393228 QAG393226:QAG393228 QKC393226:QKC393228 QTY393226:QTY393228 RDU393226:RDU393228 RNQ393226:RNQ393228 RXM393226:RXM393228 SHI393226:SHI393228 SRE393226:SRE393228 TBA393226:TBA393228 TKW393226:TKW393228 TUS393226:TUS393228 UEO393226:UEO393228 UOK393226:UOK393228 UYG393226:UYG393228 VIC393226:VIC393228 VRY393226:VRY393228 WBU393226:WBU393228 WLQ393226:WLQ393228 WVM393226:WVM393228 E458762:E458764 JA458762:JA458764 SW458762:SW458764 ACS458762:ACS458764 AMO458762:AMO458764 AWK458762:AWK458764 BGG458762:BGG458764 BQC458762:BQC458764 BZY458762:BZY458764 CJU458762:CJU458764 CTQ458762:CTQ458764 DDM458762:DDM458764 DNI458762:DNI458764 DXE458762:DXE458764 EHA458762:EHA458764 EQW458762:EQW458764 FAS458762:FAS458764 FKO458762:FKO458764 FUK458762:FUK458764 GEG458762:GEG458764 GOC458762:GOC458764 GXY458762:GXY458764 HHU458762:HHU458764 HRQ458762:HRQ458764 IBM458762:IBM458764 ILI458762:ILI458764 IVE458762:IVE458764 JFA458762:JFA458764 JOW458762:JOW458764 JYS458762:JYS458764 KIO458762:KIO458764 KSK458762:KSK458764 LCG458762:LCG458764 LMC458762:LMC458764 LVY458762:LVY458764 MFU458762:MFU458764 MPQ458762:MPQ458764 MZM458762:MZM458764 NJI458762:NJI458764 NTE458762:NTE458764 ODA458762:ODA458764 OMW458762:OMW458764 OWS458762:OWS458764 PGO458762:PGO458764 PQK458762:PQK458764 QAG458762:QAG458764 QKC458762:QKC458764 QTY458762:QTY458764 RDU458762:RDU458764 RNQ458762:RNQ458764 RXM458762:RXM458764 SHI458762:SHI458764 SRE458762:SRE458764 TBA458762:TBA458764 TKW458762:TKW458764 TUS458762:TUS458764 UEO458762:UEO458764 UOK458762:UOK458764 UYG458762:UYG458764 VIC458762:VIC458764 VRY458762:VRY458764 WBU458762:WBU458764 WLQ458762:WLQ458764 WVM458762:WVM458764 E524298:E524300 JA524298:JA524300 SW524298:SW524300 ACS524298:ACS524300 AMO524298:AMO524300 AWK524298:AWK524300 BGG524298:BGG524300 BQC524298:BQC524300 BZY524298:BZY524300 CJU524298:CJU524300 CTQ524298:CTQ524300 DDM524298:DDM524300 DNI524298:DNI524300 DXE524298:DXE524300 EHA524298:EHA524300 EQW524298:EQW524300 FAS524298:FAS524300 FKO524298:FKO524300 FUK524298:FUK524300 GEG524298:GEG524300 GOC524298:GOC524300 GXY524298:GXY524300 HHU524298:HHU524300 HRQ524298:HRQ524300 IBM524298:IBM524300 ILI524298:ILI524300 IVE524298:IVE524300 JFA524298:JFA524300 JOW524298:JOW524300 JYS524298:JYS524300 KIO524298:KIO524300 KSK524298:KSK524300 LCG524298:LCG524300 LMC524298:LMC524300 LVY524298:LVY524300 MFU524298:MFU524300 MPQ524298:MPQ524300 MZM524298:MZM524300 NJI524298:NJI524300 NTE524298:NTE524300 ODA524298:ODA524300 OMW524298:OMW524300 OWS524298:OWS524300 PGO524298:PGO524300 PQK524298:PQK524300 QAG524298:QAG524300 QKC524298:QKC524300 QTY524298:QTY524300 RDU524298:RDU524300 RNQ524298:RNQ524300 RXM524298:RXM524300 SHI524298:SHI524300 SRE524298:SRE524300 TBA524298:TBA524300 TKW524298:TKW524300 TUS524298:TUS524300 UEO524298:UEO524300 UOK524298:UOK524300 UYG524298:UYG524300 VIC524298:VIC524300 VRY524298:VRY524300 WBU524298:WBU524300 WLQ524298:WLQ524300 WVM524298:WVM524300 E589834:E589836 JA589834:JA589836 SW589834:SW589836 ACS589834:ACS589836 AMO589834:AMO589836 AWK589834:AWK589836 BGG589834:BGG589836 BQC589834:BQC589836 BZY589834:BZY589836 CJU589834:CJU589836 CTQ589834:CTQ589836 DDM589834:DDM589836 DNI589834:DNI589836 DXE589834:DXE589836 EHA589834:EHA589836 EQW589834:EQW589836 FAS589834:FAS589836 FKO589834:FKO589836 FUK589834:FUK589836 GEG589834:GEG589836 GOC589834:GOC589836 GXY589834:GXY589836 HHU589834:HHU589836 HRQ589834:HRQ589836 IBM589834:IBM589836 ILI589834:ILI589836 IVE589834:IVE589836 JFA589834:JFA589836 JOW589834:JOW589836 JYS589834:JYS589836 KIO589834:KIO589836 KSK589834:KSK589836 LCG589834:LCG589836 LMC589834:LMC589836 LVY589834:LVY589836 MFU589834:MFU589836 MPQ589834:MPQ589836 MZM589834:MZM589836 NJI589834:NJI589836 NTE589834:NTE589836 ODA589834:ODA589836 OMW589834:OMW589836 OWS589834:OWS589836 PGO589834:PGO589836 PQK589834:PQK589836 QAG589834:QAG589836 QKC589834:QKC589836 QTY589834:QTY589836 RDU589834:RDU589836 RNQ589834:RNQ589836 RXM589834:RXM589836 SHI589834:SHI589836 SRE589834:SRE589836 TBA589834:TBA589836 TKW589834:TKW589836 TUS589834:TUS589836 UEO589834:UEO589836 UOK589834:UOK589836 UYG589834:UYG589836 VIC589834:VIC589836 VRY589834:VRY589836 WBU589834:WBU589836 WLQ589834:WLQ589836 WVM589834:WVM589836 E655370:E655372 JA655370:JA655372 SW655370:SW655372 ACS655370:ACS655372 AMO655370:AMO655372 AWK655370:AWK655372 BGG655370:BGG655372 BQC655370:BQC655372 BZY655370:BZY655372 CJU655370:CJU655372 CTQ655370:CTQ655372 DDM655370:DDM655372 DNI655370:DNI655372 DXE655370:DXE655372 EHA655370:EHA655372 EQW655370:EQW655372 FAS655370:FAS655372 FKO655370:FKO655372 FUK655370:FUK655372 GEG655370:GEG655372 GOC655370:GOC655372 GXY655370:GXY655372 HHU655370:HHU655372 HRQ655370:HRQ655372 IBM655370:IBM655372 ILI655370:ILI655372 IVE655370:IVE655372 JFA655370:JFA655372 JOW655370:JOW655372 JYS655370:JYS655372 KIO655370:KIO655372 KSK655370:KSK655372 LCG655370:LCG655372 LMC655370:LMC655372 LVY655370:LVY655372 MFU655370:MFU655372 MPQ655370:MPQ655372 MZM655370:MZM655372 NJI655370:NJI655372 NTE655370:NTE655372 ODA655370:ODA655372 OMW655370:OMW655372 OWS655370:OWS655372 PGO655370:PGO655372 PQK655370:PQK655372 QAG655370:QAG655372 QKC655370:QKC655372 QTY655370:QTY655372 RDU655370:RDU655372 RNQ655370:RNQ655372 RXM655370:RXM655372 SHI655370:SHI655372 SRE655370:SRE655372 TBA655370:TBA655372 TKW655370:TKW655372 TUS655370:TUS655372 UEO655370:UEO655372 UOK655370:UOK655372 UYG655370:UYG655372 VIC655370:VIC655372 VRY655370:VRY655372 WBU655370:WBU655372 WLQ655370:WLQ655372 WVM655370:WVM655372 E720906:E720908 JA720906:JA720908 SW720906:SW720908 ACS720906:ACS720908 AMO720906:AMO720908 AWK720906:AWK720908 BGG720906:BGG720908 BQC720906:BQC720908 BZY720906:BZY720908 CJU720906:CJU720908 CTQ720906:CTQ720908 DDM720906:DDM720908 DNI720906:DNI720908 DXE720906:DXE720908 EHA720906:EHA720908 EQW720906:EQW720908 FAS720906:FAS720908 FKO720906:FKO720908 FUK720906:FUK720908 GEG720906:GEG720908 GOC720906:GOC720908 GXY720906:GXY720908 HHU720906:HHU720908 HRQ720906:HRQ720908 IBM720906:IBM720908 ILI720906:ILI720908 IVE720906:IVE720908 JFA720906:JFA720908 JOW720906:JOW720908 JYS720906:JYS720908 KIO720906:KIO720908 KSK720906:KSK720908 LCG720906:LCG720908 LMC720906:LMC720908 LVY720906:LVY720908 MFU720906:MFU720908 MPQ720906:MPQ720908 MZM720906:MZM720908 NJI720906:NJI720908 NTE720906:NTE720908 ODA720906:ODA720908 OMW720906:OMW720908 OWS720906:OWS720908 PGO720906:PGO720908 PQK720906:PQK720908 QAG720906:QAG720908 QKC720906:QKC720908 QTY720906:QTY720908 RDU720906:RDU720908 RNQ720906:RNQ720908 RXM720906:RXM720908 SHI720906:SHI720908 SRE720906:SRE720908 TBA720906:TBA720908 TKW720906:TKW720908 TUS720906:TUS720908 UEO720906:UEO720908 UOK720906:UOK720908 UYG720906:UYG720908 VIC720906:VIC720908 VRY720906:VRY720908 WBU720906:WBU720908 WLQ720906:WLQ720908 WVM720906:WVM720908 E786442:E786444 JA786442:JA786444 SW786442:SW786444 ACS786442:ACS786444 AMO786442:AMO786444 AWK786442:AWK786444 BGG786442:BGG786444 BQC786442:BQC786444 BZY786442:BZY786444 CJU786442:CJU786444 CTQ786442:CTQ786444 DDM786442:DDM786444 DNI786442:DNI786444 DXE786442:DXE786444 EHA786442:EHA786444 EQW786442:EQW786444 FAS786442:FAS786444 FKO786442:FKO786444 FUK786442:FUK786444 GEG786442:GEG786444 GOC786442:GOC786444 GXY786442:GXY786444 HHU786442:HHU786444 HRQ786442:HRQ786444 IBM786442:IBM786444 ILI786442:ILI786444 IVE786442:IVE786444 JFA786442:JFA786444 JOW786442:JOW786444 JYS786442:JYS786444 KIO786442:KIO786444 KSK786442:KSK786444 LCG786442:LCG786444 LMC786442:LMC786444 LVY786442:LVY786444 MFU786442:MFU786444 MPQ786442:MPQ786444 MZM786442:MZM786444 NJI786442:NJI786444 NTE786442:NTE786444 ODA786442:ODA786444 OMW786442:OMW786444 OWS786442:OWS786444 PGO786442:PGO786444 PQK786442:PQK786444 QAG786442:QAG786444 QKC786442:QKC786444 QTY786442:QTY786444 RDU786442:RDU786444 RNQ786442:RNQ786444 RXM786442:RXM786444 SHI786442:SHI786444 SRE786442:SRE786444 TBA786442:TBA786444 TKW786442:TKW786444 TUS786442:TUS786444 UEO786442:UEO786444 UOK786442:UOK786444 UYG786442:UYG786444 VIC786442:VIC786444 VRY786442:VRY786444 WBU786442:WBU786444 WLQ786442:WLQ786444 WVM786442:WVM786444 E851978:E851980 JA851978:JA851980 SW851978:SW851980 ACS851978:ACS851980 AMO851978:AMO851980 AWK851978:AWK851980 BGG851978:BGG851980 BQC851978:BQC851980 BZY851978:BZY851980 CJU851978:CJU851980 CTQ851978:CTQ851980 DDM851978:DDM851980 DNI851978:DNI851980 DXE851978:DXE851980 EHA851978:EHA851980 EQW851978:EQW851980 FAS851978:FAS851980 FKO851978:FKO851980 FUK851978:FUK851980 GEG851978:GEG851980 GOC851978:GOC851980 GXY851978:GXY851980 HHU851978:HHU851980 HRQ851978:HRQ851980 IBM851978:IBM851980 ILI851978:ILI851980 IVE851978:IVE851980 JFA851978:JFA851980 JOW851978:JOW851980 JYS851978:JYS851980 KIO851978:KIO851980 KSK851978:KSK851980 LCG851978:LCG851980 LMC851978:LMC851980 LVY851978:LVY851980 MFU851978:MFU851980 MPQ851978:MPQ851980 MZM851978:MZM851980 NJI851978:NJI851980 NTE851978:NTE851980 ODA851978:ODA851980 OMW851978:OMW851980 OWS851978:OWS851980 PGO851978:PGO851980 PQK851978:PQK851980 QAG851978:QAG851980 QKC851978:QKC851980 QTY851978:QTY851980 RDU851978:RDU851980 RNQ851978:RNQ851980 RXM851978:RXM851980 SHI851978:SHI851980 SRE851978:SRE851980 TBA851978:TBA851980 TKW851978:TKW851980 TUS851978:TUS851980 UEO851978:UEO851980 UOK851978:UOK851980 UYG851978:UYG851980 VIC851978:VIC851980 VRY851978:VRY851980 WBU851978:WBU851980 WLQ851978:WLQ851980 WVM851978:WVM851980 E917514:E917516 JA917514:JA917516 SW917514:SW917516 ACS917514:ACS917516 AMO917514:AMO917516 AWK917514:AWK917516 BGG917514:BGG917516 BQC917514:BQC917516 BZY917514:BZY917516 CJU917514:CJU917516 CTQ917514:CTQ917516 DDM917514:DDM917516 DNI917514:DNI917516 DXE917514:DXE917516 EHA917514:EHA917516 EQW917514:EQW917516 FAS917514:FAS917516 FKO917514:FKO917516 FUK917514:FUK917516 GEG917514:GEG917516 GOC917514:GOC917516 GXY917514:GXY917516 HHU917514:HHU917516 HRQ917514:HRQ917516 IBM917514:IBM917516 ILI917514:ILI917516 IVE917514:IVE917516 JFA917514:JFA917516 JOW917514:JOW917516 JYS917514:JYS917516 KIO917514:KIO917516 KSK917514:KSK917516 LCG917514:LCG917516 LMC917514:LMC917516 LVY917514:LVY917516 MFU917514:MFU917516 MPQ917514:MPQ917516 MZM917514:MZM917516 NJI917514:NJI917516 NTE917514:NTE917516 ODA917514:ODA917516 OMW917514:OMW917516 OWS917514:OWS917516 PGO917514:PGO917516 PQK917514:PQK917516 QAG917514:QAG917516 QKC917514:QKC917516 QTY917514:QTY917516 RDU917514:RDU917516 RNQ917514:RNQ917516 RXM917514:RXM917516 SHI917514:SHI917516 SRE917514:SRE917516 TBA917514:TBA917516 TKW917514:TKW917516 TUS917514:TUS917516 UEO917514:UEO917516 UOK917514:UOK917516 UYG917514:UYG917516 VIC917514:VIC917516 VRY917514:VRY917516 WBU917514:WBU917516 WLQ917514:WLQ917516 WVM917514:WVM917516 E983050:E983052 JA983050:JA983052 SW983050:SW983052 ACS983050:ACS983052 AMO983050:AMO983052 AWK983050:AWK983052 BGG983050:BGG983052 BQC983050:BQC983052 BZY983050:BZY983052 CJU983050:CJU983052 CTQ983050:CTQ983052 DDM983050:DDM983052 DNI983050:DNI983052 DXE983050:DXE983052 EHA983050:EHA983052 EQW983050:EQW983052 FAS983050:FAS983052 FKO983050:FKO983052 FUK983050:FUK983052 GEG983050:GEG983052 GOC983050:GOC983052 GXY983050:GXY983052 HHU983050:HHU983052 HRQ983050:HRQ983052 IBM983050:IBM983052 ILI983050:ILI983052 IVE983050:IVE983052 JFA983050:JFA983052 JOW983050:JOW983052 JYS983050:JYS983052 KIO983050:KIO983052 KSK983050:KSK983052 LCG983050:LCG983052 LMC983050:LMC983052 LVY983050:LVY983052 MFU983050:MFU983052 MPQ983050:MPQ983052 MZM983050:MZM983052 NJI983050:NJI983052 NTE983050:NTE983052 ODA983050:ODA983052 OMW983050:OMW983052 OWS983050:OWS983052 PGO983050:PGO983052 PQK983050:PQK983052 QAG983050:QAG983052 QKC983050:QKC983052 QTY983050:QTY983052 RDU983050:RDU983052 RNQ983050:RNQ983052 RXM983050:RXM983052 SHI983050:SHI983052 SRE983050:SRE983052 TBA983050:TBA983052 TKW983050:TKW983052 TUS983050:TUS983052 UEO983050:UEO983052 UOK983050:UOK983052 UYG983050:UYG983052 VIC983050:VIC983052 VRY983050:VRY983052 WBU983050:WBU983052 WLQ983050:WLQ983052 WVM983050:WVM983052">
      <formula1>$H$10:$H$12</formula1>
    </dataValidation>
  </dataValidations>
  <printOptions horizontalCentered="1"/>
  <pageMargins left="0.39370078740157483" right="0.39370078740157483" top="0.98425196850393704" bottom="0.98425196850393704" header="0.51181102362204722" footer="0.51181102362204722"/>
  <pageSetup paperSize="9" scale="71" orientation="portrait" r:id="rId1"/>
  <headerFooter alignWithMargins="0">
    <oddHeader>&amp;R　</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4</xdr:col>
                    <xdr:colOff>88900</xdr:colOff>
                    <xdr:row>8</xdr:row>
                    <xdr:rowOff>723900</xdr:rowOff>
                  </from>
                  <to>
                    <xdr:col>4</xdr:col>
                    <xdr:colOff>450850</xdr:colOff>
                    <xdr:row>8</xdr:row>
                    <xdr:rowOff>1098550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4</xdr:col>
                    <xdr:colOff>609600</xdr:colOff>
                    <xdr:row>8</xdr:row>
                    <xdr:rowOff>685800</xdr:rowOff>
                  </from>
                  <to>
                    <xdr:col>4</xdr:col>
                    <xdr:colOff>1022350</xdr:colOff>
                    <xdr:row>8</xdr:row>
                    <xdr:rowOff>1136650</xdr:rowOff>
                  </to>
                </anchor>
              </controlPr>
            </control>
          </mc:Choice>
        </mc:AlternateContent>
        <mc:AlternateContent xmlns:mc="http://schemas.openxmlformats.org/markup-compatibility/2006">
          <mc:Choice Requires="x14">
            <control shapeId="4" r:id="rId6" name="Option Button 3">
              <controlPr defaultSize="0" autoFill="0" autoLine="0" autoPict="0">
                <anchor moveWithCells="1">
                  <from>
                    <xdr:col>4</xdr:col>
                    <xdr:colOff>76200</xdr:colOff>
                    <xdr:row>12</xdr:row>
                    <xdr:rowOff>1022350</xdr:rowOff>
                  </from>
                  <to>
                    <xdr:col>4</xdr:col>
                    <xdr:colOff>450850</xdr:colOff>
                    <xdr:row>13</xdr:row>
                    <xdr:rowOff>412750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4</xdr:col>
                    <xdr:colOff>641350</xdr:colOff>
                    <xdr:row>12</xdr:row>
                    <xdr:rowOff>1022350</xdr:rowOff>
                  </from>
                  <to>
                    <xdr:col>4</xdr:col>
                    <xdr:colOff>1098550</xdr:colOff>
                    <xdr:row>14</xdr:row>
                    <xdr:rowOff>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4</xdr:col>
                    <xdr:colOff>88900</xdr:colOff>
                    <xdr:row>15</xdr:row>
                    <xdr:rowOff>603250</xdr:rowOff>
                  </from>
                  <to>
                    <xdr:col>4</xdr:col>
                    <xdr:colOff>450850</xdr:colOff>
                    <xdr:row>15</xdr:row>
                    <xdr:rowOff>984250</xdr:rowOff>
                  </to>
                </anchor>
              </controlPr>
            </control>
          </mc:Choice>
        </mc:AlternateContent>
        <mc:AlternateContent xmlns:mc="http://schemas.openxmlformats.org/markup-compatibility/2006">
          <mc:Choice Requires="x14">
            <control shapeId="7" r:id="rId9" name="Option Button 6">
              <controlPr defaultSize="0" autoFill="0" autoLine="0" autoPict="0">
                <anchor moveWithCells="1">
                  <from>
                    <xdr:col>4</xdr:col>
                    <xdr:colOff>584200</xdr:colOff>
                    <xdr:row>15</xdr:row>
                    <xdr:rowOff>546100</xdr:rowOff>
                  </from>
                  <to>
                    <xdr:col>4</xdr:col>
                    <xdr:colOff>1028700</xdr:colOff>
                    <xdr:row>15</xdr:row>
                    <xdr:rowOff>1022350</xdr:rowOff>
                  </to>
                </anchor>
              </controlPr>
            </control>
          </mc:Choice>
        </mc:AlternateContent>
        <mc:AlternateContent xmlns:mc="http://schemas.openxmlformats.org/markup-compatibility/2006">
          <mc:Choice Requires="x14">
            <control shapeId="8" r:id="rId10" name="Group Box 7">
              <controlPr locked="0" defaultSize="0" autoFill="0" autoPict="0">
                <anchor moveWithCells="1">
                  <from>
                    <xdr:col>4</xdr:col>
                    <xdr:colOff>0</xdr:colOff>
                    <xdr:row>8</xdr:row>
                    <xdr:rowOff>31750</xdr:rowOff>
                  </from>
                  <to>
                    <xdr:col>5</xdr:col>
                    <xdr:colOff>0</xdr:colOff>
                    <xdr:row>9</xdr:row>
                    <xdr:rowOff>0</xdr:rowOff>
                  </to>
                </anchor>
              </controlPr>
            </control>
          </mc:Choice>
        </mc:AlternateContent>
        <mc:AlternateContent xmlns:mc="http://schemas.openxmlformats.org/markup-compatibility/2006">
          <mc:Choice Requires="x14">
            <control shapeId="9" r:id="rId11" name="Group Box 8">
              <controlPr locked="0" defaultSize="0" autoFill="0" autoPict="0">
                <anchor moveWithCells="1">
                  <from>
                    <xdr:col>4</xdr:col>
                    <xdr:colOff>0</xdr:colOff>
                    <xdr:row>12</xdr:row>
                    <xdr:rowOff>0</xdr:rowOff>
                  </from>
                  <to>
                    <xdr:col>5</xdr:col>
                    <xdr:colOff>0</xdr:colOff>
                    <xdr:row>15</xdr:row>
                    <xdr:rowOff>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4</xdr:col>
                    <xdr:colOff>0</xdr:colOff>
                    <xdr:row>15</xdr:row>
                    <xdr:rowOff>0</xdr:rowOff>
                  </from>
                  <to>
                    <xdr:col>5</xdr:col>
                    <xdr:colOff>0</xdr:colOff>
                    <xdr:row>16</xdr:row>
                    <xdr:rowOff>0</xdr:rowOff>
                  </to>
                </anchor>
              </controlPr>
            </control>
          </mc:Choice>
        </mc:AlternateContent>
        <mc:AlternateContent xmlns:mc="http://schemas.openxmlformats.org/markup-compatibility/2006">
          <mc:Choice Requires="x14">
            <control shapeId="11" r:id="rId13" name="Group Box 10">
              <controlPr locked="0" defaultSize="0" autoFill="0" autoPict="0">
                <anchor moveWithCells="1">
                  <from>
                    <xdr:col>4</xdr:col>
                    <xdr:colOff>0</xdr:colOff>
                    <xdr:row>11</xdr:row>
                    <xdr:rowOff>317500</xdr:rowOff>
                  </from>
                  <to>
                    <xdr:col>5</xdr:col>
                    <xdr:colOff>0</xdr:colOff>
                    <xdr:row>15</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B1:K26"/>
  <sheetViews>
    <sheetView showGridLines="0" view="pageBreakPreview" zoomScale="85" zoomScaleNormal="70" zoomScaleSheetLayoutView="85" workbookViewId="0">
      <selection activeCell="D4" sqref="D4:I4"/>
    </sheetView>
  </sheetViews>
  <sheetFormatPr defaultRowHeight="18" x14ac:dyDescent="0.55000000000000004"/>
  <cols>
    <col min="1" max="1" width="2" style="364" customWidth="1"/>
    <col min="2" max="2" width="8.58203125" style="364"/>
    <col min="3" max="9" width="9.58203125" style="364" customWidth="1"/>
    <col min="10" max="256" width="8.58203125" style="364"/>
    <col min="257" max="257" width="2" style="364" customWidth="1"/>
    <col min="258" max="258" width="8.58203125" style="364"/>
    <col min="259" max="265" width="9.58203125" style="364" customWidth="1"/>
    <col min="266" max="512" width="8.58203125" style="364"/>
    <col min="513" max="513" width="2" style="364" customWidth="1"/>
    <col min="514" max="514" width="8.58203125" style="364"/>
    <col min="515" max="521" width="9.58203125" style="364" customWidth="1"/>
    <col min="522" max="768" width="8.58203125" style="364"/>
    <col min="769" max="769" width="2" style="364" customWidth="1"/>
    <col min="770" max="770" width="8.58203125" style="364"/>
    <col min="771" max="777" width="9.58203125" style="364" customWidth="1"/>
    <col min="778" max="1024" width="8.58203125" style="364"/>
    <col min="1025" max="1025" width="2" style="364" customWidth="1"/>
    <col min="1026" max="1026" width="8.58203125" style="364"/>
    <col min="1027" max="1033" width="9.58203125" style="364" customWidth="1"/>
    <col min="1034" max="1280" width="8.58203125" style="364"/>
    <col min="1281" max="1281" width="2" style="364" customWidth="1"/>
    <col min="1282" max="1282" width="8.58203125" style="364"/>
    <col min="1283" max="1289" width="9.58203125" style="364" customWidth="1"/>
    <col min="1290" max="1536" width="8.58203125" style="364"/>
    <col min="1537" max="1537" width="2" style="364" customWidth="1"/>
    <col min="1538" max="1538" width="8.58203125" style="364"/>
    <col min="1539" max="1545" width="9.58203125" style="364" customWidth="1"/>
    <col min="1546" max="1792" width="8.58203125" style="364"/>
    <col min="1793" max="1793" width="2" style="364" customWidth="1"/>
    <col min="1794" max="1794" width="8.58203125" style="364"/>
    <col min="1795" max="1801" width="9.58203125" style="364" customWidth="1"/>
    <col min="1802" max="2048" width="8.58203125" style="364"/>
    <col min="2049" max="2049" width="2" style="364" customWidth="1"/>
    <col min="2050" max="2050" width="8.58203125" style="364"/>
    <col min="2051" max="2057" width="9.58203125" style="364" customWidth="1"/>
    <col min="2058" max="2304" width="8.58203125" style="364"/>
    <col min="2305" max="2305" width="2" style="364" customWidth="1"/>
    <col min="2306" max="2306" width="8.58203125" style="364"/>
    <col min="2307" max="2313" width="9.58203125" style="364" customWidth="1"/>
    <col min="2314" max="2560" width="8.58203125" style="364"/>
    <col min="2561" max="2561" width="2" style="364" customWidth="1"/>
    <col min="2562" max="2562" width="8.58203125" style="364"/>
    <col min="2563" max="2569" width="9.58203125" style="364" customWidth="1"/>
    <col min="2570" max="2816" width="8.58203125" style="364"/>
    <col min="2817" max="2817" width="2" style="364" customWidth="1"/>
    <col min="2818" max="2818" width="8.58203125" style="364"/>
    <col min="2819" max="2825" width="9.58203125" style="364" customWidth="1"/>
    <col min="2826" max="3072" width="8.58203125" style="364"/>
    <col min="3073" max="3073" width="2" style="364" customWidth="1"/>
    <col min="3074" max="3074" width="8.58203125" style="364"/>
    <col min="3075" max="3081" width="9.58203125" style="364" customWidth="1"/>
    <col min="3082" max="3328" width="8.58203125" style="364"/>
    <col min="3329" max="3329" width="2" style="364" customWidth="1"/>
    <col min="3330" max="3330" width="8.58203125" style="364"/>
    <col min="3331" max="3337" width="9.58203125" style="364" customWidth="1"/>
    <col min="3338" max="3584" width="8.58203125" style="364"/>
    <col min="3585" max="3585" width="2" style="364" customWidth="1"/>
    <col min="3586" max="3586" width="8.58203125" style="364"/>
    <col min="3587" max="3593" width="9.58203125" style="364" customWidth="1"/>
    <col min="3594" max="3840" width="8.58203125" style="364"/>
    <col min="3841" max="3841" width="2" style="364" customWidth="1"/>
    <col min="3842" max="3842" width="8.58203125" style="364"/>
    <col min="3843" max="3849" width="9.58203125" style="364" customWidth="1"/>
    <col min="3850" max="4096" width="8.58203125" style="364"/>
    <col min="4097" max="4097" width="2" style="364" customWidth="1"/>
    <col min="4098" max="4098" width="8.58203125" style="364"/>
    <col min="4099" max="4105" width="9.58203125" style="364" customWidth="1"/>
    <col min="4106" max="4352" width="8.58203125" style="364"/>
    <col min="4353" max="4353" width="2" style="364" customWidth="1"/>
    <col min="4354" max="4354" width="8.58203125" style="364"/>
    <col min="4355" max="4361" width="9.58203125" style="364" customWidth="1"/>
    <col min="4362" max="4608" width="8.58203125" style="364"/>
    <col min="4609" max="4609" width="2" style="364" customWidth="1"/>
    <col min="4610" max="4610" width="8.58203125" style="364"/>
    <col min="4611" max="4617" width="9.58203125" style="364" customWidth="1"/>
    <col min="4618" max="4864" width="8.58203125" style="364"/>
    <col min="4865" max="4865" width="2" style="364" customWidth="1"/>
    <col min="4866" max="4866" width="8.58203125" style="364"/>
    <col min="4867" max="4873" width="9.58203125" style="364" customWidth="1"/>
    <col min="4874" max="5120" width="8.58203125" style="364"/>
    <col min="5121" max="5121" width="2" style="364" customWidth="1"/>
    <col min="5122" max="5122" width="8.58203125" style="364"/>
    <col min="5123" max="5129" width="9.58203125" style="364" customWidth="1"/>
    <col min="5130" max="5376" width="8.58203125" style="364"/>
    <col min="5377" max="5377" width="2" style="364" customWidth="1"/>
    <col min="5378" max="5378" width="8.58203125" style="364"/>
    <col min="5379" max="5385" width="9.58203125" style="364" customWidth="1"/>
    <col min="5386" max="5632" width="8.58203125" style="364"/>
    <col min="5633" max="5633" width="2" style="364" customWidth="1"/>
    <col min="5634" max="5634" width="8.58203125" style="364"/>
    <col min="5635" max="5641" width="9.58203125" style="364" customWidth="1"/>
    <col min="5642" max="5888" width="8.58203125" style="364"/>
    <col min="5889" max="5889" width="2" style="364" customWidth="1"/>
    <col min="5890" max="5890" width="8.58203125" style="364"/>
    <col min="5891" max="5897" width="9.58203125" style="364" customWidth="1"/>
    <col min="5898" max="6144" width="8.58203125" style="364"/>
    <col min="6145" max="6145" width="2" style="364" customWidth="1"/>
    <col min="6146" max="6146" width="8.58203125" style="364"/>
    <col min="6147" max="6153" width="9.58203125" style="364" customWidth="1"/>
    <col min="6154" max="6400" width="8.58203125" style="364"/>
    <col min="6401" max="6401" width="2" style="364" customWidth="1"/>
    <col min="6402" max="6402" width="8.58203125" style="364"/>
    <col min="6403" max="6409" width="9.58203125" style="364" customWidth="1"/>
    <col min="6410" max="6656" width="8.58203125" style="364"/>
    <col min="6657" max="6657" width="2" style="364" customWidth="1"/>
    <col min="6658" max="6658" width="8.58203125" style="364"/>
    <col min="6659" max="6665" width="9.58203125" style="364" customWidth="1"/>
    <col min="6666" max="6912" width="8.58203125" style="364"/>
    <col min="6913" max="6913" width="2" style="364" customWidth="1"/>
    <col min="6914" max="6914" width="8.58203125" style="364"/>
    <col min="6915" max="6921" width="9.58203125" style="364" customWidth="1"/>
    <col min="6922" max="7168" width="8.58203125" style="364"/>
    <col min="7169" max="7169" width="2" style="364" customWidth="1"/>
    <col min="7170" max="7170" width="8.58203125" style="364"/>
    <col min="7171" max="7177" width="9.58203125" style="364" customWidth="1"/>
    <col min="7178" max="7424" width="8.58203125" style="364"/>
    <col min="7425" max="7425" width="2" style="364" customWidth="1"/>
    <col min="7426" max="7426" width="8.58203125" style="364"/>
    <col min="7427" max="7433" width="9.58203125" style="364" customWidth="1"/>
    <col min="7434" max="7680" width="8.58203125" style="364"/>
    <col min="7681" max="7681" width="2" style="364" customWidth="1"/>
    <col min="7682" max="7682" width="8.58203125" style="364"/>
    <col min="7683" max="7689" width="9.58203125" style="364" customWidth="1"/>
    <col min="7690" max="7936" width="8.58203125" style="364"/>
    <col min="7937" max="7937" width="2" style="364" customWidth="1"/>
    <col min="7938" max="7938" width="8.58203125" style="364"/>
    <col min="7939" max="7945" width="9.58203125" style="364" customWidth="1"/>
    <col min="7946" max="8192" width="8.58203125" style="364"/>
    <col min="8193" max="8193" width="2" style="364" customWidth="1"/>
    <col min="8194" max="8194" width="8.58203125" style="364"/>
    <col min="8195" max="8201" width="9.58203125" style="364" customWidth="1"/>
    <col min="8202" max="8448" width="8.58203125" style="364"/>
    <col min="8449" max="8449" width="2" style="364" customWidth="1"/>
    <col min="8450" max="8450" width="8.58203125" style="364"/>
    <col min="8451" max="8457" width="9.58203125" style="364" customWidth="1"/>
    <col min="8458" max="8704" width="8.58203125" style="364"/>
    <col min="8705" max="8705" width="2" style="364" customWidth="1"/>
    <col min="8706" max="8706" width="8.58203125" style="364"/>
    <col min="8707" max="8713" width="9.58203125" style="364" customWidth="1"/>
    <col min="8714" max="8960" width="8.58203125" style="364"/>
    <col min="8961" max="8961" width="2" style="364" customWidth="1"/>
    <col min="8962" max="8962" width="8.58203125" style="364"/>
    <col min="8963" max="8969" width="9.58203125" style="364" customWidth="1"/>
    <col min="8970" max="9216" width="8.58203125" style="364"/>
    <col min="9217" max="9217" width="2" style="364" customWidth="1"/>
    <col min="9218" max="9218" width="8.58203125" style="364"/>
    <col min="9219" max="9225" width="9.58203125" style="364" customWidth="1"/>
    <col min="9226" max="9472" width="8.58203125" style="364"/>
    <col min="9473" max="9473" width="2" style="364" customWidth="1"/>
    <col min="9474" max="9474" width="8.58203125" style="364"/>
    <col min="9475" max="9481" width="9.58203125" style="364" customWidth="1"/>
    <col min="9482" max="9728" width="8.58203125" style="364"/>
    <col min="9729" max="9729" width="2" style="364" customWidth="1"/>
    <col min="9730" max="9730" width="8.58203125" style="364"/>
    <col min="9731" max="9737" width="9.58203125" style="364" customWidth="1"/>
    <col min="9738" max="9984" width="8.58203125" style="364"/>
    <col min="9985" max="9985" width="2" style="364" customWidth="1"/>
    <col min="9986" max="9986" width="8.58203125" style="364"/>
    <col min="9987" max="9993" width="9.58203125" style="364" customWidth="1"/>
    <col min="9994" max="10240" width="8.58203125" style="364"/>
    <col min="10241" max="10241" width="2" style="364" customWidth="1"/>
    <col min="10242" max="10242" width="8.58203125" style="364"/>
    <col min="10243" max="10249" width="9.58203125" style="364" customWidth="1"/>
    <col min="10250" max="10496" width="8.58203125" style="364"/>
    <col min="10497" max="10497" width="2" style="364" customWidth="1"/>
    <col min="10498" max="10498" width="8.58203125" style="364"/>
    <col min="10499" max="10505" width="9.58203125" style="364" customWidth="1"/>
    <col min="10506" max="10752" width="8.58203125" style="364"/>
    <col min="10753" max="10753" width="2" style="364" customWidth="1"/>
    <col min="10754" max="10754" width="8.58203125" style="364"/>
    <col min="10755" max="10761" width="9.58203125" style="364" customWidth="1"/>
    <col min="10762" max="11008" width="8.58203125" style="364"/>
    <col min="11009" max="11009" width="2" style="364" customWidth="1"/>
    <col min="11010" max="11010" width="8.58203125" style="364"/>
    <col min="11011" max="11017" width="9.58203125" style="364" customWidth="1"/>
    <col min="11018" max="11264" width="8.58203125" style="364"/>
    <col min="11265" max="11265" width="2" style="364" customWidth="1"/>
    <col min="11266" max="11266" width="8.58203125" style="364"/>
    <col min="11267" max="11273" width="9.58203125" style="364" customWidth="1"/>
    <col min="11274" max="11520" width="8.58203125" style="364"/>
    <col min="11521" max="11521" width="2" style="364" customWidth="1"/>
    <col min="11522" max="11522" width="8.58203125" style="364"/>
    <col min="11523" max="11529" width="9.58203125" style="364" customWidth="1"/>
    <col min="11530" max="11776" width="8.58203125" style="364"/>
    <col min="11777" max="11777" width="2" style="364" customWidth="1"/>
    <col min="11778" max="11778" width="8.58203125" style="364"/>
    <col min="11779" max="11785" width="9.58203125" style="364" customWidth="1"/>
    <col min="11786" max="12032" width="8.58203125" style="364"/>
    <col min="12033" max="12033" width="2" style="364" customWidth="1"/>
    <col min="12034" max="12034" width="8.58203125" style="364"/>
    <col min="12035" max="12041" width="9.58203125" style="364" customWidth="1"/>
    <col min="12042" max="12288" width="8.58203125" style="364"/>
    <col min="12289" max="12289" width="2" style="364" customWidth="1"/>
    <col min="12290" max="12290" width="8.58203125" style="364"/>
    <col min="12291" max="12297" width="9.58203125" style="364" customWidth="1"/>
    <col min="12298" max="12544" width="8.58203125" style="364"/>
    <col min="12545" max="12545" width="2" style="364" customWidth="1"/>
    <col min="12546" max="12546" width="8.58203125" style="364"/>
    <col min="12547" max="12553" width="9.58203125" style="364" customWidth="1"/>
    <col min="12554" max="12800" width="8.58203125" style="364"/>
    <col min="12801" max="12801" width="2" style="364" customWidth="1"/>
    <col min="12802" max="12802" width="8.58203125" style="364"/>
    <col min="12803" max="12809" width="9.58203125" style="364" customWidth="1"/>
    <col min="12810" max="13056" width="8.58203125" style="364"/>
    <col min="13057" max="13057" width="2" style="364" customWidth="1"/>
    <col min="13058" max="13058" width="8.58203125" style="364"/>
    <col min="13059" max="13065" width="9.58203125" style="364" customWidth="1"/>
    <col min="13066" max="13312" width="8.58203125" style="364"/>
    <col min="13313" max="13313" width="2" style="364" customWidth="1"/>
    <col min="13314" max="13314" width="8.58203125" style="364"/>
    <col min="13315" max="13321" width="9.58203125" style="364" customWidth="1"/>
    <col min="13322" max="13568" width="8.58203125" style="364"/>
    <col min="13569" max="13569" width="2" style="364" customWidth="1"/>
    <col min="13570" max="13570" width="8.58203125" style="364"/>
    <col min="13571" max="13577" width="9.58203125" style="364" customWidth="1"/>
    <col min="13578" max="13824" width="8.58203125" style="364"/>
    <col min="13825" max="13825" width="2" style="364" customWidth="1"/>
    <col min="13826" max="13826" width="8.58203125" style="364"/>
    <col min="13827" max="13833" width="9.58203125" style="364" customWidth="1"/>
    <col min="13834" max="14080" width="8.58203125" style="364"/>
    <col min="14081" max="14081" width="2" style="364" customWidth="1"/>
    <col min="14082" max="14082" width="8.58203125" style="364"/>
    <col min="14083" max="14089" width="9.58203125" style="364" customWidth="1"/>
    <col min="14090" max="14336" width="8.58203125" style="364"/>
    <col min="14337" max="14337" width="2" style="364" customWidth="1"/>
    <col min="14338" max="14338" width="8.58203125" style="364"/>
    <col min="14339" max="14345" width="9.58203125" style="364" customWidth="1"/>
    <col min="14346" max="14592" width="8.58203125" style="364"/>
    <col min="14593" max="14593" width="2" style="364" customWidth="1"/>
    <col min="14594" max="14594" width="8.58203125" style="364"/>
    <col min="14595" max="14601" width="9.58203125" style="364" customWidth="1"/>
    <col min="14602" max="14848" width="8.58203125" style="364"/>
    <col min="14849" max="14849" width="2" style="364" customWidth="1"/>
    <col min="14850" max="14850" width="8.58203125" style="364"/>
    <col min="14851" max="14857" width="9.58203125" style="364" customWidth="1"/>
    <col min="14858" max="15104" width="8.58203125" style="364"/>
    <col min="15105" max="15105" width="2" style="364" customWidth="1"/>
    <col min="15106" max="15106" width="8.58203125" style="364"/>
    <col min="15107" max="15113" width="9.58203125" style="364" customWidth="1"/>
    <col min="15114" max="15360" width="8.58203125" style="364"/>
    <col min="15361" max="15361" width="2" style="364" customWidth="1"/>
    <col min="15362" max="15362" width="8.58203125" style="364"/>
    <col min="15363" max="15369" width="9.58203125" style="364" customWidth="1"/>
    <col min="15370" max="15616" width="8.58203125" style="364"/>
    <col min="15617" max="15617" width="2" style="364" customWidth="1"/>
    <col min="15618" max="15618" width="8.58203125" style="364"/>
    <col min="15619" max="15625" width="9.58203125" style="364" customWidth="1"/>
    <col min="15626" max="15872" width="8.58203125" style="364"/>
    <col min="15873" max="15873" width="2" style="364" customWidth="1"/>
    <col min="15874" max="15874" width="8.58203125" style="364"/>
    <col min="15875" max="15881" width="9.58203125" style="364" customWidth="1"/>
    <col min="15882" max="16128" width="8.58203125" style="364"/>
    <col min="16129" max="16129" width="2" style="364" customWidth="1"/>
    <col min="16130" max="16130" width="8.58203125" style="364"/>
    <col min="16131" max="16137" width="9.58203125" style="364" customWidth="1"/>
    <col min="16138" max="16384" width="8.58203125" style="364"/>
  </cols>
  <sheetData>
    <row r="1" spans="2:11" ht="31" customHeight="1" x14ac:dyDescent="0.55000000000000004">
      <c r="B1" s="363" t="s">
        <v>456</v>
      </c>
      <c r="H1" s="1582" t="s">
        <v>457</v>
      </c>
      <c r="I1" s="1582"/>
    </row>
    <row r="2" spans="2:11" ht="31" customHeight="1" x14ac:dyDescent="0.55000000000000004">
      <c r="B2" s="1583" t="s">
        <v>458</v>
      </c>
      <c r="C2" s="1583"/>
      <c r="D2" s="1583"/>
      <c r="E2" s="1583"/>
      <c r="F2" s="1583"/>
      <c r="G2" s="1583"/>
      <c r="H2" s="1583"/>
      <c r="I2" s="1583"/>
      <c r="J2" s="365"/>
      <c r="K2" s="365"/>
    </row>
    <row r="3" spans="2:11" ht="31" customHeight="1" x14ac:dyDescent="0.55000000000000004">
      <c r="B3" s="365"/>
      <c r="C3" s="365"/>
      <c r="D3" s="365"/>
      <c r="E3" s="365"/>
      <c r="F3" s="365"/>
      <c r="G3" s="365"/>
      <c r="H3" s="365"/>
      <c r="I3" s="365"/>
      <c r="J3" s="365"/>
      <c r="K3" s="365"/>
    </row>
    <row r="4" spans="2:11" ht="31" customHeight="1" x14ac:dyDescent="0.55000000000000004">
      <c r="B4" s="1584" t="s">
        <v>459</v>
      </c>
      <c r="C4" s="1585"/>
      <c r="D4" s="1586"/>
      <c r="E4" s="1587"/>
      <c r="F4" s="1587"/>
      <c r="G4" s="1587"/>
      <c r="H4" s="1587"/>
      <c r="I4" s="1588"/>
    </row>
    <row r="5" spans="2:11" ht="31" customHeight="1" x14ac:dyDescent="0.55000000000000004">
      <c r="B5" s="1584" t="s">
        <v>354</v>
      </c>
      <c r="C5" s="1585"/>
      <c r="D5" s="1586"/>
      <c r="E5" s="1587"/>
      <c r="F5" s="1587"/>
      <c r="G5" s="1587"/>
      <c r="H5" s="1587"/>
      <c r="I5" s="1588"/>
    </row>
    <row r="6" spans="2:11" ht="31" customHeight="1" thickBot="1" x14ac:dyDescent="0.6">
      <c r="B6" s="1589" t="s">
        <v>460</v>
      </c>
      <c r="C6" s="1590"/>
      <c r="D6" s="1591"/>
      <c r="E6" s="1592"/>
      <c r="F6" s="1592"/>
      <c r="G6" s="1592"/>
      <c r="H6" s="1592"/>
      <c r="I6" s="1593"/>
    </row>
    <row r="7" spans="2:11" ht="36.75" customHeight="1" thickBot="1" x14ac:dyDescent="0.6">
      <c r="D7" s="366" t="s">
        <v>461</v>
      </c>
    </row>
    <row r="8" spans="2:11" ht="31" customHeight="1" x14ac:dyDescent="0.55000000000000004">
      <c r="B8" s="1594" t="s">
        <v>155</v>
      </c>
      <c r="C8" s="1595"/>
      <c r="D8" s="1595"/>
      <c r="E8" s="367" t="s">
        <v>462</v>
      </c>
      <c r="F8" s="1595" t="s">
        <v>463</v>
      </c>
      <c r="G8" s="1595"/>
      <c r="H8" s="1595" t="s">
        <v>464</v>
      </c>
      <c r="I8" s="1596"/>
    </row>
    <row r="9" spans="2:11" ht="31" customHeight="1" x14ac:dyDescent="0.55000000000000004">
      <c r="B9" s="368">
        <v>1</v>
      </c>
      <c r="C9" s="1580"/>
      <c r="D9" s="1580"/>
      <c r="E9" s="369"/>
      <c r="F9" s="1580"/>
      <c r="G9" s="1580"/>
      <c r="H9" s="1580"/>
      <c r="I9" s="1581"/>
    </row>
    <row r="10" spans="2:11" ht="31" customHeight="1" x14ac:dyDescent="0.55000000000000004">
      <c r="B10" s="368">
        <v>2</v>
      </c>
      <c r="C10" s="1580"/>
      <c r="D10" s="1580"/>
      <c r="E10" s="369"/>
      <c r="F10" s="1580"/>
      <c r="G10" s="1580"/>
      <c r="H10" s="1580"/>
      <c r="I10" s="1581"/>
    </row>
    <row r="11" spans="2:11" ht="31" customHeight="1" x14ac:dyDescent="0.55000000000000004">
      <c r="B11" s="368">
        <v>3</v>
      </c>
      <c r="C11" s="1580"/>
      <c r="D11" s="1580"/>
      <c r="E11" s="369"/>
      <c r="F11" s="1580"/>
      <c r="G11" s="1580"/>
      <c r="H11" s="1580"/>
      <c r="I11" s="1581"/>
    </row>
    <row r="12" spans="2:11" ht="31" customHeight="1" x14ac:dyDescent="0.55000000000000004">
      <c r="B12" s="368">
        <v>4</v>
      </c>
      <c r="C12" s="1580"/>
      <c r="D12" s="1580"/>
      <c r="E12" s="369"/>
      <c r="F12" s="1580"/>
      <c r="G12" s="1580"/>
      <c r="H12" s="1580"/>
      <c r="I12" s="1581"/>
    </row>
    <row r="13" spans="2:11" ht="31" customHeight="1" x14ac:dyDescent="0.55000000000000004">
      <c r="B13" s="368">
        <v>5</v>
      </c>
      <c r="C13" s="1580"/>
      <c r="D13" s="1580"/>
      <c r="E13" s="369"/>
      <c r="F13" s="1580"/>
      <c r="G13" s="1580"/>
      <c r="H13" s="1580"/>
      <c r="I13" s="1581"/>
    </row>
    <row r="14" spans="2:11" ht="31" customHeight="1" x14ac:dyDescent="0.55000000000000004">
      <c r="B14" s="368">
        <v>6</v>
      </c>
      <c r="C14" s="1580"/>
      <c r="D14" s="1580"/>
      <c r="E14" s="369"/>
      <c r="F14" s="1580"/>
      <c r="G14" s="1580"/>
      <c r="H14" s="1580"/>
      <c r="I14" s="1581"/>
    </row>
    <row r="15" spans="2:11" ht="31" customHeight="1" x14ac:dyDescent="0.55000000000000004">
      <c r="B15" s="368">
        <v>7</v>
      </c>
      <c r="C15" s="1580"/>
      <c r="D15" s="1580"/>
      <c r="E15" s="369"/>
      <c r="F15" s="1580"/>
      <c r="G15" s="1580"/>
      <c r="H15" s="1580"/>
      <c r="I15" s="1581"/>
    </row>
    <row r="16" spans="2:11" ht="31" customHeight="1" x14ac:dyDescent="0.55000000000000004">
      <c r="B16" s="368">
        <v>8</v>
      </c>
      <c r="C16" s="1580"/>
      <c r="D16" s="1580"/>
      <c r="E16" s="369"/>
      <c r="F16" s="1580"/>
      <c r="G16" s="1580"/>
      <c r="H16" s="1580"/>
      <c r="I16" s="1581"/>
    </row>
    <row r="17" spans="2:10" ht="31" customHeight="1" x14ac:dyDescent="0.55000000000000004">
      <c r="B17" s="368">
        <v>9</v>
      </c>
      <c r="C17" s="1580"/>
      <c r="D17" s="1580"/>
      <c r="E17" s="369"/>
      <c r="F17" s="1580"/>
      <c r="G17" s="1580"/>
      <c r="H17" s="1580"/>
      <c r="I17" s="1581"/>
    </row>
    <row r="18" spans="2:10" ht="31" customHeight="1" thickBot="1" x14ac:dyDescent="0.6">
      <c r="B18" s="370">
        <v>10</v>
      </c>
      <c r="C18" s="1599"/>
      <c r="D18" s="1599"/>
      <c r="E18" s="371"/>
      <c r="F18" s="1599"/>
      <c r="G18" s="1599"/>
      <c r="H18" s="1599"/>
      <c r="I18" s="1600"/>
    </row>
    <row r="19" spans="2:10" ht="31" customHeight="1" x14ac:dyDescent="0.55000000000000004"/>
    <row r="20" spans="2:10" ht="23.25" customHeight="1" x14ac:dyDescent="0.55000000000000004">
      <c r="B20" s="1597" t="s">
        <v>465</v>
      </c>
      <c r="C20" s="1597"/>
      <c r="D20" s="1597"/>
      <c r="E20" s="1597"/>
      <c r="F20" s="1597"/>
      <c r="G20" s="1597"/>
      <c r="H20" s="1597"/>
      <c r="I20" s="1597"/>
    </row>
    <row r="21" spans="2:10" ht="23.25" customHeight="1" x14ac:dyDescent="0.55000000000000004">
      <c r="B21" s="1597" t="s">
        <v>638</v>
      </c>
      <c r="C21" s="1597"/>
      <c r="D21" s="1597"/>
      <c r="E21" s="1597"/>
      <c r="F21" s="1597"/>
      <c r="G21" s="1597"/>
      <c r="H21" s="1597"/>
      <c r="I21" s="1597"/>
    </row>
    <row r="22" spans="2:10" ht="30" customHeight="1" x14ac:dyDescent="0.55000000000000004">
      <c r="B22" s="1597" t="s">
        <v>639</v>
      </c>
      <c r="C22" s="1598"/>
      <c r="D22" s="1598"/>
      <c r="E22" s="1598"/>
      <c r="F22" s="1598"/>
      <c r="G22" s="1598"/>
      <c r="H22" s="1598"/>
      <c r="I22" s="1598"/>
    </row>
    <row r="23" spans="2:10" ht="87.75" customHeight="1" x14ac:dyDescent="0.55000000000000004">
      <c r="B23" s="1597" t="s">
        <v>640</v>
      </c>
      <c r="C23" s="1598"/>
      <c r="D23" s="1598"/>
      <c r="E23" s="1598"/>
      <c r="F23" s="1598"/>
      <c r="G23" s="1598"/>
      <c r="H23" s="1598"/>
      <c r="I23" s="1598"/>
    </row>
    <row r="24" spans="2:10" ht="72" customHeight="1" x14ac:dyDescent="0.55000000000000004">
      <c r="B24" s="372"/>
      <c r="C24" s="372"/>
      <c r="D24" s="372"/>
      <c r="E24" s="372"/>
      <c r="F24" s="372"/>
      <c r="G24" s="372"/>
      <c r="H24" s="372"/>
      <c r="I24" s="372"/>
      <c r="J24" s="372"/>
    </row>
    <row r="25" spans="2:10" ht="25" customHeight="1" x14ac:dyDescent="0.55000000000000004">
      <c r="J25" s="372"/>
    </row>
    <row r="26" spans="2:10" ht="25" customHeight="1" x14ac:dyDescent="0.55000000000000004"/>
  </sheetData>
  <sheetProtection algorithmName="SHA-512" hashValue="hol1zfvDiixdriia0tbBIDNaPYS+xZdyqvAygup2QtFY7X3yN2GyDKhelxkGhINsOrPMbaWxN4u+1W4wwFbIqg==" saltValue="B6ZS1tETXU8w49etc04ZIA==" spinCount="100000" sheet="1" objects="1" scenarios="1"/>
  <mergeCells count="45">
    <mergeCell ref="B23:I23"/>
    <mergeCell ref="C18:D18"/>
    <mergeCell ref="F18:G18"/>
    <mergeCell ref="H18:I18"/>
    <mergeCell ref="B20:I20"/>
    <mergeCell ref="B21:I21"/>
    <mergeCell ref="B22:I22"/>
    <mergeCell ref="C16:D16"/>
    <mergeCell ref="F16:G16"/>
    <mergeCell ref="H16:I16"/>
    <mergeCell ref="C17:D17"/>
    <mergeCell ref="F17:G17"/>
    <mergeCell ref="H17:I17"/>
    <mergeCell ref="C14:D14"/>
    <mergeCell ref="F14:G14"/>
    <mergeCell ref="H14:I14"/>
    <mergeCell ref="C15:D15"/>
    <mergeCell ref="F15:G15"/>
    <mergeCell ref="H15:I15"/>
    <mergeCell ref="C12:D12"/>
    <mergeCell ref="F12:G12"/>
    <mergeCell ref="H12:I12"/>
    <mergeCell ref="C13:D13"/>
    <mergeCell ref="F13:G13"/>
    <mergeCell ref="H13:I13"/>
    <mergeCell ref="C10:D10"/>
    <mergeCell ref="F10:G10"/>
    <mergeCell ref="H10:I10"/>
    <mergeCell ref="C11:D11"/>
    <mergeCell ref="F11:G11"/>
    <mergeCell ref="H11:I11"/>
    <mergeCell ref="C9:D9"/>
    <mergeCell ref="F9:G9"/>
    <mergeCell ref="H9:I9"/>
    <mergeCell ref="H1:I1"/>
    <mergeCell ref="B2:I2"/>
    <mergeCell ref="B4:C4"/>
    <mergeCell ref="D4:I4"/>
    <mergeCell ref="B5:C5"/>
    <mergeCell ref="D5:I5"/>
    <mergeCell ref="B6:C6"/>
    <mergeCell ref="D6:I6"/>
    <mergeCell ref="B8:D8"/>
    <mergeCell ref="F8:G8"/>
    <mergeCell ref="H8:I8"/>
  </mergeCells>
  <phoneticPr fontId="3"/>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O19"/>
  <sheetViews>
    <sheetView showGridLines="0" view="pageBreakPreview" topLeftCell="A10" zoomScaleNormal="80" zoomScaleSheetLayoutView="100" workbookViewId="0">
      <selection activeCell="C4" sqref="C4:E4"/>
    </sheetView>
  </sheetViews>
  <sheetFormatPr defaultRowHeight="13" x14ac:dyDescent="0.55000000000000004"/>
  <cols>
    <col min="1" max="1" width="4.08203125" style="376" customWidth="1"/>
    <col min="2" max="2" width="21.58203125" style="376" customWidth="1"/>
    <col min="3" max="4" width="19" style="376" customWidth="1"/>
    <col min="5" max="5" width="7.33203125" style="376" customWidth="1"/>
    <col min="6" max="6" width="3.58203125" style="376" customWidth="1"/>
    <col min="7" max="7" width="2.08203125" style="376" customWidth="1"/>
    <col min="8" max="8" width="8" style="377" hidden="1" customWidth="1"/>
    <col min="9" max="15" width="8" style="376" hidden="1" customWidth="1"/>
    <col min="16" max="256" width="8.58203125" style="376"/>
    <col min="257" max="257" width="4.08203125" style="376" customWidth="1"/>
    <col min="258" max="258" width="21.58203125" style="376" customWidth="1"/>
    <col min="259" max="260" width="19" style="376" customWidth="1"/>
    <col min="261" max="261" width="7.33203125" style="376" customWidth="1"/>
    <col min="262" max="262" width="3.58203125" style="376" customWidth="1"/>
    <col min="263" max="263" width="2.08203125" style="376" customWidth="1"/>
    <col min="264" max="271" width="0" style="376" hidden="1" customWidth="1"/>
    <col min="272" max="512" width="8.58203125" style="376"/>
    <col min="513" max="513" width="4.08203125" style="376" customWidth="1"/>
    <col min="514" max="514" width="21.58203125" style="376" customWidth="1"/>
    <col min="515" max="516" width="19" style="376" customWidth="1"/>
    <col min="517" max="517" width="7.33203125" style="376" customWidth="1"/>
    <col min="518" max="518" width="3.58203125" style="376" customWidth="1"/>
    <col min="519" max="519" width="2.08203125" style="376" customWidth="1"/>
    <col min="520" max="527" width="0" style="376" hidden="1" customWidth="1"/>
    <col min="528" max="768" width="8.58203125" style="376"/>
    <col min="769" max="769" width="4.08203125" style="376" customWidth="1"/>
    <col min="770" max="770" width="21.58203125" style="376" customWidth="1"/>
    <col min="771" max="772" width="19" style="376" customWidth="1"/>
    <col min="773" max="773" width="7.33203125" style="376" customWidth="1"/>
    <col min="774" max="774" width="3.58203125" style="376" customWidth="1"/>
    <col min="775" max="775" width="2.08203125" style="376" customWidth="1"/>
    <col min="776" max="783" width="0" style="376" hidden="1" customWidth="1"/>
    <col min="784" max="1024" width="8.58203125" style="376"/>
    <col min="1025" max="1025" width="4.08203125" style="376" customWidth="1"/>
    <col min="1026" max="1026" width="21.58203125" style="376" customWidth="1"/>
    <col min="1027" max="1028" width="19" style="376" customWidth="1"/>
    <col min="1029" max="1029" width="7.33203125" style="376" customWidth="1"/>
    <col min="1030" max="1030" width="3.58203125" style="376" customWidth="1"/>
    <col min="1031" max="1031" width="2.08203125" style="376" customWidth="1"/>
    <col min="1032" max="1039" width="0" style="376" hidden="1" customWidth="1"/>
    <col min="1040" max="1280" width="8.58203125" style="376"/>
    <col min="1281" max="1281" width="4.08203125" style="376" customWidth="1"/>
    <col min="1282" max="1282" width="21.58203125" style="376" customWidth="1"/>
    <col min="1283" max="1284" width="19" style="376" customWidth="1"/>
    <col min="1285" max="1285" width="7.33203125" style="376" customWidth="1"/>
    <col min="1286" max="1286" width="3.58203125" style="376" customWidth="1"/>
    <col min="1287" max="1287" width="2.08203125" style="376" customWidth="1"/>
    <col min="1288" max="1295" width="0" style="376" hidden="1" customWidth="1"/>
    <col min="1296" max="1536" width="8.58203125" style="376"/>
    <col min="1537" max="1537" width="4.08203125" style="376" customWidth="1"/>
    <col min="1538" max="1538" width="21.58203125" style="376" customWidth="1"/>
    <col min="1539" max="1540" width="19" style="376" customWidth="1"/>
    <col min="1541" max="1541" width="7.33203125" style="376" customWidth="1"/>
    <col min="1542" max="1542" width="3.58203125" style="376" customWidth="1"/>
    <col min="1543" max="1543" width="2.08203125" style="376" customWidth="1"/>
    <col min="1544" max="1551" width="0" style="376" hidden="1" customWidth="1"/>
    <col min="1552" max="1792" width="8.58203125" style="376"/>
    <col min="1793" max="1793" width="4.08203125" style="376" customWidth="1"/>
    <col min="1794" max="1794" width="21.58203125" style="376" customWidth="1"/>
    <col min="1795" max="1796" width="19" style="376" customWidth="1"/>
    <col min="1797" max="1797" width="7.33203125" style="376" customWidth="1"/>
    <col min="1798" max="1798" width="3.58203125" style="376" customWidth="1"/>
    <col min="1799" max="1799" width="2.08203125" style="376" customWidth="1"/>
    <col min="1800" max="1807" width="0" style="376" hidden="1" customWidth="1"/>
    <col min="1808" max="2048" width="8.58203125" style="376"/>
    <col min="2049" max="2049" width="4.08203125" style="376" customWidth="1"/>
    <col min="2050" max="2050" width="21.58203125" style="376" customWidth="1"/>
    <col min="2051" max="2052" width="19" style="376" customWidth="1"/>
    <col min="2053" max="2053" width="7.33203125" style="376" customWidth="1"/>
    <col min="2054" max="2054" width="3.58203125" style="376" customWidth="1"/>
    <col min="2055" max="2055" width="2.08203125" style="376" customWidth="1"/>
    <col min="2056" max="2063" width="0" style="376" hidden="1" customWidth="1"/>
    <col min="2064" max="2304" width="8.58203125" style="376"/>
    <col min="2305" max="2305" width="4.08203125" style="376" customWidth="1"/>
    <col min="2306" max="2306" width="21.58203125" style="376" customWidth="1"/>
    <col min="2307" max="2308" width="19" style="376" customWidth="1"/>
    <col min="2309" max="2309" width="7.33203125" style="376" customWidth="1"/>
    <col min="2310" max="2310" width="3.58203125" style="376" customWidth="1"/>
    <col min="2311" max="2311" width="2.08203125" style="376" customWidth="1"/>
    <col min="2312" max="2319" width="0" style="376" hidden="1" customWidth="1"/>
    <col min="2320" max="2560" width="8.58203125" style="376"/>
    <col min="2561" max="2561" width="4.08203125" style="376" customWidth="1"/>
    <col min="2562" max="2562" width="21.58203125" style="376" customWidth="1"/>
    <col min="2563" max="2564" width="19" style="376" customWidth="1"/>
    <col min="2565" max="2565" width="7.33203125" style="376" customWidth="1"/>
    <col min="2566" max="2566" width="3.58203125" style="376" customWidth="1"/>
    <col min="2567" max="2567" width="2.08203125" style="376" customWidth="1"/>
    <col min="2568" max="2575" width="0" style="376" hidden="1" customWidth="1"/>
    <col min="2576" max="2816" width="8.58203125" style="376"/>
    <col min="2817" max="2817" width="4.08203125" style="376" customWidth="1"/>
    <col min="2818" max="2818" width="21.58203125" style="376" customWidth="1"/>
    <col min="2819" max="2820" width="19" style="376" customWidth="1"/>
    <col min="2821" max="2821" width="7.33203125" style="376" customWidth="1"/>
    <col min="2822" max="2822" width="3.58203125" style="376" customWidth="1"/>
    <col min="2823" max="2823" width="2.08203125" style="376" customWidth="1"/>
    <col min="2824" max="2831" width="0" style="376" hidden="1" customWidth="1"/>
    <col min="2832" max="3072" width="8.58203125" style="376"/>
    <col min="3073" max="3073" width="4.08203125" style="376" customWidth="1"/>
    <col min="3074" max="3074" width="21.58203125" style="376" customWidth="1"/>
    <col min="3075" max="3076" width="19" style="376" customWidth="1"/>
    <col min="3077" max="3077" width="7.33203125" style="376" customWidth="1"/>
    <col min="3078" max="3078" width="3.58203125" style="376" customWidth="1"/>
    <col min="3079" max="3079" width="2.08203125" style="376" customWidth="1"/>
    <col min="3080" max="3087" width="0" style="376" hidden="1" customWidth="1"/>
    <col min="3088" max="3328" width="8.58203125" style="376"/>
    <col min="3329" max="3329" width="4.08203125" style="376" customWidth="1"/>
    <col min="3330" max="3330" width="21.58203125" style="376" customWidth="1"/>
    <col min="3331" max="3332" width="19" style="376" customWidth="1"/>
    <col min="3333" max="3333" width="7.33203125" style="376" customWidth="1"/>
    <col min="3334" max="3334" width="3.58203125" style="376" customWidth="1"/>
    <col min="3335" max="3335" width="2.08203125" style="376" customWidth="1"/>
    <col min="3336" max="3343" width="0" style="376" hidden="1" customWidth="1"/>
    <col min="3344" max="3584" width="8.58203125" style="376"/>
    <col min="3585" max="3585" width="4.08203125" style="376" customWidth="1"/>
    <col min="3586" max="3586" width="21.58203125" style="376" customWidth="1"/>
    <col min="3587" max="3588" width="19" style="376" customWidth="1"/>
    <col min="3589" max="3589" width="7.33203125" style="376" customWidth="1"/>
    <col min="3590" max="3590" width="3.58203125" style="376" customWidth="1"/>
    <col min="3591" max="3591" width="2.08203125" style="376" customWidth="1"/>
    <col min="3592" max="3599" width="0" style="376" hidden="1" customWidth="1"/>
    <col min="3600" max="3840" width="8.58203125" style="376"/>
    <col min="3841" max="3841" width="4.08203125" style="376" customWidth="1"/>
    <col min="3842" max="3842" width="21.58203125" style="376" customWidth="1"/>
    <col min="3843" max="3844" width="19" style="376" customWidth="1"/>
    <col min="3845" max="3845" width="7.33203125" style="376" customWidth="1"/>
    <col min="3846" max="3846" width="3.58203125" style="376" customWidth="1"/>
    <col min="3847" max="3847" width="2.08203125" style="376" customWidth="1"/>
    <col min="3848" max="3855" width="0" style="376" hidden="1" customWidth="1"/>
    <col min="3856" max="4096" width="8.58203125" style="376"/>
    <col min="4097" max="4097" width="4.08203125" style="376" customWidth="1"/>
    <col min="4098" max="4098" width="21.58203125" style="376" customWidth="1"/>
    <col min="4099" max="4100" width="19" style="376" customWidth="1"/>
    <col min="4101" max="4101" width="7.33203125" style="376" customWidth="1"/>
    <col min="4102" max="4102" width="3.58203125" style="376" customWidth="1"/>
    <col min="4103" max="4103" width="2.08203125" style="376" customWidth="1"/>
    <col min="4104" max="4111" width="0" style="376" hidden="1" customWidth="1"/>
    <col min="4112" max="4352" width="8.58203125" style="376"/>
    <col min="4353" max="4353" width="4.08203125" style="376" customWidth="1"/>
    <col min="4354" max="4354" width="21.58203125" style="376" customWidth="1"/>
    <col min="4355" max="4356" width="19" style="376" customWidth="1"/>
    <col min="4357" max="4357" width="7.33203125" style="376" customWidth="1"/>
    <col min="4358" max="4358" width="3.58203125" style="376" customWidth="1"/>
    <col min="4359" max="4359" width="2.08203125" style="376" customWidth="1"/>
    <col min="4360" max="4367" width="0" style="376" hidden="1" customWidth="1"/>
    <col min="4368" max="4608" width="8.58203125" style="376"/>
    <col min="4609" max="4609" width="4.08203125" style="376" customWidth="1"/>
    <col min="4610" max="4610" width="21.58203125" style="376" customWidth="1"/>
    <col min="4611" max="4612" width="19" style="376" customWidth="1"/>
    <col min="4613" max="4613" width="7.33203125" style="376" customWidth="1"/>
    <col min="4614" max="4614" width="3.58203125" style="376" customWidth="1"/>
    <col min="4615" max="4615" width="2.08203125" style="376" customWidth="1"/>
    <col min="4616" max="4623" width="0" style="376" hidden="1" customWidth="1"/>
    <col min="4624" max="4864" width="8.58203125" style="376"/>
    <col min="4865" max="4865" width="4.08203125" style="376" customWidth="1"/>
    <col min="4866" max="4866" width="21.58203125" style="376" customWidth="1"/>
    <col min="4867" max="4868" width="19" style="376" customWidth="1"/>
    <col min="4869" max="4869" width="7.33203125" style="376" customWidth="1"/>
    <col min="4870" max="4870" width="3.58203125" style="376" customWidth="1"/>
    <col min="4871" max="4871" width="2.08203125" style="376" customWidth="1"/>
    <col min="4872" max="4879" width="0" style="376" hidden="1" customWidth="1"/>
    <col min="4880" max="5120" width="8.58203125" style="376"/>
    <col min="5121" max="5121" width="4.08203125" style="376" customWidth="1"/>
    <col min="5122" max="5122" width="21.58203125" style="376" customWidth="1"/>
    <col min="5123" max="5124" width="19" style="376" customWidth="1"/>
    <col min="5125" max="5125" width="7.33203125" style="376" customWidth="1"/>
    <col min="5126" max="5126" width="3.58203125" style="376" customWidth="1"/>
    <col min="5127" max="5127" width="2.08203125" style="376" customWidth="1"/>
    <col min="5128" max="5135" width="0" style="376" hidden="1" customWidth="1"/>
    <col min="5136" max="5376" width="8.58203125" style="376"/>
    <col min="5377" max="5377" width="4.08203125" style="376" customWidth="1"/>
    <col min="5378" max="5378" width="21.58203125" style="376" customWidth="1"/>
    <col min="5379" max="5380" width="19" style="376" customWidth="1"/>
    <col min="5381" max="5381" width="7.33203125" style="376" customWidth="1"/>
    <col min="5382" max="5382" width="3.58203125" style="376" customWidth="1"/>
    <col min="5383" max="5383" width="2.08203125" style="376" customWidth="1"/>
    <col min="5384" max="5391" width="0" style="376" hidden="1" customWidth="1"/>
    <col min="5392" max="5632" width="8.58203125" style="376"/>
    <col min="5633" max="5633" width="4.08203125" style="376" customWidth="1"/>
    <col min="5634" max="5634" width="21.58203125" style="376" customWidth="1"/>
    <col min="5635" max="5636" width="19" style="376" customWidth="1"/>
    <col min="5637" max="5637" width="7.33203125" style="376" customWidth="1"/>
    <col min="5638" max="5638" width="3.58203125" style="376" customWidth="1"/>
    <col min="5639" max="5639" width="2.08203125" style="376" customWidth="1"/>
    <col min="5640" max="5647" width="0" style="376" hidden="1" customWidth="1"/>
    <col min="5648" max="5888" width="8.58203125" style="376"/>
    <col min="5889" max="5889" width="4.08203125" style="376" customWidth="1"/>
    <col min="5890" max="5890" width="21.58203125" style="376" customWidth="1"/>
    <col min="5891" max="5892" width="19" style="376" customWidth="1"/>
    <col min="5893" max="5893" width="7.33203125" style="376" customWidth="1"/>
    <col min="5894" max="5894" width="3.58203125" style="376" customWidth="1"/>
    <col min="5895" max="5895" width="2.08203125" style="376" customWidth="1"/>
    <col min="5896" max="5903" width="0" style="376" hidden="1" customWidth="1"/>
    <col min="5904" max="6144" width="8.58203125" style="376"/>
    <col min="6145" max="6145" width="4.08203125" style="376" customWidth="1"/>
    <col min="6146" max="6146" width="21.58203125" style="376" customWidth="1"/>
    <col min="6147" max="6148" width="19" style="376" customWidth="1"/>
    <col min="6149" max="6149" width="7.33203125" style="376" customWidth="1"/>
    <col min="6150" max="6150" width="3.58203125" style="376" customWidth="1"/>
    <col min="6151" max="6151" width="2.08203125" style="376" customWidth="1"/>
    <col min="6152" max="6159" width="0" style="376" hidden="1" customWidth="1"/>
    <col min="6160" max="6400" width="8.58203125" style="376"/>
    <col min="6401" max="6401" width="4.08203125" style="376" customWidth="1"/>
    <col min="6402" max="6402" width="21.58203125" style="376" customWidth="1"/>
    <col min="6403" max="6404" width="19" style="376" customWidth="1"/>
    <col min="6405" max="6405" width="7.33203125" style="376" customWidth="1"/>
    <col min="6406" max="6406" width="3.58203125" style="376" customWidth="1"/>
    <col min="6407" max="6407" width="2.08203125" style="376" customWidth="1"/>
    <col min="6408" max="6415" width="0" style="376" hidden="1" customWidth="1"/>
    <col min="6416" max="6656" width="8.58203125" style="376"/>
    <col min="6657" max="6657" width="4.08203125" style="376" customWidth="1"/>
    <col min="6658" max="6658" width="21.58203125" style="376" customWidth="1"/>
    <col min="6659" max="6660" width="19" style="376" customWidth="1"/>
    <col min="6661" max="6661" width="7.33203125" style="376" customWidth="1"/>
    <col min="6662" max="6662" width="3.58203125" style="376" customWidth="1"/>
    <col min="6663" max="6663" width="2.08203125" style="376" customWidth="1"/>
    <col min="6664" max="6671" width="0" style="376" hidden="1" customWidth="1"/>
    <col min="6672" max="6912" width="8.58203125" style="376"/>
    <col min="6913" max="6913" width="4.08203125" style="376" customWidth="1"/>
    <col min="6914" max="6914" width="21.58203125" style="376" customWidth="1"/>
    <col min="6915" max="6916" width="19" style="376" customWidth="1"/>
    <col min="6917" max="6917" width="7.33203125" style="376" customWidth="1"/>
    <col min="6918" max="6918" width="3.58203125" style="376" customWidth="1"/>
    <col min="6919" max="6919" width="2.08203125" style="376" customWidth="1"/>
    <col min="6920" max="6927" width="0" style="376" hidden="1" customWidth="1"/>
    <col min="6928" max="7168" width="8.58203125" style="376"/>
    <col min="7169" max="7169" width="4.08203125" style="376" customWidth="1"/>
    <col min="7170" max="7170" width="21.58203125" style="376" customWidth="1"/>
    <col min="7171" max="7172" width="19" style="376" customWidth="1"/>
    <col min="7173" max="7173" width="7.33203125" style="376" customWidth="1"/>
    <col min="7174" max="7174" width="3.58203125" style="376" customWidth="1"/>
    <col min="7175" max="7175" width="2.08203125" style="376" customWidth="1"/>
    <col min="7176" max="7183" width="0" style="376" hidden="1" customWidth="1"/>
    <col min="7184" max="7424" width="8.58203125" style="376"/>
    <col min="7425" max="7425" width="4.08203125" style="376" customWidth="1"/>
    <col min="7426" max="7426" width="21.58203125" style="376" customWidth="1"/>
    <col min="7427" max="7428" width="19" style="376" customWidth="1"/>
    <col min="7429" max="7429" width="7.33203125" style="376" customWidth="1"/>
    <col min="7430" max="7430" width="3.58203125" style="376" customWidth="1"/>
    <col min="7431" max="7431" width="2.08203125" style="376" customWidth="1"/>
    <col min="7432" max="7439" width="0" style="376" hidden="1" customWidth="1"/>
    <col min="7440" max="7680" width="8.58203125" style="376"/>
    <col min="7681" max="7681" width="4.08203125" style="376" customWidth="1"/>
    <col min="7682" max="7682" width="21.58203125" style="376" customWidth="1"/>
    <col min="7683" max="7684" width="19" style="376" customWidth="1"/>
    <col min="7685" max="7685" width="7.33203125" style="376" customWidth="1"/>
    <col min="7686" max="7686" width="3.58203125" style="376" customWidth="1"/>
    <col min="7687" max="7687" width="2.08203125" style="376" customWidth="1"/>
    <col min="7688" max="7695" width="0" style="376" hidden="1" customWidth="1"/>
    <col min="7696" max="7936" width="8.58203125" style="376"/>
    <col min="7937" max="7937" width="4.08203125" style="376" customWidth="1"/>
    <col min="7938" max="7938" width="21.58203125" style="376" customWidth="1"/>
    <col min="7939" max="7940" width="19" style="376" customWidth="1"/>
    <col min="7941" max="7941" width="7.33203125" style="376" customWidth="1"/>
    <col min="7942" max="7942" width="3.58203125" style="376" customWidth="1"/>
    <col min="7943" max="7943" width="2.08203125" style="376" customWidth="1"/>
    <col min="7944" max="7951" width="0" style="376" hidden="1" customWidth="1"/>
    <col min="7952" max="8192" width="8.58203125" style="376"/>
    <col min="8193" max="8193" width="4.08203125" style="376" customWidth="1"/>
    <col min="8194" max="8194" width="21.58203125" style="376" customWidth="1"/>
    <col min="8195" max="8196" width="19" style="376" customWidth="1"/>
    <col min="8197" max="8197" width="7.33203125" style="376" customWidth="1"/>
    <col min="8198" max="8198" width="3.58203125" style="376" customWidth="1"/>
    <col min="8199" max="8199" width="2.08203125" style="376" customWidth="1"/>
    <col min="8200" max="8207" width="0" style="376" hidden="1" customWidth="1"/>
    <col min="8208" max="8448" width="8.58203125" style="376"/>
    <col min="8449" max="8449" width="4.08203125" style="376" customWidth="1"/>
    <col min="8450" max="8450" width="21.58203125" style="376" customWidth="1"/>
    <col min="8451" max="8452" width="19" style="376" customWidth="1"/>
    <col min="8453" max="8453" width="7.33203125" style="376" customWidth="1"/>
    <col min="8454" max="8454" width="3.58203125" style="376" customWidth="1"/>
    <col min="8455" max="8455" width="2.08203125" style="376" customWidth="1"/>
    <col min="8456" max="8463" width="0" style="376" hidden="1" customWidth="1"/>
    <col min="8464" max="8704" width="8.58203125" style="376"/>
    <col min="8705" max="8705" width="4.08203125" style="376" customWidth="1"/>
    <col min="8706" max="8706" width="21.58203125" style="376" customWidth="1"/>
    <col min="8707" max="8708" width="19" style="376" customWidth="1"/>
    <col min="8709" max="8709" width="7.33203125" style="376" customWidth="1"/>
    <col min="8710" max="8710" width="3.58203125" style="376" customWidth="1"/>
    <col min="8711" max="8711" width="2.08203125" style="376" customWidth="1"/>
    <col min="8712" max="8719" width="0" style="376" hidden="1" customWidth="1"/>
    <col min="8720" max="8960" width="8.58203125" style="376"/>
    <col min="8961" max="8961" width="4.08203125" style="376" customWidth="1"/>
    <col min="8962" max="8962" width="21.58203125" style="376" customWidth="1"/>
    <col min="8963" max="8964" width="19" style="376" customWidth="1"/>
    <col min="8965" max="8965" width="7.33203125" style="376" customWidth="1"/>
    <col min="8966" max="8966" width="3.58203125" style="376" customWidth="1"/>
    <col min="8967" max="8967" width="2.08203125" style="376" customWidth="1"/>
    <col min="8968" max="8975" width="0" style="376" hidden="1" customWidth="1"/>
    <col min="8976" max="9216" width="8.58203125" style="376"/>
    <col min="9217" max="9217" width="4.08203125" style="376" customWidth="1"/>
    <col min="9218" max="9218" width="21.58203125" style="376" customWidth="1"/>
    <col min="9219" max="9220" width="19" style="376" customWidth="1"/>
    <col min="9221" max="9221" width="7.33203125" style="376" customWidth="1"/>
    <col min="9222" max="9222" width="3.58203125" style="376" customWidth="1"/>
    <col min="9223" max="9223" width="2.08203125" style="376" customWidth="1"/>
    <col min="9224" max="9231" width="0" style="376" hidden="1" customWidth="1"/>
    <col min="9232" max="9472" width="8.58203125" style="376"/>
    <col min="9473" max="9473" width="4.08203125" style="376" customWidth="1"/>
    <col min="9474" max="9474" width="21.58203125" style="376" customWidth="1"/>
    <col min="9475" max="9476" width="19" style="376" customWidth="1"/>
    <col min="9477" max="9477" width="7.33203125" style="376" customWidth="1"/>
    <col min="9478" max="9478" width="3.58203125" style="376" customWidth="1"/>
    <col min="9479" max="9479" width="2.08203125" style="376" customWidth="1"/>
    <col min="9480" max="9487" width="0" style="376" hidden="1" customWidth="1"/>
    <col min="9488" max="9728" width="8.58203125" style="376"/>
    <col min="9729" max="9729" width="4.08203125" style="376" customWidth="1"/>
    <col min="9730" max="9730" width="21.58203125" style="376" customWidth="1"/>
    <col min="9731" max="9732" width="19" style="376" customWidth="1"/>
    <col min="9733" max="9733" width="7.33203125" style="376" customWidth="1"/>
    <col min="9734" max="9734" width="3.58203125" style="376" customWidth="1"/>
    <col min="9735" max="9735" width="2.08203125" style="376" customWidth="1"/>
    <col min="9736" max="9743" width="0" style="376" hidden="1" customWidth="1"/>
    <col min="9744" max="9984" width="8.58203125" style="376"/>
    <col min="9985" max="9985" width="4.08203125" style="376" customWidth="1"/>
    <col min="9986" max="9986" width="21.58203125" style="376" customWidth="1"/>
    <col min="9987" max="9988" width="19" style="376" customWidth="1"/>
    <col min="9989" max="9989" width="7.33203125" style="376" customWidth="1"/>
    <col min="9990" max="9990" width="3.58203125" style="376" customWidth="1"/>
    <col min="9991" max="9991" width="2.08203125" style="376" customWidth="1"/>
    <col min="9992" max="9999" width="0" style="376" hidden="1" customWidth="1"/>
    <col min="10000" max="10240" width="8.58203125" style="376"/>
    <col min="10241" max="10241" width="4.08203125" style="376" customWidth="1"/>
    <col min="10242" max="10242" width="21.58203125" style="376" customWidth="1"/>
    <col min="10243" max="10244" width="19" style="376" customWidth="1"/>
    <col min="10245" max="10245" width="7.33203125" style="376" customWidth="1"/>
    <col min="10246" max="10246" width="3.58203125" style="376" customWidth="1"/>
    <col min="10247" max="10247" width="2.08203125" style="376" customWidth="1"/>
    <col min="10248" max="10255" width="0" style="376" hidden="1" customWidth="1"/>
    <col min="10256" max="10496" width="8.58203125" style="376"/>
    <col min="10497" max="10497" width="4.08203125" style="376" customWidth="1"/>
    <col min="10498" max="10498" width="21.58203125" style="376" customWidth="1"/>
    <col min="10499" max="10500" width="19" style="376" customWidth="1"/>
    <col min="10501" max="10501" width="7.33203125" style="376" customWidth="1"/>
    <col min="10502" max="10502" width="3.58203125" style="376" customWidth="1"/>
    <col min="10503" max="10503" width="2.08203125" style="376" customWidth="1"/>
    <col min="10504" max="10511" width="0" style="376" hidden="1" customWidth="1"/>
    <col min="10512" max="10752" width="8.58203125" style="376"/>
    <col min="10753" max="10753" width="4.08203125" style="376" customWidth="1"/>
    <col min="10754" max="10754" width="21.58203125" style="376" customWidth="1"/>
    <col min="10755" max="10756" width="19" style="376" customWidth="1"/>
    <col min="10757" max="10757" width="7.33203125" style="376" customWidth="1"/>
    <col min="10758" max="10758" width="3.58203125" style="376" customWidth="1"/>
    <col min="10759" max="10759" width="2.08203125" style="376" customWidth="1"/>
    <col min="10760" max="10767" width="0" style="376" hidden="1" customWidth="1"/>
    <col min="10768" max="11008" width="8.58203125" style="376"/>
    <col min="11009" max="11009" width="4.08203125" style="376" customWidth="1"/>
    <col min="11010" max="11010" width="21.58203125" style="376" customWidth="1"/>
    <col min="11011" max="11012" width="19" style="376" customWidth="1"/>
    <col min="11013" max="11013" width="7.33203125" style="376" customWidth="1"/>
    <col min="11014" max="11014" width="3.58203125" style="376" customWidth="1"/>
    <col min="11015" max="11015" width="2.08203125" style="376" customWidth="1"/>
    <col min="11016" max="11023" width="0" style="376" hidden="1" customWidth="1"/>
    <col min="11024" max="11264" width="8.58203125" style="376"/>
    <col min="11265" max="11265" width="4.08203125" style="376" customWidth="1"/>
    <col min="11266" max="11266" width="21.58203125" style="376" customWidth="1"/>
    <col min="11267" max="11268" width="19" style="376" customWidth="1"/>
    <col min="11269" max="11269" width="7.33203125" style="376" customWidth="1"/>
    <col min="11270" max="11270" width="3.58203125" style="376" customWidth="1"/>
    <col min="11271" max="11271" width="2.08203125" style="376" customWidth="1"/>
    <col min="11272" max="11279" width="0" style="376" hidden="1" customWidth="1"/>
    <col min="11280" max="11520" width="8.58203125" style="376"/>
    <col min="11521" max="11521" width="4.08203125" style="376" customWidth="1"/>
    <col min="11522" max="11522" width="21.58203125" style="376" customWidth="1"/>
    <col min="11523" max="11524" width="19" style="376" customWidth="1"/>
    <col min="11525" max="11525" width="7.33203125" style="376" customWidth="1"/>
    <col min="11526" max="11526" width="3.58203125" style="376" customWidth="1"/>
    <col min="11527" max="11527" width="2.08203125" style="376" customWidth="1"/>
    <col min="11528" max="11535" width="0" style="376" hidden="1" customWidth="1"/>
    <col min="11536" max="11776" width="8.58203125" style="376"/>
    <col min="11777" max="11777" width="4.08203125" style="376" customWidth="1"/>
    <col min="11778" max="11778" width="21.58203125" style="376" customWidth="1"/>
    <col min="11779" max="11780" width="19" style="376" customWidth="1"/>
    <col min="11781" max="11781" width="7.33203125" style="376" customWidth="1"/>
    <col min="11782" max="11782" width="3.58203125" style="376" customWidth="1"/>
    <col min="11783" max="11783" width="2.08203125" style="376" customWidth="1"/>
    <col min="11784" max="11791" width="0" style="376" hidden="1" customWidth="1"/>
    <col min="11792" max="12032" width="8.58203125" style="376"/>
    <col min="12033" max="12033" width="4.08203125" style="376" customWidth="1"/>
    <col min="12034" max="12034" width="21.58203125" style="376" customWidth="1"/>
    <col min="12035" max="12036" width="19" style="376" customWidth="1"/>
    <col min="12037" max="12037" width="7.33203125" style="376" customWidth="1"/>
    <col min="12038" max="12038" width="3.58203125" style="376" customWidth="1"/>
    <col min="12039" max="12039" width="2.08203125" style="376" customWidth="1"/>
    <col min="12040" max="12047" width="0" style="376" hidden="1" customWidth="1"/>
    <col min="12048" max="12288" width="8.58203125" style="376"/>
    <col min="12289" max="12289" width="4.08203125" style="376" customWidth="1"/>
    <col min="12290" max="12290" width="21.58203125" style="376" customWidth="1"/>
    <col min="12291" max="12292" width="19" style="376" customWidth="1"/>
    <col min="12293" max="12293" width="7.33203125" style="376" customWidth="1"/>
    <col min="12294" max="12294" width="3.58203125" style="376" customWidth="1"/>
    <col min="12295" max="12295" width="2.08203125" style="376" customWidth="1"/>
    <col min="12296" max="12303" width="0" style="376" hidden="1" customWidth="1"/>
    <col min="12304" max="12544" width="8.58203125" style="376"/>
    <col min="12545" max="12545" width="4.08203125" style="376" customWidth="1"/>
    <col min="12546" max="12546" width="21.58203125" style="376" customWidth="1"/>
    <col min="12547" max="12548" width="19" style="376" customWidth="1"/>
    <col min="12549" max="12549" width="7.33203125" style="376" customWidth="1"/>
    <col min="12550" max="12550" width="3.58203125" style="376" customWidth="1"/>
    <col min="12551" max="12551" width="2.08203125" style="376" customWidth="1"/>
    <col min="12552" max="12559" width="0" style="376" hidden="1" customWidth="1"/>
    <col min="12560" max="12800" width="8.58203125" style="376"/>
    <col min="12801" max="12801" width="4.08203125" style="376" customWidth="1"/>
    <col min="12802" max="12802" width="21.58203125" style="376" customWidth="1"/>
    <col min="12803" max="12804" width="19" style="376" customWidth="1"/>
    <col min="12805" max="12805" width="7.33203125" style="376" customWidth="1"/>
    <col min="12806" max="12806" width="3.58203125" style="376" customWidth="1"/>
    <col min="12807" max="12807" width="2.08203125" style="376" customWidth="1"/>
    <col min="12808" max="12815" width="0" style="376" hidden="1" customWidth="1"/>
    <col min="12816" max="13056" width="8.58203125" style="376"/>
    <col min="13057" max="13057" width="4.08203125" style="376" customWidth="1"/>
    <col min="13058" max="13058" width="21.58203125" style="376" customWidth="1"/>
    <col min="13059" max="13060" width="19" style="376" customWidth="1"/>
    <col min="13061" max="13061" width="7.33203125" style="376" customWidth="1"/>
    <col min="13062" max="13062" width="3.58203125" style="376" customWidth="1"/>
    <col min="13063" max="13063" width="2.08203125" style="376" customWidth="1"/>
    <col min="13064" max="13071" width="0" style="376" hidden="1" customWidth="1"/>
    <col min="13072" max="13312" width="8.58203125" style="376"/>
    <col min="13313" max="13313" width="4.08203125" style="376" customWidth="1"/>
    <col min="13314" max="13314" width="21.58203125" style="376" customWidth="1"/>
    <col min="13315" max="13316" width="19" style="376" customWidth="1"/>
    <col min="13317" max="13317" width="7.33203125" style="376" customWidth="1"/>
    <col min="13318" max="13318" width="3.58203125" style="376" customWidth="1"/>
    <col min="13319" max="13319" width="2.08203125" style="376" customWidth="1"/>
    <col min="13320" max="13327" width="0" style="376" hidden="1" customWidth="1"/>
    <col min="13328" max="13568" width="8.58203125" style="376"/>
    <col min="13569" max="13569" width="4.08203125" style="376" customWidth="1"/>
    <col min="13570" max="13570" width="21.58203125" style="376" customWidth="1"/>
    <col min="13571" max="13572" width="19" style="376" customWidth="1"/>
    <col min="13573" max="13573" width="7.33203125" style="376" customWidth="1"/>
    <col min="13574" max="13574" width="3.58203125" style="376" customWidth="1"/>
    <col min="13575" max="13575" width="2.08203125" style="376" customWidth="1"/>
    <col min="13576" max="13583" width="0" style="376" hidden="1" customWidth="1"/>
    <col min="13584" max="13824" width="8.58203125" style="376"/>
    <col min="13825" max="13825" width="4.08203125" style="376" customWidth="1"/>
    <col min="13826" max="13826" width="21.58203125" style="376" customWidth="1"/>
    <col min="13827" max="13828" width="19" style="376" customWidth="1"/>
    <col min="13829" max="13829" width="7.33203125" style="376" customWidth="1"/>
    <col min="13830" max="13830" width="3.58203125" style="376" customWidth="1"/>
    <col min="13831" max="13831" width="2.08203125" style="376" customWidth="1"/>
    <col min="13832" max="13839" width="0" style="376" hidden="1" customWidth="1"/>
    <col min="13840" max="14080" width="8.58203125" style="376"/>
    <col min="14081" max="14081" width="4.08203125" style="376" customWidth="1"/>
    <col min="14082" max="14082" width="21.58203125" style="376" customWidth="1"/>
    <col min="14083" max="14084" width="19" style="376" customWidth="1"/>
    <col min="14085" max="14085" width="7.33203125" style="376" customWidth="1"/>
    <col min="14086" max="14086" width="3.58203125" style="376" customWidth="1"/>
    <col min="14087" max="14087" width="2.08203125" style="376" customWidth="1"/>
    <col min="14088" max="14095" width="0" style="376" hidden="1" customWidth="1"/>
    <col min="14096" max="14336" width="8.58203125" style="376"/>
    <col min="14337" max="14337" width="4.08203125" style="376" customWidth="1"/>
    <col min="14338" max="14338" width="21.58203125" style="376" customWidth="1"/>
    <col min="14339" max="14340" width="19" style="376" customWidth="1"/>
    <col min="14341" max="14341" width="7.33203125" style="376" customWidth="1"/>
    <col min="14342" max="14342" width="3.58203125" style="376" customWidth="1"/>
    <col min="14343" max="14343" width="2.08203125" style="376" customWidth="1"/>
    <col min="14344" max="14351" width="0" style="376" hidden="1" customWidth="1"/>
    <col min="14352" max="14592" width="8.58203125" style="376"/>
    <col min="14593" max="14593" width="4.08203125" style="376" customWidth="1"/>
    <col min="14594" max="14594" width="21.58203125" style="376" customWidth="1"/>
    <col min="14595" max="14596" width="19" style="376" customWidth="1"/>
    <col min="14597" max="14597" width="7.33203125" style="376" customWidth="1"/>
    <col min="14598" max="14598" width="3.58203125" style="376" customWidth="1"/>
    <col min="14599" max="14599" width="2.08203125" style="376" customWidth="1"/>
    <col min="14600" max="14607" width="0" style="376" hidden="1" customWidth="1"/>
    <col min="14608" max="14848" width="8.58203125" style="376"/>
    <col min="14849" max="14849" width="4.08203125" style="376" customWidth="1"/>
    <col min="14850" max="14850" width="21.58203125" style="376" customWidth="1"/>
    <col min="14851" max="14852" width="19" style="376" customWidth="1"/>
    <col min="14853" max="14853" width="7.33203125" style="376" customWidth="1"/>
    <col min="14854" max="14854" width="3.58203125" style="376" customWidth="1"/>
    <col min="14855" max="14855" width="2.08203125" style="376" customWidth="1"/>
    <col min="14856" max="14863" width="0" style="376" hidden="1" customWidth="1"/>
    <col min="14864" max="15104" width="8.58203125" style="376"/>
    <col min="15105" max="15105" width="4.08203125" style="376" customWidth="1"/>
    <col min="15106" max="15106" width="21.58203125" style="376" customWidth="1"/>
    <col min="15107" max="15108" width="19" style="376" customWidth="1"/>
    <col min="15109" max="15109" width="7.33203125" style="376" customWidth="1"/>
    <col min="15110" max="15110" width="3.58203125" style="376" customWidth="1"/>
    <col min="15111" max="15111" width="2.08203125" style="376" customWidth="1"/>
    <col min="15112" max="15119" width="0" style="376" hidden="1" customWidth="1"/>
    <col min="15120" max="15360" width="8.58203125" style="376"/>
    <col min="15361" max="15361" width="4.08203125" style="376" customWidth="1"/>
    <col min="15362" max="15362" width="21.58203125" style="376" customWidth="1"/>
    <col min="15363" max="15364" width="19" style="376" customWidth="1"/>
    <col min="15365" max="15365" width="7.33203125" style="376" customWidth="1"/>
    <col min="15366" max="15366" width="3.58203125" style="376" customWidth="1"/>
    <col min="15367" max="15367" width="2.08203125" style="376" customWidth="1"/>
    <col min="15368" max="15375" width="0" style="376" hidden="1" customWidth="1"/>
    <col min="15376" max="15616" width="8.58203125" style="376"/>
    <col min="15617" max="15617" width="4.08203125" style="376" customWidth="1"/>
    <col min="15618" max="15618" width="21.58203125" style="376" customWidth="1"/>
    <col min="15619" max="15620" width="19" style="376" customWidth="1"/>
    <col min="15621" max="15621" width="7.33203125" style="376" customWidth="1"/>
    <col min="15622" max="15622" width="3.58203125" style="376" customWidth="1"/>
    <col min="15623" max="15623" width="2.08203125" style="376" customWidth="1"/>
    <col min="15624" max="15631" width="0" style="376" hidden="1" customWidth="1"/>
    <col min="15632" max="15872" width="8.58203125" style="376"/>
    <col min="15873" max="15873" width="4.08203125" style="376" customWidth="1"/>
    <col min="15874" max="15874" width="21.58203125" style="376" customWidth="1"/>
    <col min="15875" max="15876" width="19" style="376" customWidth="1"/>
    <col min="15877" max="15877" width="7.33203125" style="376" customWidth="1"/>
    <col min="15878" max="15878" width="3.58203125" style="376" customWidth="1"/>
    <col min="15879" max="15879" width="2.08203125" style="376" customWidth="1"/>
    <col min="15880" max="15887" width="0" style="376" hidden="1" customWidth="1"/>
    <col min="15888" max="16128" width="8.58203125" style="376"/>
    <col min="16129" max="16129" width="4.08203125" style="376" customWidth="1"/>
    <col min="16130" max="16130" width="21.58203125" style="376" customWidth="1"/>
    <col min="16131" max="16132" width="19" style="376" customWidth="1"/>
    <col min="16133" max="16133" width="7.33203125" style="376" customWidth="1"/>
    <col min="16134" max="16134" width="3.58203125" style="376" customWidth="1"/>
    <col min="16135" max="16135" width="2.08203125" style="376" customWidth="1"/>
    <col min="16136" max="16143" width="0" style="376" hidden="1" customWidth="1"/>
    <col min="16144" max="16384" width="8.58203125" style="376"/>
  </cols>
  <sheetData>
    <row r="1" spans="1:15" ht="27.75" customHeight="1" x14ac:dyDescent="0.55000000000000004">
      <c r="A1" s="373"/>
      <c r="B1" s="374" t="s">
        <v>466</v>
      </c>
      <c r="C1" s="375"/>
      <c r="D1" s="1601" t="s">
        <v>457</v>
      </c>
      <c r="E1" s="1602"/>
    </row>
    <row r="2" spans="1:15" ht="27.75" customHeight="1" x14ac:dyDescent="0.55000000000000004">
      <c r="B2" s="1603" t="s">
        <v>467</v>
      </c>
      <c r="C2" s="1603"/>
      <c r="D2" s="1603"/>
      <c r="E2" s="1603"/>
    </row>
    <row r="3" spans="1:15" ht="7.5" customHeight="1" thickBot="1" x14ac:dyDescent="0.6">
      <c r="A3" s="154"/>
      <c r="B3" s="378"/>
      <c r="C3" s="378"/>
      <c r="D3" s="378"/>
      <c r="E3" s="378"/>
    </row>
    <row r="4" spans="1:15" ht="30" customHeight="1" x14ac:dyDescent="0.55000000000000004">
      <c r="A4" s="154"/>
      <c r="B4" s="379" t="s">
        <v>468</v>
      </c>
      <c r="C4" s="1604"/>
      <c r="D4" s="1604"/>
      <c r="E4" s="1605"/>
    </row>
    <row r="5" spans="1:15" ht="30" customHeight="1" x14ac:dyDescent="0.55000000000000004">
      <c r="A5" s="154"/>
      <c r="B5" s="380" t="s">
        <v>313</v>
      </c>
      <c r="C5" s="1606"/>
      <c r="D5" s="1606"/>
      <c r="E5" s="1607"/>
    </row>
    <row r="6" spans="1:15" ht="48" customHeight="1" x14ac:dyDescent="0.55000000000000004">
      <c r="B6" s="1608" t="s">
        <v>469</v>
      </c>
      <c r="C6" s="1610" t="s">
        <v>470</v>
      </c>
      <c r="D6" s="1611"/>
      <c r="E6" s="1612"/>
      <c r="I6" s="381" t="s">
        <v>444</v>
      </c>
      <c r="L6" s="376" t="s">
        <v>471</v>
      </c>
      <c r="O6" s="376" t="s">
        <v>213</v>
      </c>
    </row>
    <row r="7" spans="1:15" ht="32.25" customHeight="1" x14ac:dyDescent="0.55000000000000004">
      <c r="B7" s="1609"/>
      <c r="C7" s="1613"/>
      <c r="D7" s="1614"/>
      <c r="E7" s="1615"/>
      <c r="H7" s="382">
        <v>2</v>
      </c>
      <c r="I7" s="381"/>
      <c r="L7" s="381" t="s">
        <v>472</v>
      </c>
    </row>
    <row r="8" spans="1:15" ht="56.25" customHeight="1" x14ac:dyDescent="0.55000000000000004">
      <c r="B8" s="1608" t="s">
        <v>473</v>
      </c>
      <c r="C8" s="1616" t="s">
        <v>474</v>
      </c>
      <c r="D8" s="1617"/>
      <c r="E8" s="1618"/>
      <c r="I8" s="381" t="s">
        <v>446</v>
      </c>
      <c r="O8" s="376" t="s">
        <v>179</v>
      </c>
    </row>
    <row r="9" spans="1:15" ht="36" customHeight="1" x14ac:dyDescent="0.55000000000000004">
      <c r="B9" s="1609"/>
      <c r="C9" s="1619"/>
      <c r="D9" s="1620"/>
      <c r="E9" s="1621"/>
      <c r="H9" s="377">
        <v>2</v>
      </c>
      <c r="I9" s="381"/>
    </row>
    <row r="10" spans="1:15" ht="51" customHeight="1" x14ac:dyDescent="0.55000000000000004">
      <c r="B10" s="1608" t="s">
        <v>475</v>
      </c>
      <c r="C10" s="1610" t="s">
        <v>476</v>
      </c>
      <c r="D10" s="1611"/>
      <c r="E10" s="1612"/>
      <c r="N10" s="376">
        <v>1</v>
      </c>
      <c r="O10" s="376" t="s">
        <v>213</v>
      </c>
    </row>
    <row r="11" spans="1:15" ht="36" customHeight="1" x14ac:dyDescent="0.55000000000000004">
      <c r="B11" s="1609"/>
      <c r="C11" s="1622"/>
      <c r="D11" s="1623"/>
      <c r="E11" s="1624"/>
      <c r="H11" s="377">
        <v>2</v>
      </c>
    </row>
    <row r="12" spans="1:15" ht="60" customHeight="1" x14ac:dyDescent="0.55000000000000004">
      <c r="B12" s="1608" t="s">
        <v>477</v>
      </c>
      <c r="C12" s="1610" t="s">
        <v>478</v>
      </c>
      <c r="D12" s="1611"/>
      <c r="E12" s="1612"/>
      <c r="M12" s="376">
        <v>1</v>
      </c>
      <c r="N12" s="376">
        <v>2</v>
      </c>
      <c r="O12" s="376" t="s">
        <v>179</v>
      </c>
    </row>
    <row r="13" spans="1:15" ht="36" customHeight="1" thickBot="1" x14ac:dyDescent="0.6">
      <c r="B13" s="1625"/>
      <c r="C13" s="1626"/>
      <c r="D13" s="1627"/>
      <c r="E13" s="1628"/>
      <c r="H13" s="377">
        <v>2</v>
      </c>
      <c r="N13" s="376">
        <v>1</v>
      </c>
      <c r="O13" s="376" t="s">
        <v>213</v>
      </c>
    </row>
    <row r="14" spans="1:15" ht="31.5" customHeight="1" x14ac:dyDescent="0.55000000000000004">
      <c r="B14" s="1629" t="s">
        <v>479</v>
      </c>
      <c r="C14" s="383" t="s">
        <v>480</v>
      </c>
      <c r="D14" s="1632" t="str">
        <f>IF(AND(H7=1,H9=1,H11=1),"該当","非該当")</f>
        <v>非該当</v>
      </c>
      <c r="E14" s="1633"/>
      <c r="M14" s="376">
        <v>1</v>
      </c>
      <c r="N14" s="376">
        <v>2</v>
      </c>
      <c r="O14" s="376" t="s">
        <v>179</v>
      </c>
    </row>
    <row r="15" spans="1:15" ht="31.5" customHeight="1" x14ac:dyDescent="0.55000000000000004">
      <c r="B15" s="1630"/>
      <c r="C15" s="384" t="s">
        <v>481</v>
      </c>
      <c r="D15" s="1634" t="str">
        <f>IF(OR(AND(H7=1,H9=1,H11=2),AND(H7=1,H9=2,H11=1)),"該当","非該当")</f>
        <v>非該当</v>
      </c>
      <c r="E15" s="1635"/>
    </row>
    <row r="16" spans="1:15" ht="31.5" customHeight="1" thickBot="1" x14ac:dyDescent="0.6">
      <c r="B16" s="1631"/>
      <c r="C16" s="385" t="s">
        <v>482</v>
      </c>
      <c r="D16" s="1636" t="str">
        <f>IF(AND(H7=1,OR(H9=1,H11=1),H13=1),"該当","非該当")</f>
        <v>非該当</v>
      </c>
      <c r="E16" s="1637"/>
    </row>
    <row r="17" spans="2:2" ht="24.75" customHeight="1" x14ac:dyDescent="0.55000000000000004"/>
    <row r="18" spans="2:2" ht="28.5" customHeight="1" x14ac:dyDescent="0.55000000000000004">
      <c r="B18" s="386"/>
    </row>
    <row r="19" spans="2:2" ht="24" customHeight="1" x14ac:dyDescent="0.55000000000000004">
      <c r="B19" s="387"/>
    </row>
  </sheetData>
  <sheetProtection algorithmName="SHA-512" hashValue="TcJ6cGH8DmhrcLiC+f+4/xJXq9F61e9MNpRNTUl3fpjiMLpvsuVLSpSN3uS+CTFWOR0kky8pIO1KLCPWFRX9dA==" saltValue="9NgeEEkM+23WznZGskPm+Q==" spinCount="100000" sheet="1" objects="1" scenarios="1"/>
  <mergeCells count="20">
    <mergeCell ref="B12:B13"/>
    <mergeCell ref="C12:E12"/>
    <mergeCell ref="C13:E13"/>
    <mergeCell ref="B14:B16"/>
    <mergeCell ref="D14:E14"/>
    <mergeCell ref="D15:E15"/>
    <mergeCell ref="D16:E16"/>
    <mergeCell ref="B8:B9"/>
    <mergeCell ref="C8:E8"/>
    <mergeCell ref="C9:E9"/>
    <mergeCell ref="B10:B11"/>
    <mergeCell ref="C10:E10"/>
    <mergeCell ref="C11:E11"/>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xdr:col>
                    <xdr:colOff>336550</xdr:colOff>
                    <xdr:row>6</xdr:row>
                    <xdr:rowOff>114300</xdr:rowOff>
                  </from>
                  <to>
                    <xdr:col>2</xdr:col>
                    <xdr:colOff>952500</xdr:colOff>
                    <xdr:row>6</xdr:row>
                    <xdr:rowOff>336550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2</xdr:col>
                    <xdr:colOff>298450</xdr:colOff>
                    <xdr:row>8</xdr:row>
                    <xdr:rowOff>146050</xdr:rowOff>
                  </from>
                  <to>
                    <xdr:col>2</xdr:col>
                    <xdr:colOff>1098550</xdr:colOff>
                    <xdr:row>8</xdr:row>
                    <xdr:rowOff>374650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3</xdr:col>
                    <xdr:colOff>533400</xdr:colOff>
                    <xdr:row>8</xdr:row>
                    <xdr:rowOff>107950</xdr:rowOff>
                  </from>
                  <to>
                    <xdr:col>4</xdr:col>
                    <xdr:colOff>31750</xdr:colOff>
                    <xdr:row>8</xdr:row>
                    <xdr:rowOff>381000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8" r:id="rId10" name="Option Button 7">
              <controlPr defaultSize="0" autoFill="0" autoLine="0" autoPict="0">
                <anchor moveWithCells="1">
                  <from>
                    <xdr:col>2</xdr:col>
                    <xdr:colOff>279400</xdr:colOff>
                    <xdr:row>10</xdr:row>
                    <xdr:rowOff>107950</xdr:rowOff>
                  </from>
                  <to>
                    <xdr:col>2</xdr:col>
                    <xdr:colOff>1098550</xdr:colOff>
                    <xdr:row>10</xdr:row>
                    <xdr:rowOff>374650</xdr:rowOff>
                  </to>
                </anchor>
              </controlPr>
            </control>
          </mc:Choice>
        </mc:AlternateContent>
        <mc:AlternateContent xmlns:mc="http://schemas.openxmlformats.org/markup-compatibility/2006">
          <mc:Choice Requires="x14">
            <control shapeId="9" r:id="rId11" name="Option Button 8">
              <controlPr defaultSize="0" autoFill="0" autoLine="0" autoPict="0">
                <anchor moveWithCells="1">
                  <from>
                    <xdr:col>3</xdr:col>
                    <xdr:colOff>488950</xdr:colOff>
                    <xdr:row>10</xdr:row>
                    <xdr:rowOff>107950</xdr:rowOff>
                  </from>
                  <to>
                    <xdr:col>4</xdr:col>
                    <xdr:colOff>31750</xdr:colOff>
                    <xdr:row>10</xdr:row>
                    <xdr:rowOff>381000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2</xdr:col>
                    <xdr:colOff>0</xdr:colOff>
                    <xdr:row>10</xdr:row>
                    <xdr:rowOff>0</xdr:rowOff>
                  </from>
                  <to>
                    <xdr:col>4</xdr:col>
                    <xdr:colOff>565150</xdr:colOff>
                    <xdr:row>11</xdr:row>
                    <xdr:rowOff>0</xdr:rowOff>
                  </to>
                </anchor>
              </controlPr>
            </control>
          </mc:Choice>
        </mc:AlternateContent>
        <mc:AlternateContent xmlns:mc="http://schemas.openxmlformats.org/markup-compatibility/2006">
          <mc:Choice Requires="x14">
            <control shapeId="11" r:id="rId13" name="Option Button 10">
              <controlPr defaultSize="0" autoFill="0" autoLine="0" autoPict="0">
                <anchor moveWithCells="1">
                  <from>
                    <xdr:col>2</xdr:col>
                    <xdr:colOff>260350</xdr:colOff>
                    <xdr:row>12</xdr:row>
                    <xdr:rowOff>127000</xdr:rowOff>
                  </from>
                  <to>
                    <xdr:col>2</xdr:col>
                    <xdr:colOff>1143000</xdr:colOff>
                    <xdr:row>12</xdr:row>
                    <xdr:rowOff>374650</xdr:rowOff>
                  </to>
                </anchor>
              </controlPr>
            </control>
          </mc:Choice>
        </mc:AlternateContent>
        <mc:AlternateContent xmlns:mc="http://schemas.openxmlformats.org/markup-compatibility/2006">
          <mc:Choice Requires="x14">
            <control shapeId="12" r:id="rId14" name="Option Button 11">
              <controlPr defaultSize="0" autoFill="0" autoLine="0" autoPict="0">
                <anchor moveWithCells="1">
                  <from>
                    <xdr:col>3</xdr:col>
                    <xdr:colOff>571500</xdr:colOff>
                    <xdr:row>12</xdr:row>
                    <xdr:rowOff>69850</xdr:rowOff>
                  </from>
                  <to>
                    <xdr:col>4</xdr:col>
                    <xdr:colOff>203200</xdr:colOff>
                    <xdr:row>12</xdr:row>
                    <xdr:rowOff>374650</xdr:rowOff>
                  </to>
                </anchor>
              </controlPr>
            </control>
          </mc:Choice>
        </mc:AlternateContent>
        <mc:AlternateContent xmlns:mc="http://schemas.openxmlformats.org/markup-compatibility/2006">
          <mc:Choice Requires="x14">
            <control shapeId="13" r:id="rId15" name="Group Box 12">
              <controlPr locked="0" defaultSize="0" autoFill="0" autoPict="0">
                <anchor moveWithCells="1">
                  <from>
                    <xdr:col>2</xdr:col>
                    <xdr:colOff>0</xdr:colOff>
                    <xdr:row>12</xdr:row>
                    <xdr:rowOff>0</xdr:rowOff>
                  </from>
                  <to>
                    <xdr:col>5</xdr:col>
                    <xdr:colOff>0</xdr:colOff>
                    <xdr:row>13</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O18"/>
  <sheetViews>
    <sheetView showGridLines="0" view="pageBreakPreview" zoomScaleNormal="100" zoomScaleSheetLayoutView="100" workbookViewId="0">
      <selection activeCell="C4" sqref="C4:E4"/>
    </sheetView>
  </sheetViews>
  <sheetFormatPr defaultRowHeight="13" x14ac:dyDescent="0.55000000000000004"/>
  <cols>
    <col min="1" max="1" width="4.08203125" style="376" customWidth="1"/>
    <col min="2" max="2" width="21.58203125" style="376" customWidth="1"/>
    <col min="3" max="4" width="19" style="376" customWidth="1"/>
    <col min="5" max="5" width="7.33203125" style="376" customWidth="1"/>
    <col min="6" max="6" width="3.58203125" style="376" customWidth="1"/>
    <col min="7" max="7" width="2.08203125" style="376" customWidth="1"/>
    <col min="8" max="8" width="8" style="390" hidden="1" customWidth="1"/>
    <col min="9" max="15" width="8" style="376" hidden="1" customWidth="1"/>
    <col min="16" max="256" width="8.58203125" style="376"/>
    <col min="257" max="257" width="4.08203125" style="376" customWidth="1"/>
    <col min="258" max="258" width="21.58203125" style="376" customWidth="1"/>
    <col min="259" max="260" width="19" style="376" customWidth="1"/>
    <col min="261" max="261" width="7.33203125" style="376" customWidth="1"/>
    <col min="262" max="262" width="3.58203125" style="376" customWidth="1"/>
    <col min="263" max="263" width="2.08203125" style="376" customWidth="1"/>
    <col min="264" max="271" width="0" style="376" hidden="1" customWidth="1"/>
    <col min="272" max="512" width="8.58203125" style="376"/>
    <col min="513" max="513" width="4.08203125" style="376" customWidth="1"/>
    <col min="514" max="514" width="21.58203125" style="376" customWidth="1"/>
    <col min="515" max="516" width="19" style="376" customWidth="1"/>
    <col min="517" max="517" width="7.33203125" style="376" customWidth="1"/>
    <col min="518" max="518" width="3.58203125" style="376" customWidth="1"/>
    <col min="519" max="519" width="2.08203125" style="376" customWidth="1"/>
    <col min="520" max="527" width="0" style="376" hidden="1" customWidth="1"/>
    <col min="528" max="768" width="8.58203125" style="376"/>
    <col min="769" max="769" width="4.08203125" style="376" customWidth="1"/>
    <col min="770" max="770" width="21.58203125" style="376" customWidth="1"/>
    <col min="771" max="772" width="19" style="376" customWidth="1"/>
    <col min="773" max="773" width="7.33203125" style="376" customWidth="1"/>
    <col min="774" max="774" width="3.58203125" style="376" customWidth="1"/>
    <col min="775" max="775" width="2.08203125" style="376" customWidth="1"/>
    <col min="776" max="783" width="0" style="376" hidden="1" customWidth="1"/>
    <col min="784" max="1024" width="8.58203125" style="376"/>
    <col min="1025" max="1025" width="4.08203125" style="376" customWidth="1"/>
    <col min="1026" max="1026" width="21.58203125" style="376" customWidth="1"/>
    <col min="1027" max="1028" width="19" style="376" customWidth="1"/>
    <col min="1029" max="1029" width="7.33203125" style="376" customWidth="1"/>
    <col min="1030" max="1030" width="3.58203125" style="376" customWidth="1"/>
    <col min="1031" max="1031" width="2.08203125" style="376" customWidth="1"/>
    <col min="1032" max="1039" width="0" style="376" hidden="1" customWidth="1"/>
    <col min="1040" max="1280" width="8.58203125" style="376"/>
    <col min="1281" max="1281" width="4.08203125" style="376" customWidth="1"/>
    <col min="1282" max="1282" width="21.58203125" style="376" customWidth="1"/>
    <col min="1283" max="1284" width="19" style="376" customWidth="1"/>
    <col min="1285" max="1285" width="7.33203125" style="376" customWidth="1"/>
    <col min="1286" max="1286" width="3.58203125" style="376" customWidth="1"/>
    <col min="1287" max="1287" width="2.08203125" style="376" customWidth="1"/>
    <col min="1288" max="1295" width="0" style="376" hidden="1" customWidth="1"/>
    <col min="1296" max="1536" width="8.58203125" style="376"/>
    <col min="1537" max="1537" width="4.08203125" style="376" customWidth="1"/>
    <col min="1538" max="1538" width="21.58203125" style="376" customWidth="1"/>
    <col min="1539" max="1540" width="19" style="376" customWidth="1"/>
    <col min="1541" max="1541" width="7.33203125" style="376" customWidth="1"/>
    <col min="1542" max="1542" width="3.58203125" style="376" customWidth="1"/>
    <col min="1543" max="1543" width="2.08203125" style="376" customWidth="1"/>
    <col min="1544" max="1551" width="0" style="376" hidden="1" customWidth="1"/>
    <col min="1552" max="1792" width="8.58203125" style="376"/>
    <col min="1793" max="1793" width="4.08203125" style="376" customWidth="1"/>
    <col min="1794" max="1794" width="21.58203125" style="376" customWidth="1"/>
    <col min="1795" max="1796" width="19" style="376" customWidth="1"/>
    <col min="1797" max="1797" width="7.33203125" style="376" customWidth="1"/>
    <col min="1798" max="1798" width="3.58203125" style="376" customWidth="1"/>
    <col min="1799" max="1799" width="2.08203125" style="376" customWidth="1"/>
    <col min="1800" max="1807" width="0" style="376" hidden="1" customWidth="1"/>
    <col min="1808" max="2048" width="8.58203125" style="376"/>
    <col min="2049" max="2049" width="4.08203125" style="376" customWidth="1"/>
    <col min="2050" max="2050" width="21.58203125" style="376" customWidth="1"/>
    <col min="2051" max="2052" width="19" style="376" customWidth="1"/>
    <col min="2053" max="2053" width="7.33203125" style="376" customWidth="1"/>
    <col min="2054" max="2054" width="3.58203125" style="376" customWidth="1"/>
    <col min="2055" max="2055" width="2.08203125" style="376" customWidth="1"/>
    <col min="2056" max="2063" width="0" style="376" hidden="1" customWidth="1"/>
    <col min="2064" max="2304" width="8.58203125" style="376"/>
    <col min="2305" max="2305" width="4.08203125" style="376" customWidth="1"/>
    <col min="2306" max="2306" width="21.58203125" style="376" customWidth="1"/>
    <col min="2307" max="2308" width="19" style="376" customWidth="1"/>
    <col min="2309" max="2309" width="7.33203125" style="376" customWidth="1"/>
    <col min="2310" max="2310" width="3.58203125" style="376" customWidth="1"/>
    <col min="2311" max="2311" width="2.08203125" style="376" customWidth="1"/>
    <col min="2312" max="2319" width="0" style="376" hidden="1" customWidth="1"/>
    <col min="2320" max="2560" width="8.58203125" style="376"/>
    <col min="2561" max="2561" width="4.08203125" style="376" customWidth="1"/>
    <col min="2562" max="2562" width="21.58203125" style="376" customWidth="1"/>
    <col min="2563" max="2564" width="19" style="376" customWidth="1"/>
    <col min="2565" max="2565" width="7.33203125" style="376" customWidth="1"/>
    <col min="2566" max="2566" width="3.58203125" style="376" customWidth="1"/>
    <col min="2567" max="2567" width="2.08203125" style="376" customWidth="1"/>
    <col min="2568" max="2575" width="0" style="376" hidden="1" customWidth="1"/>
    <col min="2576" max="2816" width="8.58203125" style="376"/>
    <col min="2817" max="2817" width="4.08203125" style="376" customWidth="1"/>
    <col min="2818" max="2818" width="21.58203125" style="376" customWidth="1"/>
    <col min="2819" max="2820" width="19" style="376" customWidth="1"/>
    <col min="2821" max="2821" width="7.33203125" style="376" customWidth="1"/>
    <col min="2822" max="2822" width="3.58203125" style="376" customWidth="1"/>
    <col min="2823" max="2823" width="2.08203125" style="376" customWidth="1"/>
    <col min="2824" max="2831" width="0" style="376" hidden="1" customWidth="1"/>
    <col min="2832" max="3072" width="8.58203125" style="376"/>
    <col min="3073" max="3073" width="4.08203125" style="376" customWidth="1"/>
    <col min="3074" max="3074" width="21.58203125" style="376" customWidth="1"/>
    <col min="3075" max="3076" width="19" style="376" customWidth="1"/>
    <col min="3077" max="3077" width="7.33203125" style="376" customWidth="1"/>
    <col min="3078" max="3078" width="3.58203125" style="376" customWidth="1"/>
    <col min="3079" max="3079" width="2.08203125" style="376" customWidth="1"/>
    <col min="3080" max="3087" width="0" style="376" hidden="1" customWidth="1"/>
    <col min="3088" max="3328" width="8.58203125" style="376"/>
    <col min="3329" max="3329" width="4.08203125" style="376" customWidth="1"/>
    <col min="3330" max="3330" width="21.58203125" style="376" customWidth="1"/>
    <col min="3331" max="3332" width="19" style="376" customWidth="1"/>
    <col min="3333" max="3333" width="7.33203125" style="376" customWidth="1"/>
    <col min="3334" max="3334" width="3.58203125" style="376" customWidth="1"/>
    <col min="3335" max="3335" width="2.08203125" style="376" customWidth="1"/>
    <col min="3336" max="3343" width="0" style="376" hidden="1" customWidth="1"/>
    <col min="3344" max="3584" width="8.58203125" style="376"/>
    <col min="3585" max="3585" width="4.08203125" style="376" customWidth="1"/>
    <col min="3586" max="3586" width="21.58203125" style="376" customWidth="1"/>
    <col min="3587" max="3588" width="19" style="376" customWidth="1"/>
    <col min="3589" max="3589" width="7.33203125" style="376" customWidth="1"/>
    <col min="3590" max="3590" width="3.58203125" style="376" customWidth="1"/>
    <col min="3591" max="3591" width="2.08203125" style="376" customWidth="1"/>
    <col min="3592" max="3599" width="0" style="376" hidden="1" customWidth="1"/>
    <col min="3600" max="3840" width="8.58203125" style="376"/>
    <col min="3841" max="3841" width="4.08203125" style="376" customWidth="1"/>
    <col min="3842" max="3842" width="21.58203125" style="376" customWidth="1"/>
    <col min="3843" max="3844" width="19" style="376" customWidth="1"/>
    <col min="3845" max="3845" width="7.33203125" style="376" customWidth="1"/>
    <col min="3846" max="3846" width="3.58203125" style="376" customWidth="1"/>
    <col min="3847" max="3847" width="2.08203125" style="376" customWidth="1"/>
    <col min="3848" max="3855" width="0" style="376" hidden="1" customWidth="1"/>
    <col min="3856" max="4096" width="8.58203125" style="376"/>
    <col min="4097" max="4097" width="4.08203125" style="376" customWidth="1"/>
    <col min="4098" max="4098" width="21.58203125" style="376" customWidth="1"/>
    <col min="4099" max="4100" width="19" style="376" customWidth="1"/>
    <col min="4101" max="4101" width="7.33203125" style="376" customWidth="1"/>
    <col min="4102" max="4102" width="3.58203125" style="376" customWidth="1"/>
    <col min="4103" max="4103" width="2.08203125" style="376" customWidth="1"/>
    <col min="4104" max="4111" width="0" style="376" hidden="1" customWidth="1"/>
    <col min="4112" max="4352" width="8.58203125" style="376"/>
    <col min="4353" max="4353" width="4.08203125" style="376" customWidth="1"/>
    <col min="4354" max="4354" width="21.58203125" style="376" customWidth="1"/>
    <col min="4355" max="4356" width="19" style="376" customWidth="1"/>
    <col min="4357" max="4357" width="7.33203125" style="376" customWidth="1"/>
    <col min="4358" max="4358" width="3.58203125" style="376" customWidth="1"/>
    <col min="4359" max="4359" width="2.08203125" style="376" customWidth="1"/>
    <col min="4360" max="4367" width="0" style="376" hidden="1" customWidth="1"/>
    <col min="4368" max="4608" width="8.58203125" style="376"/>
    <col min="4609" max="4609" width="4.08203125" style="376" customWidth="1"/>
    <col min="4610" max="4610" width="21.58203125" style="376" customWidth="1"/>
    <col min="4611" max="4612" width="19" style="376" customWidth="1"/>
    <col min="4613" max="4613" width="7.33203125" style="376" customWidth="1"/>
    <col min="4614" max="4614" width="3.58203125" style="376" customWidth="1"/>
    <col min="4615" max="4615" width="2.08203125" style="376" customWidth="1"/>
    <col min="4616" max="4623" width="0" style="376" hidden="1" customWidth="1"/>
    <col min="4624" max="4864" width="8.58203125" style="376"/>
    <col min="4865" max="4865" width="4.08203125" style="376" customWidth="1"/>
    <col min="4866" max="4866" width="21.58203125" style="376" customWidth="1"/>
    <col min="4867" max="4868" width="19" style="376" customWidth="1"/>
    <col min="4869" max="4869" width="7.33203125" style="376" customWidth="1"/>
    <col min="4870" max="4870" width="3.58203125" style="376" customWidth="1"/>
    <col min="4871" max="4871" width="2.08203125" style="376" customWidth="1"/>
    <col min="4872" max="4879" width="0" style="376" hidden="1" customWidth="1"/>
    <col min="4880" max="5120" width="8.58203125" style="376"/>
    <col min="5121" max="5121" width="4.08203125" style="376" customWidth="1"/>
    <col min="5122" max="5122" width="21.58203125" style="376" customWidth="1"/>
    <col min="5123" max="5124" width="19" style="376" customWidth="1"/>
    <col min="5125" max="5125" width="7.33203125" style="376" customWidth="1"/>
    <col min="5126" max="5126" width="3.58203125" style="376" customWidth="1"/>
    <col min="5127" max="5127" width="2.08203125" style="376" customWidth="1"/>
    <col min="5128" max="5135" width="0" style="376" hidden="1" customWidth="1"/>
    <col min="5136" max="5376" width="8.58203125" style="376"/>
    <col min="5377" max="5377" width="4.08203125" style="376" customWidth="1"/>
    <col min="5378" max="5378" width="21.58203125" style="376" customWidth="1"/>
    <col min="5379" max="5380" width="19" style="376" customWidth="1"/>
    <col min="5381" max="5381" width="7.33203125" style="376" customWidth="1"/>
    <col min="5382" max="5382" width="3.58203125" style="376" customWidth="1"/>
    <col min="5383" max="5383" width="2.08203125" style="376" customWidth="1"/>
    <col min="5384" max="5391" width="0" style="376" hidden="1" customWidth="1"/>
    <col min="5392" max="5632" width="8.58203125" style="376"/>
    <col min="5633" max="5633" width="4.08203125" style="376" customWidth="1"/>
    <col min="5634" max="5634" width="21.58203125" style="376" customWidth="1"/>
    <col min="5635" max="5636" width="19" style="376" customWidth="1"/>
    <col min="5637" max="5637" width="7.33203125" style="376" customWidth="1"/>
    <col min="5638" max="5638" width="3.58203125" style="376" customWidth="1"/>
    <col min="5639" max="5639" width="2.08203125" style="376" customWidth="1"/>
    <col min="5640" max="5647" width="0" style="376" hidden="1" customWidth="1"/>
    <col min="5648" max="5888" width="8.58203125" style="376"/>
    <col min="5889" max="5889" width="4.08203125" style="376" customWidth="1"/>
    <col min="5890" max="5890" width="21.58203125" style="376" customWidth="1"/>
    <col min="5891" max="5892" width="19" style="376" customWidth="1"/>
    <col min="5893" max="5893" width="7.33203125" style="376" customWidth="1"/>
    <col min="5894" max="5894" width="3.58203125" style="376" customWidth="1"/>
    <col min="5895" max="5895" width="2.08203125" style="376" customWidth="1"/>
    <col min="5896" max="5903" width="0" style="376" hidden="1" customWidth="1"/>
    <col min="5904" max="6144" width="8.58203125" style="376"/>
    <col min="6145" max="6145" width="4.08203125" style="376" customWidth="1"/>
    <col min="6146" max="6146" width="21.58203125" style="376" customWidth="1"/>
    <col min="6147" max="6148" width="19" style="376" customWidth="1"/>
    <col min="6149" max="6149" width="7.33203125" style="376" customWidth="1"/>
    <col min="6150" max="6150" width="3.58203125" style="376" customWidth="1"/>
    <col min="6151" max="6151" width="2.08203125" style="376" customWidth="1"/>
    <col min="6152" max="6159" width="0" style="376" hidden="1" customWidth="1"/>
    <col min="6160" max="6400" width="8.58203125" style="376"/>
    <col min="6401" max="6401" width="4.08203125" style="376" customWidth="1"/>
    <col min="6402" max="6402" width="21.58203125" style="376" customWidth="1"/>
    <col min="6403" max="6404" width="19" style="376" customWidth="1"/>
    <col min="6405" max="6405" width="7.33203125" style="376" customWidth="1"/>
    <col min="6406" max="6406" width="3.58203125" style="376" customWidth="1"/>
    <col min="6407" max="6407" width="2.08203125" style="376" customWidth="1"/>
    <col min="6408" max="6415" width="0" style="376" hidden="1" customWidth="1"/>
    <col min="6416" max="6656" width="8.58203125" style="376"/>
    <col min="6657" max="6657" width="4.08203125" style="376" customWidth="1"/>
    <col min="6658" max="6658" width="21.58203125" style="376" customWidth="1"/>
    <col min="6659" max="6660" width="19" style="376" customWidth="1"/>
    <col min="6661" max="6661" width="7.33203125" style="376" customWidth="1"/>
    <col min="6662" max="6662" width="3.58203125" style="376" customWidth="1"/>
    <col min="6663" max="6663" width="2.08203125" style="376" customWidth="1"/>
    <col min="6664" max="6671" width="0" style="376" hidden="1" customWidth="1"/>
    <col min="6672" max="6912" width="8.58203125" style="376"/>
    <col min="6913" max="6913" width="4.08203125" style="376" customWidth="1"/>
    <col min="6914" max="6914" width="21.58203125" style="376" customWidth="1"/>
    <col min="6915" max="6916" width="19" style="376" customWidth="1"/>
    <col min="6917" max="6917" width="7.33203125" style="376" customWidth="1"/>
    <col min="6918" max="6918" width="3.58203125" style="376" customWidth="1"/>
    <col min="6919" max="6919" width="2.08203125" style="376" customWidth="1"/>
    <col min="6920" max="6927" width="0" style="376" hidden="1" customWidth="1"/>
    <col min="6928" max="7168" width="8.58203125" style="376"/>
    <col min="7169" max="7169" width="4.08203125" style="376" customWidth="1"/>
    <col min="7170" max="7170" width="21.58203125" style="376" customWidth="1"/>
    <col min="7171" max="7172" width="19" style="376" customWidth="1"/>
    <col min="7173" max="7173" width="7.33203125" style="376" customWidth="1"/>
    <col min="7174" max="7174" width="3.58203125" style="376" customWidth="1"/>
    <col min="7175" max="7175" width="2.08203125" style="376" customWidth="1"/>
    <col min="7176" max="7183" width="0" style="376" hidden="1" customWidth="1"/>
    <col min="7184" max="7424" width="8.58203125" style="376"/>
    <col min="7425" max="7425" width="4.08203125" style="376" customWidth="1"/>
    <col min="7426" max="7426" width="21.58203125" style="376" customWidth="1"/>
    <col min="7427" max="7428" width="19" style="376" customWidth="1"/>
    <col min="7429" max="7429" width="7.33203125" style="376" customWidth="1"/>
    <col min="7430" max="7430" width="3.58203125" style="376" customWidth="1"/>
    <col min="7431" max="7431" width="2.08203125" style="376" customWidth="1"/>
    <col min="7432" max="7439" width="0" style="376" hidden="1" customWidth="1"/>
    <col min="7440" max="7680" width="8.58203125" style="376"/>
    <col min="7681" max="7681" width="4.08203125" style="376" customWidth="1"/>
    <col min="7682" max="7682" width="21.58203125" style="376" customWidth="1"/>
    <col min="7683" max="7684" width="19" style="376" customWidth="1"/>
    <col min="7685" max="7685" width="7.33203125" style="376" customWidth="1"/>
    <col min="7686" max="7686" width="3.58203125" style="376" customWidth="1"/>
    <col min="7687" max="7687" width="2.08203125" style="376" customWidth="1"/>
    <col min="7688" max="7695" width="0" style="376" hidden="1" customWidth="1"/>
    <col min="7696" max="7936" width="8.58203125" style="376"/>
    <col min="7937" max="7937" width="4.08203125" style="376" customWidth="1"/>
    <col min="7938" max="7938" width="21.58203125" style="376" customWidth="1"/>
    <col min="7939" max="7940" width="19" style="376" customWidth="1"/>
    <col min="7941" max="7941" width="7.33203125" style="376" customWidth="1"/>
    <col min="7942" max="7942" width="3.58203125" style="376" customWidth="1"/>
    <col min="7943" max="7943" width="2.08203125" style="376" customWidth="1"/>
    <col min="7944" max="7951" width="0" style="376" hidden="1" customWidth="1"/>
    <col min="7952" max="8192" width="8.58203125" style="376"/>
    <col min="8193" max="8193" width="4.08203125" style="376" customWidth="1"/>
    <col min="8194" max="8194" width="21.58203125" style="376" customWidth="1"/>
    <col min="8195" max="8196" width="19" style="376" customWidth="1"/>
    <col min="8197" max="8197" width="7.33203125" style="376" customWidth="1"/>
    <col min="8198" max="8198" width="3.58203125" style="376" customWidth="1"/>
    <col min="8199" max="8199" width="2.08203125" style="376" customWidth="1"/>
    <col min="8200" max="8207" width="0" style="376" hidden="1" customWidth="1"/>
    <col min="8208" max="8448" width="8.58203125" style="376"/>
    <col min="8449" max="8449" width="4.08203125" style="376" customWidth="1"/>
    <col min="8450" max="8450" width="21.58203125" style="376" customWidth="1"/>
    <col min="8451" max="8452" width="19" style="376" customWidth="1"/>
    <col min="8453" max="8453" width="7.33203125" style="376" customWidth="1"/>
    <col min="8454" max="8454" width="3.58203125" style="376" customWidth="1"/>
    <col min="8455" max="8455" width="2.08203125" style="376" customWidth="1"/>
    <col min="8456" max="8463" width="0" style="376" hidden="1" customWidth="1"/>
    <col min="8464" max="8704" width="8.58203125" style="376"/>
    <col min="8705" max="8705" width="4.08203125" style="376" customWidth="1"/>
    <col min="8706" max="8706" width="21.58203125" style="376" customWidth="1"/>
    <col min="8707" max="8708" width="19" style="376" customWidth="1"/>
    <col min="8709" max="8709" width="7.33203125" style="376" customWidth="1"/>
    <col min="8710" max="8710" width="3.58203125" style="376" customWidth="1"/>
    <col min="8711" max="8711" width="2.08203125" style="376" customWidth="1"/>
    <col min="8712" max="8719" width="0" style="376" hidden="1" customWidth="1"/>
    <col min="8720" max="8960" width="8.58203125" style="376"/>
    <col min="8961" max="8961" width="4.08203125" style="376" customWidth="1"/>
    <col min="8962" max="8962" width="21.58203125" style="376" customWidth="1"/>
    <col min="8963" max="8964" width="19" style="376" customWidth="1"/>
    <col min="8965" max="8965" width="7.33203125" style="376" customWidth="1"/>
    <col min="8966" max="8966" width="3.58203125" style="376" customWidth="1"/>
    <col min="8967" max="8967" width="2.08203125" style="376" customWidth="1"/>
    <col min="8968" max="8975" width="0" style="376" hidden="1" customWidth="1"/>
    <col min="8976" max="9216" width="8.58203125" style="376"/>
    <col min="9217" max="9217" width="4.08203125" style="376" customWidth="1"/>
    <col min="9218" max="9218" width="21.58203125" style="376" customWidth="1"/>
    <col min="9219" max="9220" width="19" style="376" customWidth="1"/>
    <col min="9221" max="9221" width="7.33203125" style="376" customWidth="1"/>
    <col min="9222" max="9222" width="3.58203125" style="376" customWidth="1"/>
    <col min="9223" max="9223" width="2.08203125" style="376" customWidth="1"/>
    <col min="9224" max="9231" width="0" style="376" hidden="1" customWidth="1"/>
    <col min="9232" max="9472" width="8.58203125" style="376"/>
    <col min="9473" max="9473" width="4.08203125" style="376" customWidth="1"/>
    <col min="9474" max="9474" width="21.58203125" style="376" customWidth="1"/>
    <col min="9475" max="9476" width="19" style="376" customWidth="1"/>
    <col min="9477" max="9477" width="7.33203125" style="376" customWidth="1"/>
    <col min="9478" max="9478" width="3.58203125" style="376" customWidth="1"/>
    <col min="9479" max="9479" width="2.08203125" style="376" customWidth="1"/>
    <col min="9480" max="9487" width="0" style="376" hidden="1" customWidth="1"/>
    <col min="9488" max="9728" width="8.58203125" style="376"/>
    <col min="9729" max="9729" width="4.08203125" style="376" customWidth="1"/>
    <col min="9730" max="9730" width="21.58203125" style="376" customWidth="1"/>
    <col min="9731" max="9732" width="19" style="376" customWidth="1"/>
    <col min="9733" max="9733" width="7.33203125" style="376" customWidth="1"/>
    <col min="9734" max="9734" width="3.58203125" style="376" customWidth="1"/>
    <col min="9735" max="9735" width="2.08203125" style="376" customWidth="1"/>
    <col min="9736" max="9743" width="0" style="376" hidden="1" customWidth="1"/>
    <col min="9744" max="9984" width="8.58203125" style="376"/>
    <col min="9985" max="9985" width="4.08203125" style="376" customWidth="1"/>
    <col min="9986" max="9986" width="21.58203125" style="376" customWidth="1"/>
    <col min="9987" max="9988" width="19" style="376" customWidth="1"/>
    <col min="9989" max="9989" width="7.33203125" style="376" customWidth="1"/>
    <col min="9990" max="9990" width="3.58203125" style="376" customWidth="1"/>
    <col min="9991" max="9991" width="2.08203125" style="376" customWidth="1"/>
    <col min="9992" max="9999" width="0" style="376" hidden="1" customWidth="1"/>
    <col min="10000" max="10240" width="8.58203125" style="376"/>
    <col min="10241" max="10241" width="4.08203125" style="376" customWidth="1"/>
    <col min="10242" max="10242" width="21.58203125" style="376" customWidth="1"/>
    <col min="10243" max="10244" width="19" style="376" customWidth="1"/>
    <col min="10245" max="10245" width="7.33203125" style="376" customWidth="1"/>
    <col min="10246" max="10246" width="3.58203125" style="376" customWidth="1"/>
    <col min="10247" max="10247" width="2.08203125" style="376" customWidth="1"/>
    <col min="10248" max="10255" width="0" style="376" hidden="1" customWidth="1"/>
    <col min="10256" max="10496" width="8.58203125" style="376"/>
    <col min="10497" max="10497" width="4.08203125" style="376" customWidth="1"/>
    <col min="10498" max="10498" width="21.58203125" style="376" customWidth="1"/>
    <col min="10499" max="10500" width="19" style="376" customWidth="1"/>
    <col min="10501" max="10501" width="7.33203125" style="376" customWidth="1"/>
    <col min="10502" max="10502" width="3.58203125" style="376" customWidth="1"/>
    <col min="10503" max="10503" width="2.08203125" style="376" customWidth="1"/>
    <col min="10504" max="10511" width="0" style="376" hidden="1" customWidth="1"/>
    <col min="10512" max="10752" width="8.58203125" style="376"/>
    <col min="10753" max="10753" width="4.08203125" style="376" customWidth="1"/>
    <col min="10754" max="10754" width="21.58203125" style="376" customWidth="1"/>
    <col min="10755" max="10756" width="19" style="376" customWidth="1"/>
    <col min="10757" max="10757" width="7.33203125" style="376" customWidth="1"/>
    <col min="10758" max="10758" width="3.58203125" style="376" customWidth="1"/>
    <col min="10759" max="10759" width="2.08203125" style="376" customWidth="1"/>
    <col min="10760" max="10767" width="0" style="376" hidden="1" customWidth="1"/>
    <col min="10768" max="11008" width="8.58203125" style="376"/>
    <col min="11009" max="11009" width="4.08203125" style="376" customWidth="1"/>
    <col min="11010" max="11010" width="21.58203125" style="376" customWidth="1"/>
    <col min="11011" max="11012" width="19" style="376" customWidth="1"/>
    <col min="11013" max="11013" width="7.33203125" style="376" customWidth="1"/>
    <col min="11014" max="11014" width="3.58203125" style="376" customWidth="1"/>
    <col min="11015" max="11015" width="2.08203125" style="376" customWidth="1"/>
    <col min="11016" max="11023" width="0" style="376" hidden="1" customWidth="1"/>
    <col min="11024" max="11264" width="8.58203125" style="376"/>
    <col min="11265" max="11265" width="4.08203125" style="376" customWidth="1"/>
    <col min="11266" max="11266" width="21.58203125" style="376" customWidth="1"/>
    <col min="11267" max="11268" width="19" style="376" customWidth="1"/>
    <col min="11269" max="11269" width="7.33203125" style="376" customWidth="1"/>
    <col min="11270" max="11270" width="3.58203125" style="376" customWidth="1"/>
    <col min="11271" max="11271" width="2.08203125" style="376" customWidth="1"/>
    <col min="11272" max="11279" width="0" style="376" hidden="1" customWidth="1"/>
    <col min="11280" max="11520" width="8.58203125" style="376"/>
    <col min="11521" max="11521" width="4.08203125" style="376" customWidth="1"/>
    <col min="11522" max="11522" width="21.58203125" style="376" customWidth="1"/>
    <col min="11523" max="11524" width="19" style="376" customWidth="1"/>
    <col min="11525" max="11525" width="7.33203125" style="376" customWidth="1"/>
    <col min="11526" max="11526" width="3.58203125" style="376" customWidth="1"/>
    <col min="11527" max="11527" width="2.08203125" style="376" customWidth="1"/>
    <col min="11528" max="11535" width="0" style="376" hidden="1" customWidth="1"/>
    <col min="11536" max="11776" width="8.58203125" style="376"/>
    <col min="11777" max="11777" width="4.08203125" style="376" customWidth="1"/>
    <col min="11778" max="11778" width="21.58203125" style="376" customWidth="1"/>
    <col min="11779" max="11780" width="19" style="376" customWidth="1"/>
    <col min="11781" max="11781" width="7.33203125" style="376" customWidth="1"/>
    <col min="11782" max="11782" width="3.58203125" style="376" customWidth="1"/>
    <col min="11783" max="11783" width="2.08203125" style="376" customWidth="1"/>
    <col min="11784" max="11791" width="0" style="376" hidden="1" customWidth="1"/>
    <col min="11792" max="12032" width="8.58203125" style="376"/>
    <col min="12033" max="12033" width="4.08203125" style="376" customWidth="1"/>
    <col min="12034" max="12034" width="21.58203125" style="376" customWidth="1"/>
    <col min="12035" max="12036" width="19" style="376" customWidth="1"/>
    <col min="12037" max="12037" width="7.33203125" style="376" customWidth="1"/>
    <col min="12038" max="12038" width="3.58203125" style="376" customWidth="1"/>
    <col min="12039" max="12039" width="2.08203125" style="376" customWidth="1"/>
    <col min="12040" max="12047" width="0" style="376" hidden="1" customWidth="1"/>
    <col min="12048" max="12288" width="8.58203125" style="376"/>
    <col min="12289" max="12289" width="4.08203125" style="376" customWidth="1"/>
    <col min="12290" max="12290" width="21.58203125" style="376" customWidth="1"/>
    <col min="12291" max="12292" width="19" style="376" customWidth="1"/>
    <col min="12293" max="12293" width="7.33203125" style="376" customWidth="1"/>
    <col min="12294" max="12294" width="3.58203125" style="376" customWidth="1"/>
    <col min="12295" max="12295" width="2.08203125" style="376" customWidth="1"/>
    <col min="12296" max="12303" width="0" style="376" hidden="1" customWidth="1"/>
    <col min="12304" max="12544" width="8.58203125" style="376"/>
    <col min="12545" max="12545" width="4.08203125" style="376" customWidth="1"/>
    <col min="12546" max="12546" width="21.58203125" style="376" customWidth="1"/>
    <col min="12547" max="12548" width="19" style="376" customWidth="1"/>
    <col min="12549" max="12549" width="7.33203125" style="376" customWidth="1"/>
    <col min="12550" max="12550" width="3.58203125" style="376" customWidth="1"/>
    <col min="12551" max="12551" width="2.08203125" style="376" customWidth="1"/>
    <col min="12552" max="12559" width="0" style="376" hidden="1" customWidth="1"/>
    <col min="12560" max="12800" width="8.58203125" style="376"/>
    <col min="12801" max="12801" width="4.08203125" style="376" customWidth="1"/>
    <col min="12802" max="12802" width="21.58203125" style="376" customWidth="1"/>
    <col min="12803" max="12804" width="19" style="376" customWidth="1"/>
    <col min="12805" max="12805" width="7.33203125" style="376" customWidth="1"/>
    <col min="12806" max="12806" width="3.58203125" style="376" customWidth="1"/>
    <col min="12807" max="12807" width="2.08203125" style="376" customWidth="1"/>
    <col min="12808" max="12815" width="0" style="376" hidden="1" customWidth="1"/>
    <col min="12816" max="13056" width="8.58203125" style="376"/>
    <col min="13057" max="13057" width="4.08203125" style="376" customWidth="1"/>
    <col min="13058" max="13058" width="21.58203125" style="376" customWidth="1"/>
    <col min="13059" max="13060" width="19" style="376" customWidth="1"/>
    <col min="13061" max="13061" width="7.33203125" style="376" customWidth="1"/>
    <col min="13062" max="13062" width="3.58203125" style="376" customWidth="1"/>
    <col min="13063" max="13063" width="2.08203125" style="376" customWidth="1"/>
    <col min="13064" max="13071" width="0" style="376" hidden="1" customWidth="1"/>
    <col min="13072" max="13312" width="8.58203125" style="376"/>
    <col min="13313" max="13313" width="4.08203125" style="376" customWidth="1"/>
    <col min="13314" max="13314" width="21.58203125" style="376" customWidth="1"/>
    <col min="13315" max="13316" width="19" style="376" customWidth="1"/>
    <col min="13317" max="13317" width="7.33203125" style="376" customWidth="1"/>
    <col min="13318" max="13318" width="3.58203125" style="376" customWidth="1"/>
    <col min="13319" max="13319" width="2.08203125" style="376" customWidth="1"/>
    <col min="13320" max="13327" width="0" style="376" hidden="1" customWidth="1"/>
    <col min="13328" max="13568" width="8.58203125" style="376"/>
    <col min="13569" max="13569" width="4.08203125" style="376" customWidth="1"/>
    <col min="13570" max="13570" width="21.58203125" style="376" customWidth="1"/>
    <col min="13571" max="13572" width="19" style="376" customWidth="1"/>
    <col min="13573" max="13573" width="7.33203125" style="376" customWidth="1"/>
    <col min="13574" max="13574" width="3.58203125" style="376" customWidth="1"/>
    <col min="13575" max="13575" width="2.08203125" style="376" customWidth="1"/>
    <col min="13576" max="13583" width="0" style="376" hidden="1" customWidth="1"/>
    <col min="13584" max="13824" width="8.58203125" style="376"/>
    <col min="13825" max="13825" width="4.08203125" style="376" customWidth="1"/>
    <col min="13826" max="13826" width="21.58203125" style="376" customWidth="1"/>
    <col min="13827" max="13828" width="19" style="376" customWidth="1"/>
    <col min="13829" max="13829" width="7.33203125" style="376" customWidth="1"/>
    <col min="13830" max="13830" width="3.58203125" style="376" customWidth="1"/>
    <col min="13831" max="13831" width="2.08203125" style="376" customWidth="1"/>
    <col min="13832" max="13839" width="0" style="376" hidden="1" customWidth="1"/>
    <col min="13840" max="14080" width="8.58203125" style="376"/>
    <col min="14081" max="14081" width="4.08203125" style="376" customWidth="1"/>
    <col min="14082" max="14082" width="21.58203125" style="376" customWidth="1"/>
    <col min="14083" max="14084" width="19" style="376" customWidth="1"/>
    <col min="14085" max="14085" width="7.33203125" style="376" customWidth="1"/>
    <col min="14086" max="14086" width="3.58203125" style="376" customWidth="1"/>
    <col min="14087" max="14087" width="2.08203125" style="376" customWidth="1"/>
    <col min="14088" max="14095" width="0" style="376" hidden="1" customWidth="1"/>
    <col min="14096" max="14336" width="8.58203125" style="376"/>
    <col min="14337" max="14337" width="4.08203125" style="376" customWidth="1"/>
    <col min="14338" max="14338" width="21.58203125" style="376" customWidth="1"/>
    <col min="14339" max="14340" width="19" style="376" customWidth="1"/>
    <col min="14341" max="14341" width="7.33203125" style="376" customWidth="1"/>
    <col min="14342" max="14342" width="3.58203125" style="376" customWidth="1"/>
    <col min="14343" max="14343" width="2.08203125" style="376" customWidth="1"/>
    <col min="14344" max="14351" width="0" style="376" hidden="1" customWidth="1"/>
    <col min="14352" max="14592" width="8.58203125" style="376"/>
    <col min="14593" max="14593" width="4.08203125" style="376" customWidth="1"/>
    <col min="14594" max="14594" width="21.58203125" style="376" customWidth="1"/>
    <col min="14595" max="14596" width="19" style="376" customWidth="1"/>
    <col min="14597" max="14597" width="7.33203125" style="376" customWidth="1"/>
    <col min="14598" max="14598" width="3.58203125" style="376" customWidth="1"/>
    <col min="14599" max="14599" width="2.08203125" style="376" customWidth="1"/>
    <col min="14600" max="14607" width="0" style="376" hidden="1" customWidth="1"/>
    <col min="14608" max="14848" width="8.58203125" style="376"/>
    <col min="14849" max="14849" width="4.08203125" style="376" customWidth="1"/>
    <col min="14850" max="14850" width="21.58203125" style="376" customWidth="1"/>
    <col min="14851" max="14852" width="19" style="376" customWidth="1"/>
    <col min="14853" max="14853" width="7.33203125" style="376" customWidth="1"/>
    <col min="14854" max="14854" width="3.58203125" style="376" customWidth="1"/>
    <col min="14855" max="14855" width="2.08203125" style="376" customWidth="1"/>
    <col min="14856" max="14863" width="0" style="376" hidden="1" customWidth="1"/>
    <col min="14864" max="15104" width="8.58203125" style="376"/>
    <col min="15105" max="15105" width="4.08203125" style="376" customWidth="1"/>
    <col min="15106" max="15106" width="21.58203125" style="376" customWidth="1"/>
    <col min="15107" max="15108" width="19" style="376" customWidth="1"/>
    <col min="15109" max="15109" width="7.33203125" style="376" customWidth="1"/>
    <col min="15110" max="15110" width="3.58203125" style="376" customWidth="1"/>
    <col min="15111" max="15111" width="2.08203125" style="376" customWidth="1"/>
    <col min="15112" max="15119" width="0" style="376" hidden="1" customWidth="1"/>
    <col min="15120" max="15360" width="8.58203125" style="376"/>
    <col min="15361" max="15361" width="4.08203125" style="376" customWidth="1"/>
    <col min="15362" max="15362" width="21.58203125" style="376" customWidth="1"/>
    <col min="15363" max="15364" width="19" style="376" customWidth="1"/>
    <col min="15365" max="15365" width="7.33203125" style="376" customWidth="1"/>
    <col min="15366" max="15366" width="3.58203125" style="376" customWidth="1"/>
    <col min="15367" max="15367" width="2.08203125" style="376" customWidth="1"/>
    <col min="15368" max="15375" width="0" style="376" hidden="1" customWidth="1"/>
    <col min="15376" max="15616" width="8.58203125" style="376"/>
    <col min="15617" max="15617" width="4.08203125" style="376" customWidth="1"/>
    <col min="15618" max="15618" width="21.58203125" style="376" customWidth="1"/>
    <col min="15619" max="15620" width="19" style="376" customWidth="1"/>
    <col min="15621" max="15621" width="7.33203125" style="376" customWidth="1"/>
    <col min="15622" max="15622" width="3.58203125" style="376" customWidth="1"/>
    <col min="15623" max="15623" width="2.08203125" style="376" customWidth="1"/>
    <col min="15624" max="15631" width="0" style="376" hidden="1" customWidth="1"/>
    <col min="15632" max="15872" width="8.58203125" style="376"/>
    <col min="15873" max="15873" width="4.08203125" style="376" customWidth="1"/>
    <col min="15874" max="15874" width="21.58203125" style="376" customWidth="1"/>
    <col min="15875" max="15876" width="19" style="376" customWidth="1"/>
    <col min="15877" max="15877" width="7.33203125" style="376" customWidth="1"/>
    <col min="15878" max="15878" width="3.58203125" style="376" customWidth="1"/>
    <col min="15879" max="15879" width="2.08203125" style="376" customWidth="1"/>
    <col min="15880" max="15887" width="0" style="376" hidden="1" customWidth="1"/>
    <col min="15888" max="16128" width="8.58203125" style="376"/>
    <col min="16129" max="16129" width="4.08203125" style="376" customWidth="1"/>
    <col min="16130" max="16130" width="21.58203125" style="376" customWidth="1"/>
    <col min="16131" max="16132" width="19" style="376" customWidth="1"/>
    <col min="16133" max="16133" width="7.33203125" style="376" customWidth="1"/>
    <col min="16134" max="16134" width="3.58203125" style="376" customWidth="1"/>
    <col min="16135" max="16135" width="2.08203125" style="376" customWidth="1"/>
    <col min="16136" max="16143" width="0" style="376" hidden="1" customWidth="1"/>
    <col min="16144" max="16384" width="8.58203125" style="376"/>
  </cols>
  <sheetData>
    <row r="1" spans="1:15" ht="27.75" customHeight="1" x14ac:dyDescent="0.55000000000000004">
      <c r="A1" s="373"/>
      <c r="B1" s="388" t="s">
        <v>483</v>
      </c>
      <c r="C1" s="389"/>
      <c r="D1" s="1640" t="s">
        <v>484</v>
      </c>
      <c r="E1" s="1641"/>
    </row>
    <row r="2" spans="1:15" ht="27.75" customHeight="1" x14ac:dyDescent="0.55000000000000004">
      <c r="B2" s="1642" t="s">
        <v>485</v>
      </c>
      <c r="C2" s="1642"/>
      <c r="D2" s="1642"/>
      <c r="E2" s="1642"/>
    </row>
    <row r="3" spans="1:15" ht="17.25" customHeight="1" thickBot="1" x14ac:dyDescent="0.6">
      <c r="A3" s="154"/>
      <c r="B3" s="199"/>
      <c r="C3" s="199"/>
      <c r="D3" s="199"/>
      <c r="E3" s="199"/>
    </row>
    <row r="4" spans="1:15" ht="30" customHeight="1" x14ac:dyDescent="0.55000000000000004">
      <c r="A4" s="154"/>
      <c r="B4" s="391" t="s">
        <v>468</v>
      </c>
      <c r="C4" s="1604"/>
      <c r="D4" s="1604"/>
      <c r="E4" s="1605"/>
    </row>
    <row r="5" spans="1:15" ht="30" customHeight="1" x14ac:dyDescent="0.55000000000000004">
      <c r="A5" s="154"/>
      <c r="B5" s="392" t="s">
        <v>313</v>
      </c>
      <c r="C5" s="1606"/>
      <c r="D5" s="1606"/>
      <c r="E5" s="1607"/>
    </row>
    <row r="6" spans="1:15" ht="52.5" customHeight="1" x14ac:dyDescent="0.55000000000000004">
      <c r="B6" s="1643" t="s">
        <v>486</v>
      </c>
      <c r="C6" s="1645" t="s">
        <v>487</v>
      </c>
      <c r="D6" s="953"/>
      <c r="E6" s="1646"/>
      <c r="I6" s="381" t="s">
        <v>444</v>
      </c>
      <c r="L6" s="376" t="s">
        <v>471</v>
      </c>
      <c r="O6" s="376" t="s">
        <v>213</v>
      </c>
    </row>
    <row r="7" spans="1:15" ht="32.25" customHeight="1" thickBot="1" x14ac:dyDescent="0.6">
      <c r="B7" s="1644"/>
      <c r="C7" s="1647"/>
      <c r="D7" s="1648"/>
      <c r="E7" s="1649"/>
      <c r="H7" s="382">
        <v>2</v>
      </c>
      <c r="I7" s="381"/>
      <c r="L7" s="381" t="s">
        <v>472</v>
      </c>
    </row>
    <row r="8" spans="1:15" ht="60" customHeight="1" thickBot="1" x14ac:dyDescent="0.6">
      <c r="B8" s="393" t="s">
        <v>479</v>
      </c>
      <c r="C8" s="394" t="s">
        <v>488</v>
      </c>
      <c r="D8" s="1638" t="str">
        <f>IF(H7=1,"該当","非該当")</f>
        <v>非該当</v>
      </c>
      <c r="E8" s="1639"/>
      <c r="I8" s="381" t="s">
        <v>446</v>
      </c>
      <c r="O8" s="376" t="s">
        <v>179</v>
      </c>
    </row>
    <row r="9" spans="1:15" ht="60" customHeight="1" x14ac:dyDescent="0.55000000000000004">
      <c r="N9" s="376">
        <v>1</v>
      </c>
      <c r="O9" s="376" t="s">
        <v>213</v>
      </c>
    </row>
    <row r="10" spans="1:15" ht="36" customHeight="1" x14ac:dyDescent="0.55000000000000004">
      <c r="B10" s="386"/>
      <c r="H10" s="390">
        <v>0</v>
      </c>
    </row>
    <row r="11" spans="1:15" ht="60" customHeight="1" x14ac:dyDescent="0.55000000000000004">
      <c r="B11" s="387"/>
      <c r="M11" s="376">
        <v>1</v>
      </c>
      <c r="N11" s="376">
        <v>2</v>
      </c>
      <c r="O11" s="376" t="s">
        <v>179</v>
      </c>
    </row>
    <row r="12" spans="1:15" ht="36" customHeight="1" x14ac:dyDescent="0.55000000000000004">
      <c r="H12" s="390">
        <v>1</v>
      </c>
      <c r="N12" s="376">
        <v>1</v>
      </c>
      <c r="O12" s="376" t="s">
        <v>213</v>
      </c>
    </row>
    <row r="13" spans="1:15" ht="36" customHeight="1" x14ac:dyDescent="0.55000000000000004">
      <c r="M13" s="376">
        <v>1</v>
      </c>
      <c r="N13" s="376">
        <v>2</v>
      </c>
      <c r="O13" s="376" t="s">
        <v>179</v>
      </c>
    </row>
    <row r="14" spans="1:15" ht="36" customHeight="1" x14ac:dyDescent="0.55000000000000004"/>
    <row r="15" spans="1:15" ht="24.75" customHeight="1" x14ac:dyDescent="0.55000000000000004"/>
    <row r="16" spans="1:15" ht="24.75" customHeight="1" x14ac:dyDescent="0.55000000000000004"/>
    <row r="17" ht="28.5" customHeight="1" x14ac:dyDescent="0.55000000000000004"/>
    <row r="18" ht="24" customHeight="1" x14ac:dyDescent="0.55000000000000004"/>
  </sheetData>
  <sheetProtection password="CC43" sheet="1"/>
  <mergeCells count="8">
    <mergeCell ref="D8:E8"/>
    <mergeCell ref="D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defaultSize="0" autoFill="0" autoLine="0" autoPict="0">
                <anchor moveWithCells="1">
                  <from>
                    <xdr:col>2</xdr:col>
                    <xdr:colOff>298450</xdr:colOff>
                    <xdr:row>6</xdr:row>
                    <xdr:rowOff>146050</xdr:rowOff>
                  </from>
                  <to>
                    <xdr:col>2</xdr:col>
                    <xdr:colOff>914400</xdr:colOff>
                    <xdr:row>6</xdr:row>
                    <xdr:rowOff>342900</xdr:rowOff>
                  </to>
                </anchor>
              </controlPr>
            </control>
          </mc:Choice>
        </mc:AlternateContent>
        <mc:AlternateContent xmlns:mc="http://schemas.openxmlformats.org/markup-compatibility/2006">
          <mc:Choice Requires="x14">
            <control shapeId="3" r:id="rId5" name="Option Button 2">
              <controlPr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
  <dimension ref="A1:O18"/>
  <sheetViews>
    <sheetView showGridLines="0" view="pageBreakPreview" zoomScaleNormal="80" zoomScaleSheetLayoutView="100" workbookViewId="0">
      <selection activeCell="C4" sqref="C4:E4"/>
    </sheetView>
  </sheetViews>
  <sheetFormatPr defaultRowHeight="13" x14ac:dyDescent="0.55000000000000004"/>
  <cols>
    <col min="1" max="1" width="4.08203125" style="376" customWidth="1"/>
    <col min="2" max="2" width="21.58203125" style="376" customWidth="1"/>
    <col min="3" max="4" width="19" style="376" customWidth="1"/>
    <col min="5" max="5" width="7.33203125" style="376" customWidth="1"/>
    <col min="6" max="6" width="3.58203125" style="376" customWidth="1"/>
    <col min="7" max="7" width="2.08203125" style="376" customWidth="1"/>
    <col min="8" max="8" width="8" style="377" hidden="1" customWidth="1"/>
    <col min="9" max="15" width="8" style="376" hidden="1" customWidth="1"/>
    <col min="16" max="256" width="8.58203125" style="376"/>
    <col min="257" max="257" width="4.08203125" style="376" customWidth="1"/>
    <col min="258" max="258" width="21.58203125" style="376" customWidth="1"/>
    <col min="259" max="260" width="19" style="376" customWidth="1"/>
    <col min="261" max="261" width="7.33203125" style="376" customWidth="1"/>
    <col min="262" max="262" width="3.58203125" style="376" customWidth="1"/>
    <col min="263" max="263" width="2.08203125" style="376" customWidth="1"/>
    <col min="264" max="271" width="0" style="376" hidden="1" customWidth="1"/>
    <col min="272" max="512" width="8.58203125" style="376"/>
    <col min="513" max="513" width="4.08203125" style="376" customWidth="1"/>
    <col min="514" max="514" width="21.58203125" style="376" customWidth="1"/>
    <col min="515" max="516" width="19" style="376" customWidth="1"/>
    <col min="517" max="517" width="7.33203125" style="376" customWidth="1"/>
    <col min="518" max="518" width="3.58203125" style="376" customWidth="1"/>
    <col min="519" max="519" width="2.08203125" style="376" customWidth="1"/>
    <col min="520" max="527" width="0" style="376" hidden="1" customWidth="1"/>
    <col min="528" max="768" width="8.58203125" style="376"/>
    <col min="769" max="769" width="4.08203125" style="376" customWidth="1"/>
    <col min="770" max="770" width="21.58203125" style="376" customWidth="1"/>
    <col min="771" max="772" width="19" style="376" customWidth="1"/>
    <col min="773" max="773" width="7.33203125" style="376" customWidth="1"/>
    <col min="774" max="774" width="3.58203125" style="376" customWidth="1"/>
    <col min="775" max="775" width="2.08203125" style="376" customWidth="1"/>
    <col min="776" max="783" width="0" style="376" hidden="1" customWidth="1"/>
    <col min="784" max="1024" width="8.58203125" style="376"/>
    <col min="1025" max="1025" width="4.08203125" style="376" customWidth="1"/>
    <col min="1026" max="1026" width="21.58203125" style="376" customWidth="1"/>
    <col min="1027" max="1028" width="19" style="376" customWidth="1"/>
    <col min="1029" max="1029" width="7.33203125" style="376" customWidth="1"/>
    <col min="1030" max="1030" width="3.58203125" style="376" customWidth="1"/>
    <col min="1031" max="1031" width="2.08203125" style="376" customWidth="1"/>
    <col min="1032" max="1039" width="0" style="376" hidden="1" customWidth="1"/>
    <col min="1040" max="1280" width="8.58203125" style="376"/>
    <col min="1281" max="1281" width="4.08203125" style="376" customWidth="1"/>
    <col min="1282" max="1282" width="21.58203125" style="376" customWidth="1"/>
    <col min="1283" max="1284" width="19" style="376" customWidth="1"/>
    <col min="1285" max="1285" width="7.33203125" style="376" customWidth="1"/>
    <col min="1286" max="1286" width="3.58203125" style="376" customWidth="1"/>
    <col min="1287" max="1287" width="2.08203125" style="376" customWidth="1"/>
    <col min="1288" max="1295" width="0" style="376" hidden="1" customWidth="1"/>
    <col min="1296" max="1536" width="8.58203125" style="376"/>
    <col min="1537" max="1537" width="4.08203125" style="376" customWidth="1"/>
    <col min="1538" max="1538" width="21.58203125" style="376" customWidth="1"/>
    <col min="1539" max="1540" width="19" style="376" customWidth="1"/>
    <col min="1541" max="1541" width="7.33203125" style="376" customWidth="1"/>
    <col min="1542" max="1542" width="3.58203125" style="376" customWidth="1"/>
    <col min="1543" max="1543" width="2.08203125" style="376" customWidth="1"/>
    <col min="1544" max="1551" width="0" style="376" hidden="1" customWidth="1"/>
    <col min="1552" max="1792" width="8.58203125" style="376"/>
    <col min="1793" max="1793" width="4.08203125" style="376" customWidth="1"/>
    <col min="1794" max="1794" width="21.58203125" style="376" customWidth="1"/>
    <col min="1795" max="1796" width="19" style="376" customWidth="1"/>
    <col min="1797" max="1797" width="7.33203125" style="376" customWidth="1"/>
    <col min="1798" max="1798" width="3.58203125" style="376" customWidth="1"/>
    <col min="1799" max="1799" width="2.08203125" style="376" customWidth="1"/>
    <col min="1800" max="1807" width="0" style="376" hidden="1" customWidth="1"/>
    <col min="1808" max="2048" width="8.58203125" style="376"/>
    <col min="2049" max="2049" width="4.08203125" style="376" customWidth="1"/>
    <col min="2050" max="2050" width="21.58203125" style="376" customWidth="1"/>
    <col min="2051" max="2052" width="19" style="376" customWidth="1"/>
    <col min="2053" max="2053" width="7.33203125" style="376" customWidth="1"/>
    <col min="2054" max="2054" width="3.58203125" style="376" customWidth="1"/>
    <col min="2055" max="2055" width="2.08203125" style="376" customWidth="1"/>
    <col min="2056" max="2063" width="0" style="376" hidden="1" customWidth="1"/>
    <col min="2064" max="2304" width="8.58203125" style="376"/>
    <col min="2305" max="2305" width="4.08203125" style="376" customWidth="1"/>
    <col min="2306" max="2306" width="21.58203125" style="376" customWidth="1"/>
    <col min="2307" max="2308" width="19" style="376" customWidth="1"/>
    <col min="2309" max="2309" width="7.33203125" style="376" customWidth="1"/>
    <col min="2310" max="2310" width="3.58203125" style="376" customWidth="1"/>
    <col min="2311" max="2311" width="2.08203125" style="376" customWidth="1"/>
    <col min="2312" max="2319" width="0" style="376" hidden="1" customWidth="1"/>
    <col min="2320" max="2560" width="8.58203125" style="376"/>
    <col min="2561" max="2561" width="4.08203125" style="376" customWidth="1"/>
    <col min="2562" max="2562" width="21.58203125" style="376" customWidth="1"/>
    <col min="2563" max="2564" width="19" style="376" customWidth="1"/>
    <col min="2565" max="2565" width="7.33203125" style="376" customWidth="1"/>
    <col min="2566" max="2566" width="3.58203125" style="376" customWidth="1"/>
    <col min="2567" max="2567" width="2.08203125" style="376" customWidth="1"/>
    <col min="2568" max="2575" width="0" style="376" hidden="1" customWidth="1"/>
    <col min="2576" max="2816" width="8.58203125" style="376"/>
    <col min="2817" max="2817" width="4.08203125" style="376" customWidth="1"/>
    <col min="2818" max="2818" width="21.58203125" style="376" customWidth="1"/>
    <col min="2819" max="2820" width="19" style="376" customWidth="1"/>
    <col min="2821" max="2821" width="7.33203125" style="376" customWidth="1"/>
    <col min="2822" max="2822" width="3.58203125" style="376" customWidth="1"/>
    <col min="2823" max="2823" width="2.08203125" style="376" customWidth="1"/>
    <col min="2824" max="2831" width="0" style="376" hidden="1" customWidth="1"/>
    <col min="2832" max="3072" width="8.58203125" style="376"/>
    <col min="3073" max="3073" width="4.08203125" style="376" customWidth="1"/>
    <col min="3074" max="3074" width="21.58203125" style="376" customWidth="1"/>
    <col min="3075" max="3076" width="19" style="376" customWidth="1"/>
    <col min="3077" max="3077" width="7.33203125" style="376" customWidth="1"/>
    <col min="3078" max="3078" width="3.58203125" style="376" customWidth="1"/>
    <col min="3079" max="3079" width="2.08203125" style="376" customWidth="1"/>
    <col min="3080" max="3087" width="0" style="376" hidden="1" customWidth="1"/>
    <col min="3088" max="3328" width="8.58203125" style="376"/>
    <col min="3329" max="3329" width="4.08203125" style="376" customWidth="1"/>
    <col min="3330" max="3330" width="21.58203125" style="376" customWidth="1"/>
    <col min="3331" max="3332" width="19" style="376" customWidth="1"/>
    <col min="3333" max="3333" width="7.33203125" style="376" customWidth="1"/>
    <col min="3334" max="3334" width="3.58203125" style="376" customWidth="1"/>
    <col min="3335" max="3335" width="2.08203125" style="376" customWidth="1"/>
    <col min="3336" max="3343" width="0" style="376" hidden="1" customWidth="1"/>
    <col min="3344" max="3584" width="8.58203125" style="376"/>
    <col min="3585" max="3585" width="4.08203125" style="376" customWidth="1"/>
    <col min="3586" max="3586" width="21.58203125" style="376" customWidth="1"/>
    <col min="3587" max="3588" width="19" style="376" customWidth="1"/>
    <col min="3589" max="3589" width="7.33203125" style="376" customWidth="1"/>
    <col min="3590" max="3590" width="3.58203125" style="376" customWidth="1"/>
    <col min="3591" max="3591" width="2.08203125" style="376" customWidth="1"/>
    <col min="3592" max="3599" width="0" style="376" hidden="1" customWidth="1"/>
    <col min="3600" max="3840" width="8.58203125" style="376"/>
    <col min="3841" max="3841" width="4.08203125" style="376" customWidth="1"/>
    <col min="3842" max="3842" width="21.58203125" style="376" customWidth="1"/>
    <col min="3843" max="3844" width="19" style="376" customWidth="1"/>
    <col min="3845" max="3845" width="7.33203125" style="376" customWidth="1"/>
    <col min="3846" max="3846" width="3.58203125" style="376" customWidth="1"/>
    <col min="3847" max="3847" width="2.08203125" style="376" customWidth="1"/>
    <col min="3848" max="3855" width="0" style="376" hidden="1" customWidth="1"/>
    <col min="3856" max="4096" width="8.58203125" style="376"/>
    <col min="4097" max="4097" width="4.08203125" style="376" customWidth="1"/>
    <col min="4098" max="4098" width="21.58203125" style="376" customWidth="1"/>
    <col min="4099" max="4100" width="19" style="376" customWidth="1"/>
    <col min="4101" max="4101" width="7.33203125" style="376" customWidth="1"/>
    <col min="4102" max="4102" width="3.58203125" style="376" customWidth="1"/>
    <col min="4103" max="4103" width="2.08203125" style="376" customWidth="1"/>
    <col min="4104" max="4111" width="0" style="376" hidden="1" customWidth="1"/>
    <col min="4112" max="4352" width="8.58203125" style="376"/>
    <col min="4353" max="4353" width="4.08203125" style="376" customWidth="1"/>
    <col min="4354" max="4354" width="21.58203125" style="376" customWidth="1"/>
    <col min="4355" max="4356" width="19" style="376" customWidth="1"/>
    <col min="4357" max="4357" width="7.33203125" style="376" customWidth="1"/>
    <col min="4358" max="4358" width="3.58203125" style="376" customWidth="1"/>
    <col min="4359" max="4359" width="2.08203125" style="376" customWidth="1"/>
    <col min="4360" max="4367" width="0" style="376" hidden="1" customWidth="1"/>
    <col min="4368" max="4608" width="8.58203125" style="376"/>
    <col min="4609" max="4609" width="4.08203125" style="376" customWidth="1"/>
    <col min="4610" max="4610" width="21.58203125" style="376" customWidth="1"/>
    <col min="4611" max="4612" width="19" style="376" customWidth="1"/>
    <col min="4613" max="4613" width="7.33203125" style="376" customWidth="1"/>
    <col min="4614" max="4614" width="3.58203125" style="376" customWidth="1"/>
    <col min="4615" max="4615" width="2.08203125" style="376" customWidth="1"/>
    <col min="4616" max="4623" width="0" style="376" hidden="1" customWidth="1"/>
    <col min="4624" max="4864" width="8.58203125" style="376"/>
    <col min="4865" max="4865" width="4.08203125" style="376" customWidth="1"/>
    <col min="4866" max="4866" width="21.58203125" style="376" customWidth="1"/>
    <col min="4867" max="4868" width="19" style="376" customWidth="1"/>
    <col min="4869" max="4869" width="7.33203125" style="376" customWidth="1"/>
    <col min="4870" max="4870" width="3.58203125" style="376" customWidth="1"/>
    <col min="4871" max="4871" width="2.08203125" style="376" customWidth="1"/>
    <col min="4872" max="4879" width="0" style="376" hidden="1" customWidth="1"/>
    <col min="4880" max="5120" width="8.58203125" style="376"/>
    <col min="5121" max="5121" width="4.08203125" style="376" customWidth="1"/>
    <col min="5122" max="5122" width="21.58203125" style="376" customWidth="1"/>
    <col min="5123" max="5124" width="19" style="376" customWidth="1"/>
    <col min="5125" max="5125" width="7.33203125" style="376" customWidth="1"/>
    <col min="5126" max="5126" width="3.58203125" style="376" customWidth="1"/>
    <col min="5127" max="5127" width="2.08203125" style="376" customWidth="1"/>
    <col min="5128" max="5135" width="0" style="376" hidden="1" customWidth="1"/>
    <col min="5136" max="5376" width="8.58203125" style="376"/>
    <col min="5377" max="5377" width="4.08203125" style="376" customWidth="1"/>
    <col min="5378" max="5378" width="21.58203125" style="376" customWidth="1"/>
    <col min="5379" max="5380" width="19" style="376" customWidth="1"/>
    <col min="5381" max="5381" width="7.33203125" style="376" customWidth="1"/>
    <col min="5382" max="5382" width="3.58203125" style="376" customWidth="1"/>
    <col min="5383" max="5383" width="2.08203125" style="376" customWidth="1"/>
    <col min="5384" max="5391" width="0" style="376" hidden="1" customWidth="1"/>
    <col min="5392" max="5632" width="8.58203125" style="376"/>
    <col min="5633" max="5633" width="4.08203125" style="376" customWidth="1"/>
    <col min="5634" max="5634" width="21.58203125" style="376" customWidth="1"/>
    <col min="5635" max="5636" width="19" style="376" customWidth="1"/>
    <col min="5637" max="5637" width="7.33203125" style="376" customWidth="1"/>
    <col min="5638" max="5638" width="3.58203125" style="376" customWidth="1"/>
    <col min="5639" max="5639" width="2.08203125" style="376" customWidth="1"/>
    <col min="5640" max="5647" width="0" style="376" hidden="1" customWidth="1"/>
    <col min="5648" max="5888" width="8.58203125" style="376"/>
    <col min="5889" max="5889" width="4.08203125" style="376" customWidth="1"/>
    <col min="5890" max="5890" width="21.58203125" style="376" customWidth="1"/>
    <col min="5891" max="5892" width="19" style="376" customWidth="1"/>
    <col min="5893" max="5893" width="7.33203125" style="376" customWidth="1"/>
    <col min="5894" max="5894" width="3.58203125" style="376" customWidth="1"/>
    <col min="5895" max="5895" width="2.08203125" style="376" customWidth="1"/>
    <col min="5896" max="5903" width="0" style="376" hidden="1" customWidth="1"/>
    <col min="5904" max="6144" width="8.58203125" style="376"/>
    <col min="6145" max="6145" width="4.08203125" style="376" customWidth="1"/>
    <col min="6146" max="6146" width="21.58203125" style="376" customWidth="1"/>
    <col min="6147" max="6148" width="19" style="376" customWidth="1"/>
    <col min="6149" max="6149" width="7.33203125" style="376" customWidth="1"/>
    <col min="6150" max="6150" width="3.58203125" style="376" customWidth="1"/>
    <col min="6151" max="6151" width="2.08203125" style="376" customWidth="1"/>
    <col min="6152" max="6159" width="0" style="376" hidden="1" customWidth="1"/>
    <col min="6160" max="6400" width="8.58203125" style="376"/>
    <col min="6401" max="6401" width="4.08203125" style="376" customWidth="1"/>
    <col min="6402" max="6402" width="21.58203125" style="376" customWidth="1"/>
    <col min="6403" max="6404" width="19" style="376" customWidth="1"/>
    <col min="6405" max="6405" width="7.33203125" style="376" customWidth="1"/>
    <col min="6406" max="6406" width="3.58203125" style="376" customWidth="1"/>
    <col min="6407" max="6407" width="2.08203125" style="376" customWidth="1"/>
    <col min="6408" max="6415" width="0" style="376" hidden="1" customWidth="1"/>
    <col min="6416" max="6656" width="8.58203125" style="376"/>
    <col min="6657" max="6657" width="4.08203125" style="376" customWidth="1"/>
    <col min="6658" max="6658" width="21.58203125" style="376" customWidth="1"/>
    <col min="6659" max="6660" width="19" style="376" customWidth="1"/>
    <col min="6661" max="6661" width="7.33203125" style="376" customWidth="1"/>
    <col min="6662" max="6662" width="3.58203125" style="376" customWidth="1"/>
    <col min="6663" max="6663" width="2.08203125" style="376" customWidth="1"/>
    <col min="6664" max="6671" width="0" style="376" hidden="1" customWidth="1"/>
    <col min="6672" max="6912" width="8.58203125" style="376"/>
    <col min="6913" max="6913" width="4.08203125" style="376" customWidth="1"/>
    <col min="6914" max="6914" width="21.58203125" style="376" customWidth="1"/>
    <col min="6915" max="6916" width="19" style="376" customWidth="1"/>
    <col min="6917" max="6917" width="7.33203125" style="376" customWidth="1"/>
    <col min="6918" max="6918" width="3.58203125" style="376" customWidth="1"/>
    <col min="6919" max="6919" width="2.08203125" style="376" customWidth="1"/>
    <col min="6920" max="6927" width="0" style="376" hidden="1" customWidth="1"/>
    <col min="6928" max="7168" width="8.58203125" style="376"/>
    <col min="7169" max="7169" width="4.08203125" style="376" customWidth="1"/>
    <col min="7170" max="7170" width="21.58203125" style="376" customWidth="1"/>
    <col min="7171" max="7172" width="19" style="376" customWidth="1"/>
    <col min="7173" max="7173" width="7.33203125" style="376" customWidth="1"/>
    <col min="7174" max="7174" width="3.58203125" style="376" customWidth="1"/>
    <col min="7175" max="7175" width="2.08203125" style="376" customWidth="1"/>
    <col min="7176" max="7183" width="0" style="376" hidden="1" customWidth="1"/>
    <col min="7184" max="7424" width="8.58203125" style="376"/>
    <col min="7425" max="7425" width="4.08203125" style="376" customWidth="1"/>
    <col min="7426" max="7426" width="21.58203125" style="376" customWidth="1"/>
    <col min="7427" max="7428" width="19" style="376" customWidth="1"/>
    <col min="7429" max="7429" width="7.33203125" style="376" customWidth="1"/>
    <col min="7430" max="7430" width="3.58203125" style="376" customWidth="1"/>
    <col min="7431" max="7431" width="2.08203125" style="376" customWidth="1"/>
    <col min="7432" max="7439" width="0" style="376" hidden="1" customWidth="1"/>
    <col min="7440" max="7680" width="8.58203125" style="376"/>
    <col min="7681" max="7681" width="4.08203125" style="376" customWidth="1"/>
    <col min="7682" max="7682" width="21.58203125" style="376" customWidth="1"/>
    <col min="7683" max="7684" width="19" style="376" customWidth="1"/>
    <col min="7685" max="7685" width="7.33203125" style="376" customWidth="1"/>
    <col min="7686" max="7686" width="3.58203125" style="376" customWidth="1"/>
    <col min="7687" max="7687" width="2.08203125" style="376" customWidth="1"/>
    <col min="7688" max="7695" width="0" style="376" hidden="1" customWidth="1"/>
    <col min="7696" max="7936" width="8.58203125" style="376"/>
    <col min="7937" max="7937" width="4.08203125" style="376" customWidth="1"/>
    <col min="7938" max="7938" width="21.58203125" style="376" customWidth="1"/>
    <col min="7939" max="7940" width="19" style="376" customWidth="1"/>
    <col min="7941" max="7941" width="7.33203125" style="376" customWidth="1"/>
    <col min="7942" max="7942" width="3.58203125" style="376" customWidth="1"/>
    <col min="7943" max="7943" width="2.08203125" style="376" customWidth="1"/>
    <col min="7944" max="7951" width="0" style="376" hidden="1" customWidth="1"/>
    <col min="7952" max="8192" width="8.58203125" style="376"/>
    <col min="8193" max="8193" width="4.08203125" style="376" customWidth="1"/>
    <col min="8194" max="8194" width="21.58203125" style="376" customWidth="1"/>
    <col min="8195" max="8196" width="19" style="376" customWidth="1"/>
    <col min="8197" max="8197" width="7.33203125" style="376" customWidth="1"/>
    <col min="8198" max="8198" width="3.58203125" style="376" customWidth="1"/>
    <col min="8199" max="8199" width="2.08203125" style="376" customWidth="1"/>
    <col min="8200" max="8207" width="0" style="376" hidden="1" customWidth="1"/>
    <col min="8208" max="8448" width="8.58203125" style="376"/>
    <col min="8449" max="8449" width="4.08203125" style="376" customWidth="1"/>
    <col min="8450" max="8450" width="21.58203125" style="376" customWidth="1"/>
    <col min="8451" max="8452" width="19" style="376" customWidth="1"/>
    <col min="8453" max="8453" width="7.33203125" style="376" customWidth="1"/>
    <col min="8454" max="8454" width="3.58203125" style="376" customWidth="1"/>
    <col min="8455" max="8455" width="2.08203125" style="376" customWidth="1"/>
    <col min="8456" max="8463" width="0" style="376" hidden="1" customWidth="1"/>
    <col min="8464" max="8704" width="8.58203125" style="376"/>
    <col min="8705" max="8705" width="4.08203125" style="376" customWidth="1"/>
    <col min="8706" max="8706" width="21.58203125" style="376" customWidth="1"/>
    <col min="8707" max="8708" width="19" style="376" customWidth="1"/>
    <col min="8709" max="8709" width="7.33203125" style="376" customWidth="1"/>
    <col min="8710" max="8710" width="3.58203125" style="376" customWidth="1"/>
    <col min="8711" max="8711" width="2.08203125" style="376" customWidth="1"/>
    <col min="8712" max="8719" width="0" style="376" hidden="1" customWidth="1"/>
    <col min="8720" max="8960" width="8.58203125" style="376"/>
    <col min="8961" max="8961" width="4.08203125" style="376" customWidth="1"/>
    <col min="8962" max="8962" width="21.58203125" style="376" customWidth="1"/>
    <col min="8963" max="8964" width="19" style="376" customWidth="1"/>
    <col min="8965" max="8965" width="7.33203125" style="376" customWidth="1"/>
    <col min="8966" max="8966" width="3.58203125" style="376" customWidth="1"/>
    <col min="8967" max="8967" width="2.08203125" style="376" customWidth="1"/>
    <col min="8968" max="8975" width="0" style="376" hidden="1" customWidth="1"/>
    <col min="8976" max="9216" width="8.58203125" style="376"/>
    <col min="9217" max="9217" width="4.08203125" style="376" customWidth="1"/>
    <col min="9218" max="9218" width="21.58203125" style="376" customWidth="1"/>
    <col min="9219" max="9220" width="19" style="376" customWidth="1"/>
    <col min="9221" max="9221" width="7.33203125" style="376" customWidth="1"/>
    <col min="9222" max="9222" width="3.58203125" style="376" customWidth="1"/>
    <col min="9223" max="9223" width="2.08203125" style="376" customWidth="1"/>
    <col min="9224" max="9231" width="0" style="376" hidden="1" customWidth="1"/>
    <col min="9232" max="9472" width="8.58203125" style="376"/>
    <col min="9473" max="9473" width="4.08203125" style="376" customWidth="1"/>
    <col min="9474" max="9474" width="21.58203125" style="376" customWidth="1"/>
    <col min="9475" max="9476" width="19" style="376" customWidth="1"/>
    <col min="9477" max="9477" width="7.33203125" style="376" customWidth="1"/>
    <col min="9478" max="9478" width="3.58203125" style="376" customWidth="1"/>
    <col min="9479" max="9479" width="2.08203125" style="376" customWidth="1"/>
    <col min="9480" max="9487" width="0" style="376" hidden="1" customWidth="1"/>
    <col min="9488" max="9728" width="8.58203125" style="376"/>
    <col min="9729" max="9729" width="4.08203125" style="376" customWidth="1"/>
    <col min="9730" max="9730" width="21.58203125" style="376" customWidth="1"/>
    <col min="9731" max="9732" width="19" style="376" customWidth="1"/>
    <col min="9733" max="9733" width="7.33203125" style="376" customWidth="1"/>
    <col min="9734" max="9734" width="3.58203125" style="376" customWidth="1"/>
    <col min="9735" max="9735" width="2.08203125" style="376" customWidth="1"/>
    <col min="9736" max="9743" width="0" style="376" hidden="1" customWidth="1"/>
    <col min="9744" max="9984" width="8.58203125" style="376"/>
    <col min="9985" max="9985" width="4.08203125" style="376" customWidth="1"/>
    <col min="9986" max="9986" width="21.58203125" style="376" customWidth="1"/>
    <col min="9987" max="9988" width="19" style="376" customWidth="1"/>
    <col min="9989" max="9989" width="7.33203125" style="376" customWidth="1"/>
    <col min="9990" max="9990" width="3.58203125" style="376" customWidth="1"/>
    <col min="9991" max="9991" width="2.08203125" style="376" customWidth="1"/>
    <col min="9992" max="9999" width="0" style="376" hidden="1" customWidth="1"/>
    <col min="10000" max="10240" width="8.58203125" style="376"/>
    <col min="10241" max="10241" width="4.08203125" style="376" customWidth="1"/>
    <col min="10242" max="10242" width="21.58203125" style="376" customWidth="1"/>
    <col min="10243" max="10244" width="19" style="376" customWidth="1"/>
    <col min="10245" max="10245" width="7.33203125" style="376" customWidth="1"/>
    <col min="10246" max="10246" width="3.58203125" style="376" customWidth="1"/>
    <col min="10247" max="10247" width="2.08203125" style="376" customWidth="1"/>
    <col min="10248" max="10255" width="0" style="376" hidden="1" customWidth="1"/>
    <col min="10256" max="10496" width="8.58203125" style="376"/>
    <col min="10497" max="10497" width="4.08203125" style="376" customWidth="1"/>
    <col min="10498" max="10498" width="21.58203125" style="376" customWidth="1"/>
    <col min="10499" max="10500" width="19" style="376" customWidth="1"/>
    <col min="10501" max="10501" width="7.33203125" style="376" customWidth="1"/>
    <col min="10502" max="10502" width="3.58203125" style="376" customWidth="1"/>
    <col min="10503" max="10503" width="2.08203125" style="376" customWidth="1"/>
    <col min="10504" max="10511" width="0" style="376" hidden="1" customWidth="1"/>
    <col min="10512" max="10752" width="8.58203125" style="376"/>
    <col min="10753" max="10753" width="4.08203125" style="376" customWidth="1"/>
    <col min="10754" max="10754" width="21.58203125" style="376" customWidth="1"/>
    <col min="10755" max="10756" width="19" style="376" customWidth="1"/>
    <col min="10757" max="10757" width="7.33203125" style="376" customWidth="1"/>
    <col min="10758" max="10758" width="3.58203125" style="376" customWidth="1"/>
    <col min="10759" max="10759" width="2.08203125" style="376" customWidth="1"/>
    <col min="10760" max="10767" width="0" style="376" hidden="1" customWidth="1"/>
    <col min="10768" max="11008" width="8.58203125" style="376"/>
    <col min="11009" max="11009" width="4.08203125" style="376" customWidth="1"/>
    <col min="11010" max="11010" width="21.58203125" style="376" customWidth="1"/>
    <col min="11011" max="11012" width="19" style="376" customWidth="1"/>
    <col min="11013" max="11013" width="7.33203125" style="376" customWidth="1"/>
    <col min="11014" max="11014" width="3.58203125" style="376" customWidth="1"/>
    <col min="11015" max="11015" width="2.08203125" style="376" customWidth="1"/>
    <col min="11016" max="11023" width="0" style="376" hidden="1" customWidth="1"/>
    <col min="11024" max="11264" width="8.58203125" style="376"/>
    <col min="11265" max="11265" width="4.08203125" style="376" customWidth="1"/>
    <col min="11266" max="11266" width="21.58203125" style="376" customWidth="1"/>
    <col min="11267" max="11268" width="19" style="376" customWidth="1"/>
    <col min="11269" max="11269" width="7.33203125" style="376" customWidth="1"/>
    <col min="11270" max="11270" width="3.58203125" style="376" customWidth="1"/>
    <col min="11271" max="11271" width="2.08203125" style="376" customWidth="1"/>
    <col min="11272" max="11279" width="0" style="376" hidden="1" customWidth="1"/>
    <col min="11280" max="11520" width="8.58203125" style="376"/>
    <col min="11521" max="11521" width="4.08203125" style="376" customWidth="1"/>
    <col min="11522" max="11522" width="21.58203125" style="376" customWidth="1"/>
    <col min="11523" max="11524" width="19" style="376" customWidth="1"/>
    <col min="11525" max="11525" width="7.33203125" style="376" customWidth="1"/>
    <col min="11526" max="11526" width="3.58203125" style="376" customWidth="1"/>
    <col min="11527" max="11527" width="2.08203125" style="376" customWidth="1"/>
    <col min="11528" max="11535" width="0" style="376" hidden="1" customWidth="1"/>
    <col min="11536" max="11776" width="8.58203125" style="376"/>
    <col min="11777" max="11777" width="4.08203125" style="376" customWidth="1"/>
    <col min="11778" max="11778" width="21.58203125" style="376" customWidth="1"/>
    <col min="11779" max="11780" width="19" style="376" customWidth="1"/>
    <col min="11781" max="11781" width="7.33203125" style="376" customWidth="1"/>
    <col min="11782" max="11782" width="3.58203125" style="376" customWidth="1"/>
    <col min="11783" max="11783" width="2.08203125" style="376" customWidth="1"/>
    <col min="11784" max="11791" width="0" style="376" hidden="1" customWidth="1"/>
    <col min="11792" max="12032" width="8.58203125" style="376"/>
    <col min="12033" max="12033" width="4.08203125" style="376" customWidth="1"/>
    <col min="12034" max="12034" width="21.58203125" style="376" customWidth="1"/>
    <col min="12035" max="12036" width="19" style="376" customWidth="1"/>
    <col min="12037" max="12037" width="7.33203125" style="376" customWidth="1"/>
    <col min="12038" max="12038" width="3.58203125" style="376" customWidth="1"/>
    <col min="12039" max="12039" width="2.08203125" style="376" customWidth="1"/>
    <col min="12040" max="12047" width="0" style="376" hidden="1" customWidth="1"/>
    <col min="12048" max="12288" width="8.58203125" style="376"/>
    <col min="12289" max="12289" width="4.08203125" style="376" customWidth="1"/>
    <col min="12290" max="12290" width="21.58203125" style="376" customWidth="1"/>
    <col min="12291" max="12292" width="19" style="376" customWidth="1"/>
    <col min="12293" max="12293" width="7.33203125" style="376" customWidth="1"/>
    <col min="12294" max="12294" width="3.58203125" style="376" customWidth="1"/>
    <col min="12295" max="12295" width="2.08203125" style="376" customWidth="1"/>
    <col min="12296" max="12303" width="0" style="376" hidden="1" customWidth="1"/>
    <col min="12304" max="12544" width="8.58203125" style="376"/>
    <col min="12545" max="12545" width="4.08203125" style="376" customWidth="1"/>
    <col min="12546" max="12546" width="21.58203125" style="376" customWidth="1"/>
    <col min="12547" max="12548" width="19" style="376" customWidth="1"/>
    <col min="12549" max="12549" width="7.33203125" style="376" customWidth="1"/>
    <col min="12550" max="12550" width="3.58203125" style="376" customWidth="1"/>
    <col min="12551" max="12551" width="2.08203125" style="376" customWidth="1"/>
    <col min="12552" max="12559" width="0" style="376" hidden="1" customWidth="1"/>
    <col min="12560" max="12800" width="8.58203125" style="376"/>
    <col min="12801" max="12801" width="4.08203125" style="376" customWidth="1"/>
    <col min="12802" max="12802" width="21.58203125" style="376" customWidth="1"/>
    <col min="12803" max="12804" width="19" style="376" customWidth="1"/>
    <col min="12805" max="12805" width="7.33203125" style="376" customWidth="1"/>
    <col min="12806" max="12806" width="3.58203125" style="376" customWidth="1"/>
    <col min="12807" max="12807" width="2.08203125" style="376" customWidth="1"/>
    <col min="12808" max="12815" width="0" style="376" hidden="1" customWidth="1"/>
    <col min="12816" max="13056" width="8.58203125" style="376"/>
    <col min="13057" max="13057" width="4.08203125" style="376" customWidth="1"/>
    <col min="13058" max="13058" width="21.58203125" style="376" customWidth="1"/>
    <col min="13059" max="13060" width="19" style="376" customWidth="1"/>
    <col min="13061" max="13061" width="7.33203125" style="376" customWidth="1"/>
    <col min="13062" max="13062" width="3.58203125" style="376" customWidth="1"/>
    <col min="13063" max="13063" width="2.08203125" style="376" customWidth="1"/>
    <col min="13064" max="13071" width="0" style="376" hidden="1" customWidth="1"/>
    <col min="13072" max="13312" width="8.58203125" style="376"/>
    <col min="13313" max="13313" width="4.08203125" style="376" customWidth="1"/>
    <col min="13314" max="13314" width="21.58203125" style="376" customWidth="1"/>
    <col min="13315" max="13316" width="19" style="376" customWidth="1"/>
    <col min="13317" max="13317" width="7.33203125" style="376" customWidth="1"/>
    <col min="13318" max="13318" width="3.58203125" style="376" customWidth="1"/>
    <col min="13319" max="13319" width="2.08203125" style="376" customWidth="1"/>
    <col min="13320" max="13327" width="0" style="376" hidden="1" customWidth="1"/>
    <col min="13328" max="13568" width="8.58203125" style="376"/>
    <col min="13569" max="13569" width="4.08203125" style="376" customWidth="1"/>
    <col min="13570" max="13570" width="21.58203125" style="376" customWidth="1"/>
    <col min="13571" max="13572" width="19" style="376" customWidth="1"/>
    <col min="13573" max="13573" width="7.33203125" style="376" customWidth="1"/>
    <col min="13574" max="13574" width="3.58203125" style="376" customWidth="1"/>
    <col min="13575" max="13575" width="2.08203125" style="376" customWidth="1"/>
    <col min="13576" max="13583" width="0" style="376" hidden="1" customWidth="1"/>
    <col min="13584" max="13824" width="8.58203125" style="376"/>
    <col min="13825" max="13825" width="4.08203125" style="376" customWidth="1"/>
    <col min="13826" max="13826" width="21.58203125" style="376" customWidth="1"/>
    <col min="13827" max="13828" width="19" style="376" customWidth="1"/>
    <col min="13829" max="13829" width="7.33203125" style="376" customWidth="1"/>
    <col min="13830" max="13830" width="3.58203125" style="376" customWidth="1"/>
    <col min="13831" max="13831" width="2.08203125" style="376" customWidth="1"/>
    <col min="13832" max="13839" width="0" style="376" hidden="1" customWidth="1"/>
    <col min="13840" max="14080" width="8.58203125" style="376"/>
    <col min="14081" max="14081" width="4.08203125" style="376" customWidth="1"/>
    <col min="14082" max="14082" width="21.58203125" style="376" customWidth="1"/>
    <col min="14083" max="14084" width="19" style="376" customWidth="1"/>
    <col min="14085" max="14085" width="7.33203125" style="376" customWidth="1"/>
    <col min="14086" max="14086" width="3.58203125" style="376" customWidth="1"/>
    <col min="14087" max="14087" width="2.08203125" style="376" customWidth="1"/>
    <col min="14088" max="14095" width="0" style="376" hidden="1" customWidth="1"/>
    <col min="14096" max="14336" width="8.58203125" style="376"/>
    <col min="14337" max="14337" width="4.08203125" style="376" customWidth="1"/>
    <col min="14338" max="14338" width="21.58203125" style="376" customWidth="1"/>
    <col min="14339" max="14340" width="19" style="376" customWidth="1"/>
    <col min="14341" max="14341" width="7.33203125" style="376" customWidth="1"/>
    <col min="14342" max="14342" width="3.58203125" style="376" customWidth="1"/>
    <col min="14343" max="14343" width="2.08203125" style="376" customWidth="1"/>
    <col min="14344" max="14351" width="0" style="376" hidden="1" customWidth="1"/>
    <col min="14352" max="14592" width="8.58203125" style="376"/>
    <col min="14593" max="14593" width="4.08203125" style="376" customWidth="1"/>
    <col min="14594" max="14594" width="21.58203125" style="376" customWidth="1"/>
    <col min="14595" max="14596" width="19" style="376" customWidth="1"/>
    <col min="14597" max="14597" width="7.33203125" style="376" customWidth="1"/>
    <col min="14598" max="14598" width="3.58203125" style="376" customWidth="1"/>
    <col min="14599" max="14599" width="2.08203125" style="376" customWidth="1"/>
    <col min="14600" max="14607" width="0" style="376" hidden="1" customWidth="1"/>
    <col min="14608" max="14848" width="8.58203125" style="376"/>
    <col min="14849" max="14849" width="4.08203125" style="376" customWidth="1"/>
    <col min="14850" max="14850" width="21.58203125" style="376" customWidth="1"/>
    <col min="14851" max="14852" width="19" style="376" customWidth="1"/>
    <col min="14853" max="14853" width="7.33203125" style="376" customWidth="1"/>
    <col min="14854" max="14854" width="3.58203125" style="376" customWidth="1"/>
    <col min="14855" max="14855" width="2.08203125" style="376" customWidth="1"/>
    <col min="14856" max="14863" width="0" style="376" hidden="1" customWidth="1"/>
    <col min="14864" max="15104" width="8.58203125" style="376"/>
    <col min="15105" max="15105" width="4.08203125" style="376" customWidth="1"/>
    <col min="15106" max="15106" width="21.58203125" style="376" customWidth="1"/>
    <col min="15107" max="15108" width="19" style="376" customWidth="1"/>
    <col min="15109" max="15109" width="7.33203125" style="376" customWidth="1"/>
    <col min="15110" max="15110" width="3.58203125" style="376" customWidth="1"/>
    <col min="15111" max="15111" width="2.08203125" style="376" customWidth="1"/>
    <col min="15112" max="15119" width="0" style="376" hidden="1" customWidth="1"/>
    <col min="15120" max="15360" width="8.58203125" style="376"/>
    <col min="15361" max="15361" width="4.08203125" style="376" customWidth="1"/>
    <col min="15362" max="15362" width="21.58203125" style="376" customWidth="1"/>
    <col min="15363" max="15364" width="19" style="376" customWidth="1"/>
    <col min="15365" max="15365" width="7.33203125" style="376" customWidth="1"/>
    <col min="15366" max="15366" width="3.58203125" style="376" customWidth="1"/>
    <col min="15367" max="15367" width="2.08203125" style="376" customWidth="1"/>
    <col min="15368" max="15375" width="0" style="376" hidden="1" customWidth="1"/>
    <col min="15376" max="15616" width="8.58203125" style="376"/>
    <col min="15617" max="15617" width="4.08203125" style="376" customWidth="1"/>
    <col min="15618" max="15618" width="21.58203125" style="376" customWidth="1"/>
    <col min="15619" max="15620" width="19" style="376" customWidth="1"/>
    <col min="15621" max="15621" width="7.33203125" style="376" customWidth="1"/>
    <col min="15622" max="15622" width="3.58203125" style="376" customWidth="1"/>
    <col min="15623" max="15623" width="2.08203125" style="376" customWidth="1"/>
    <col min="15624" max="15631" width="0" style="376" hidden="1" customWidth="1"/>
    <col min="15632" max="15872" width="8.58203125" style="376"/>
    <col min="15873" max="15873" width="4.08203125" style="376" customWidth="1"/>
    <col min="15874" max="15874" width="21.58203125" style="376" customWidth="1"/>
    <col min="15875" max="15876" width="19" style="376" customWidth="1"/>
    <col min="15877" max="15877" width="7.33203125" style="376" customWidth="1"/>
    <col min="15878" max="15878" width="3.58203125" style="376" customWidth="1"/>
    <col min="15879" max="15879" width="2.08203125" style="376" customWidth="1"/>
    <col min="15880" max="15887" width="0" style="376" hidden="1" customWidth="1"/>
    <col min="15888" max="16128" width="8.58203125" style="376"/>
    <col min="16129" max="16129" width="4.08203125" style="376" customWidth="1"/>
    <col min="16130" max="16130" width="21.58203125" style="376" customWidth="1"/>
    <col min="16131" max="16132" width="19" style="376" customWidth="1"/>
    <col min="16133" max="16133" width="7.33203125" style="376" customWidth="1"/>
    <col min="16134" max="16134" width="3.58203125" style="376" customWidth="1"/>
    <col min="16135" max="16135" width="2.08203125" style="376" customWidth="1"/>
    <col min="16136" max="16143" width="0" style="376" hidden="1" customWidth="1"/>
    <col min="16144" max="16384" width="8.58203125" style="376"/>
  </cols>
  <sheetData>
    <row r="1" spans="1:15" ht="27.75" customHeight="1" x14ac:dyDescent="0.55000000000000004">
      <c r="A1" s="373"/>
      <c r="B1" s="374" t="s">
        <v>489</v>
      </c>
      <c r="C1" s="1650" t="s">
        <v>490</v>
      </c>
      <c r="D1" s="1650"/>
      <c r="E1" s="1650"/>
    </row>
    <row r="2" spans="1:15" ht="27.75" customHeight="1" x14ac:dyDescent="0.55000000000000004">
      <c r="B2" s="1603" t="s">
        <v>491</v>
      </c>
      <c r="C2" s="1603"/>
      <c r="D2" s="1603"/>
      <c r="E2" s="1603"/>
    </row>
    <row r="3" spans="1:15" ht="7.5" customHeight="1" thickBot="1" x14ac:dyDescent="0.6">
      <c r="A3" s="154"/>
      <c r="B3" s="378"/>
      <c r="C3" s="378"/>
      <c r="D3" s="378"/>
      <c r="E3" s="378"/>
    </row>
    <row r="4" spans="1:15" ht="30" customHeight="1" x14ac:dyDescent="0.55000000000000004">
      <c r="A4" s="154"/>
      <c r="B4" s="379" t="s">
        <v>468</v>
      </c>
      <c r="C4" s="1604"/>
      <c r="D4" s="1604"/>
      <c r="E4" s="1605"/>
    </row>
    <row r="5" spans="1:15" ht="30" customHeight="1" x14ac:dyDescent="0.55000000000000004">
      <c r="A5" s="154"/>
      <c r="B5" s="380" t="s">
        <v>313</v>
      </c>
      <c r="C5" s="1606"/>
      <c r="D5" s="1606"/>
      <c r="E5" s="1607"/>
    </row>
    <row r="6" spans="1:15" ht="48" customHeight="1" x14ac:dyDescent="0.55000000000000004">
      <c r="B6" s="1608" t="s">
        <v>469</v>
      </c>
      <c r="C6" s="1610" t="s">
        <v>470</v>
      </c>
      <c r="D6" s="1611"/>
      <c r="E6" s="1612"/>
      <c r="I6" s="381" t="s">
        <v>444</v>
      </c>
      <c r="L6" s="376" t="s">
        <v>471</v>
      </c>
      <c r="O6" s="376" t="s">
        <v>213</v>
      </c>
    </row>
    <row r="7" spans="1:15" ht="32.25" customHeight="1" x14ac:dyDescent="0.55000000000000004">
      <c r="B7" s="1609"/>
      <c r="C7" s="1613"/>
      <c r="D7" s="1614"/>
      <c r="E7" s="1615"/>
      <c r="H7" s="382">
        <v>2</v>
      </c>
      <c r="I7" s="381"/>
      <c r="L7" s="381" t="s">
        <v>472</v>
      </c>
    </row>
    <row r="8" spans="1:15" ht="56.25" customHeight="1" x14ac:dyDescent="0.55000000000000004">
      <c r="B8" s="1608" t="s">
        <v>473</v>
      </c>
      <c r="C8" s="1616" t="s">
        <v>474</v>
      </c>
      <c r="D8" s="1617"/>
      <c r="E8" s="1618"/>
      <c r="I8" s="381" t="s">
        <v>446</v>
      </c>
      <c r="O8" s="376" t="s">
        <v>179</v>
      </c>
    </row>
    <row r="9" spans="1:15" ht="36" customHeight="1" x14ac:dyDescent="0.55000000000000004">
      <c r="B9" s="1609"/>
      <c r="C9" s="1619"/>
      <c r="D9" s="1620"/>
      <c r="E9" s="1621"/>
      <c r="H9" s="377">
        <v>2</v>
      </c>
      <c r="I9" s="381"/>
    </row>
    <row r="10" spans="1:15" ht="51" customHeight="1" x14ac:dyDescent="0.55000000000000004">
      <c r="B10" s="1608" t="s">
        <v>475</v>
      </c>
      <c r="C10" s="1610" t="s">
        <v>476</v>
      </c>
      <c r="D10" s="1611"/>
      <c r="E10" s="1612"/>
      <c r="N10" s="376">
        <v>1</v>
      </c>
      <c r="O10" s="376" t="s">
        <v>213</v>
      </c>
    </row>
    <row r="11" spans="1:15" ht="36" customHeight="1" thickBot="1" x14ac:dyDescent="0.6">
      <c r="B11" s="1609"/>
      <c r="C11" s="1622"/>
      <c r="D11" s="1623"/>
      <c r="E11" s="1624"/>
      <c r="H11" s="377">
        <v>2</v>
      </c>
    </row>
    <row r="12" spans="1:15" ht="31.5" customHeight="1" x14ac:dyDescent="0.55000000000000004">
      <c r="B12" s="1629" t="s">
        <v>479</v>
      </c>
      <c r="C12" s="383" t="s">
        <v>480</v>
      </c>
      <c r="D12" s="1632" t="str">
        <f>IF(AND(H7=1,H9=1,H11=1),"該当","非該当")</f>
        <v>非該当</v>
      </c>
      <c r="E12" s="1633"/>
      <c r="M12" s="376">
        <v>1</v>
      </c>
      <c r="N12" s="376">
        <v>2</v>
      </c>
      <c r="O12" s="376" t="s">
        <v>179</v>
      </c>
    </row>
    <row r="13" spans="1:15" ht="31.5" customHeight="1" thickBot="1" x14ac:dyDescent="0.6">
      <c r="B13" s="1631"/>
      <c r="C13" s="395" t="s">
        <v>481</v>
      </c>
      <c r="D13" s="1651" t="str">
        <f>IF(OR(AND(H7=1,H9=1,H11=2),AND(H7=1,H9=2,H11=1)),"該当","非該当")</f>
        <v>非該当</v>
      </c>
      <c r="E13" s="1652"/>
    </row>
    <row r="14" spans="1:15" s="396" customFormat="1" ht="8.25" customHeight="1" x14ac:dyDescent="0.55000000000000004">
      <c r="B14" s="397"/>
      <c r="C14" s="397"/>
      <c r="D14" s="398"/>
      <c r="E14" s="398"/>
      <c r="H14" s="399"/>
    </row>
    <row r="15" spans="1:15" ht="20.25" customHeight="1" x14ac:dyDescent="0.55000000000000004">
      <c r="B15" s="374" t="s">
        <v>492</v>
      </c>
      <c r="C15" s="375"/>
      <c r="D15" s="375"/>
      <c r="E15" s="375"/>
    </row>
    <row r="16" spans="1:15" ht="24.75" customHeight="1" x14ac:dyDescent="0.55000000000000004"/>
    <row r="17" spans="2:2" ht="28.5" customHeight="1" x14ac:dyDescent="0.55000000000000004">
      <c r="B17" s="386"/>
    </row>
    <row r="18" spans="2:2" ht="24" customHeight="1" x14ac:dyDescent="0.55000000000000004">
      <c r="B18" s="387"/>
    </row>
  </sheetData>
  <sheetProtection algorithmName="SHA-512" hashValue="i+y0tF1BQtTNS7PIvJRENFbdc3MEhdpdQMoRaHMb1MEhwZve1Qc0iKn8H2uegsXAiDeSAOti+26PghfrZMztDg==" saltValue="gXGlmoIAbdeSEz46ducMVA==" spinCount="100000" sheet="1" objects="1" scenarios="1"/>
  <mergeCells count="16">
    <mergeCell ref="B12:B13"/>
    <mergeCell ref="D12:E12"/>
    <mergeCell ref="D13:E13"/>
    <mergeCell ref="B8:B9"/>
    <mergeCell ref="C8:E8"/>
    <mergeCell ref="C9:E9"/>
    <mergeCell ref="B10:B11"/>
    <mergeCell ref="C10:E10"/>
    <mergeCell ref="C11:E11"/>
    <mergeCell ref="C1:E1"/>
    <mergeCell ref="B2:E2"/>
    <mergeCell ref="C4:E4"/>
    <mergeCell ref="C5:E5"/>
    <mergeCell ref="B6:B7"/>
    <mergeCell ref="C6:E6"/>
    <mergeCell ref="C7:E7"/>
  </mergeCells>
  <phoneticPr fontId="3"/>
  <printOptions horizontalCentered="1"/>
  <pageMargins left="0.55118110236220474" right="0.70866141732283472" top="0.98425196850393704" bottom="0.98425196850393704"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Option Button 1">
              <controlPr locked="0" defaultSize="0" autoFill="0" autoLine="0" autoPict="0">
                <anchor moveWithCells="1">
                  <from>
                    <xdr:col>2</xdr:col>
                    <xdr:colOff>336550</xdr:colOff>
                    <xdr:row>6</xdr:row>
                    <xdr:rowOff>114300</xdr:rowOff>
                  </from>
                  <to>
                    <xdr:col>2</xdr:col>
                    <xdr:colOff>952500</xdr:colOff>
                    <xdr:row>6</xdr:row>
                    <xdr:rowOff>336550</xdr:rowOff>
                  </to>
                </anchor>
              </controlPr>
            </control>
          </mc:Choice>
        </mc:AlternateContent>
        <mc:AlternateContent xmlns:mc="http://schemas.openxmlformats.org/markup-compatibility/2006">
          <mc:Choice Requires="x14">
            <control shapeId="3" r:id="rId5" name="Option Button 2">
              <controlPr locked="0" defaultSize="0" autoFill="0" autoLine="0" autoPict="0">
                <anchor moveWithCells="1">
                  <from>
                    <xdr:col>3</xdr:col>
                    <xdr:colOff>495300</xdr:colOff>
                    <xdr:row>6</xdr:row>
                    <xdr:rowOff>127000</xdr:rowOff>
                  </from>
                  <to>
                    <xdr:col>3</xdr:col>
                    <xdr:colOff>1384300</xdr:colOff>
                    <xdr:row>6</xdr:row>
                    <xdr:rowOff>336550</xdr:rowOff>
                  </to>
                </anchor>
              </controlPr>
            </control>
          </mc:Choice>
        </mc:AlternateContent>
        <mc:AlternateContent xmlns:mc="http://schemas.openxmlformats.org/markup-compatibility/2006">
          <mc:Choice Requires="x14">
            <control shapeId="4" r:id="rId6" name="Group Box 3">
              <controlPr locked="0" defaultSize="0" autoFill="0" autoPict="0">
                <anchor moveWithCells="1">
                  <from>
                    <xdr:col>2</xdr:col>
                    <xdr:colOff>0</xdr:colOff>
                    <xdr:row>6</xdr:row>
                    <xdr:rowOff>0</xdr:rowOff>
                  </from>
                  <to>
                    <xdr:col>5</xdr:col>
                    <xdr:colOff>0</xdr:colOff>
                    <xdr:row>7</xdr:row>
                    <xdr:rowOff>0</xdr:rowOff>
                  </to>
                </anchor>
              </controlPr>
            </control>
          </mc:Choice>
        </mc:AlternateContent>
        <mc:AlternateContent xmlns:mc="http://schemas.openxmlformats.org/markup-compatibility/2006">
          <mc:Choice Requires="x14">
            <control shapeId="5" r:id="rId7" name="Option Button 4">
              <controlPr defaultSize="0" autoFill="0" autoLine="0" autoPict="0">
                <anchor moveWithCells="1">
                  <from>
                    <xdr:col>2</xdr:col>
                    <xdr:colOff>298450</xdr:colOff>
                    <xdr:row>8</xdr:row>
                    <xdr:rowOff>146050</xdr:rowOff>
                  </from>
                  <to>
                    <xdr:col>2</xdr:col>
                    <xdr:colOff>1098550</xdr:colOff>
                    <xdr:row>8</xdr:row>
                    <xdr:rowOff>374650</xdr:rowOff>
                  </to>
                </anchor>
              </controlPr>
            </control>
          </mc:Choice>
        </mc:AlternateContent>
        <mc:AlternateContent xmlns:mc="http://schemas.openxmlformats.org/markup-compatibility/2006">
          <mc:Choice Requires="x14">
            <control shapeId="6" r:id="rId8" name="Option Button 5">
              <controlPr defaultSize="0" autoFill="0" autoLine="0" autoPict="0">
                <anchor moveWithCells="1">
                  <from>
                    <xdr:col>3</xdr:col>
                    <xdr:colOff>533400</xdr:colOff>
                    <xdr:row>8</xdr:row>
                    <xdr:rowOff>107950</xdr:rowOff>
                  </from>
                  <to>
                    <xdr:col>4</xdr:col>
                    <xdr:colOff>31750</xdr:colOff>
                    <xdr:row>8</xdr:row>
                    <xdr:rowOff>381000</xdr:rowOff>
                  </to>
                </anchor>
              </controlPr>
            </control>
          </mc:Choice>
        </mc:AlternateContent>
        <mc:AlternateContent xmlns:mc="http://schemas.openxmlformats.org/markup-compatibility/2006">
          <mc:Choice Requires="x14">
            <control shapeId="7" r:id="rId9" name="Group Box 6">
              <controlPr locked="0" defaultSize="0" autoFill="0" autoPict="0">
                <anchor moveWithCells="1">
                  <from>
                    <xdr:col>2</xdr:col>
                    <xdr:colOff>0</xdr:colOff>
                    <xdr:row>8</xdr:row>
                    <xdr:rowOff>0</xdr:rowOff>
                  </from>
                  <to>
                    <xdr:col>5</xdr:col>
                    <xdr:colOff>0</xdr:colOff>
                    <xdr:row>9</xdr:row>
                    <xdr:rowOff>0</xdr:rowOff>
                  </to>
                </anchor>
              </controlPr>
            </control>
          </mc:Choice>
        </mc:AlternateContent>
        <mc:AlternateContent xmlns:mc="http://schemas.openxmlformats.org/markup-compatibility/2006">
          <mc:Choice Requires="x14">
            <control shapeId="8" r:id="rId10" name="Option Button 7">
              <controlPr defaultSize="0" autoFill="0" autoLine="0" autoPict="0">
                <anchor moveWithCells="1">
                  <from>
                    <xdr:col>2</xdr:col>
                    <xdr:colOff>279400</xdr:colOff>
                    <xdr:row>10</xdr:row>
                    <xdr:rowOff>107950</xdr:rowOff>
                  </from>
                  <to>
                    <xdr:col>2</xdr:col>
                    <xdr:colOff>1098550</xdr:colOff>
                    <xdr:row>10</xdr:row>
                    <xdr:rowOff>374650</xdr:rowOff>
                  </to>
                </anchor>
              </controlPr>
            </control>
          </mc:Choice>
        </mc:AlternateContent>
        <mc:AlternateContent xmlns:mc="http://schemas.openxmlformats.org/markup-compatibility/2006">
          <mc:Choice Requires="x14">
            <control shapeId="9" r:id="rId11" name="Option Button 8">
              <controlPr defaultSize="0" autoFill="0" autoLine="0" autoPict="0">
                <anchor moveWithCells="1">
                  <from>
                    <xdr:col>3</xdr:col>
                    <xdr:colOff>488950</xdr:colOff>
                    <xdr:row>10</xdr:row>
                    <xdr:rowOff>107950</xdr:rowOff>
                  </from>
                  <to>
                    <xdr:col>4</xdr:col>
                    <xdr:colOff>31750</xdr:colOff>
                    <xdr:row>10</xdr:row>
                    <xdr:rowOff>381000</xdr:rowOff>
                  </to>
                </anchor>
              </controlPr>
            </control>
          </mc:Choice>
        </mc:AlternateContent>
        <mc:AlternateContent xmlns:mc="http://schemas.openxmlformats.org/markup-compatibility/2006">
          <mc:Choice Requires="x14">
            <control shapeId="10" r:id="rId12" name="Group Box 9">
              <controlPr locked="0" defaultSize="0" autoFill="0" autoPict="0">
                <anchor moveWithCells="1">
                  <from>
                    <xdr:col>2</xdr:col>
                    <xdr:colOff>0</xdr:colOff>
                    <xdr:row>10</xdr:row>
                    <xdr:rowOff>0</xdr:rowOff>
                  </from>
                  <to>
                    <xdr:col>4</xdr:col>
                    <xdr:colOff>565150</xdr:colOff>
                    <xdr:row>11</xdr:row>
                    <xdr:rowOff>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C27"/>
  <sheetViews>
    <sheetView showGridLines="0" view="pageBreakPreview" zoomScale="75" zoomScaleNormal="100" zoomScaleSheetLayoutView="75" workbookViewId="0">
      <selection activeCell="G9" sqref="G9:S9"/>
    </sheetView>
  </sheetViews>
  <sheetFormatPr defaultColWidth="3.08203125" defaultRowHeight="13" x14ac:dyDescent="0.2"/>
  <cols>
    <col min="1" max="1" width="2.33203125" style="212" customWidth="1"/>
    <col min="2" max="2" width="4.08203125" style="212" customWidth="1"/>
    <col min="3" max="16" width="2.08203125" style="212" customWidth="1"/>
    <col min="17" max="17" width="5.08203125" style="212" customWidth="1"/>
    <col min="18" max="18" width="2.08203125" style="212" customWidth="1"/>
    <col min="19" max="19" width="4.33203125" style="212" customWidth="1"/>
    <col min="20" max="20" width="12.08203125" style="212" customWidth="1"/>
    <col min="21" max="22" width="3.08203125" style="212" customWidth="1"/>
    <col min="23" max="23" width="7.83203125" style="212" customWidth="1"/>
    <col min="24" max="26" width="3.58203125" style="212" bestFit="1" customWidth="1"/>
    <col min="27" max="27" width="3.08203125" style="212" customWidth="1"/>
    <col min="28" max="28" width="3.58203125" style="212" customWidth="1"/>
    <col min="29" max="29" width="13.58203125" style="212" customWidth="1"/>
    <col min="30" max="30" width="2" style="336" customWidth="1"/>
    <col min="31" max="256" width="3.08203125" style="336"/>
    <col min="257" max="257" width="2.33203125" style="336" customWidth="1"/>
    <col min="258" max="258" width="4.08203125" style="336" customWidth="1"/>
    <col min="259" max="272" width="2.08203125" style="336" customWidth="1"/>
    <col min="273" max="273" width="5.08203125" style="336" customWidth="1"/>
    <col min="274" max="274" width="2.08203125" style="336" customWidth="1"/>
    <col min="275" max="275" width="4.33203125" style="336" customWidth="1"/>
    <col min="276" max="276" width="12.08203125" style="336" customWidth="1"/>
    <col min="277" max="278" width="3.08203125" style="336" customWidth="1"/>
    <col min="279" max="279" width="7.83203125" style="336" customWidth="1"/>
    <col min="280" max="282" width="3.58203125" style="336" bestFit="1" customWidth="1"/>
    <col min="283" max="283" width="3.08203125" style="336" customWidth="1"/>
    <col min="284" max="284" width="3.58203125" style="336" customWidth="1"/>
    <col min="285" max="285" width="13.58203125" style="336" customWidth="1"/>
    <col min="286" max="286" width="2" style="336" customWidth="1"/>
    <col min="287" max="512" width="3.08203125" style="336"/>
    <col min="513" max="513" width="2.33203125" style="336" customWidth="1"/>
    <col min="514" max="514" width="4.08203125" style="336" customWidth="1"/>
    <col min="515" max="528" width="2.08203125" style="336" customWidth="1"/>
    <col min="529" max="529" width="5.08203125" style="336" customWidth="1"/>
    <col min="530" max="530" width="2.08203125" style="336" customWidth="1"/>
    <col min="531" max="531" width="4.33203125" style="336" customWidth="1"/>
    <col min="532" max="532" width="12.08203125" style="336" customWidth="1"/>
    <col min="533" max="534" width="3.08203125" style="336" customWidth="1"/>
    <col min="535" max="535" width="7.83203125" style="336" customWidth="1"/>
    <col min="536" max="538" width="3.58203125" style="336" bestFit="1" customWidth="1"/>
    <col min="539" max="539" width="3.08203125" style="336" customWidth="1"/>
    <col min="540" max="540" width="3.58203125" style="336" customWidth="1"/>
    <col min="541" max="541" width="13.58203125" style="336" customWidth="1"/>
    <col min="542" max="542" width="2" style="336" customWidth="1"/>
    <col min="543" max="768" width="3.08203125" style="336"/>
    <col min="769" max="769" width="2.33203125" style="336" customWidth="1"/>
    <col min="770" max="770" width="4.08203125" style="336" customWidth="1"/>
    <col min="771" max="784" width="2.08203125" style="336" customWidth="1"/>
    <col min="785" max="785" width="5.08203125" style="336" customWidth="1"/>
    <col min="786" max="786" width="2.08203125" style="336" customWidth="1"/>
    <col min="787" max="787" width="4.33203125" style="336" customWidth="1"/>
    <col min="788" max="788" width="12.08203125" style="336" customWidth="1"/>
    <col min="789" max="790" width="3.08203125" style="336" customWidth="1"/>
    <col min="791" max="791" width="7.83203125" style="336" customWidth="1"/>
    <col min="792" max="794" width="3.58203125" style="336" bestFit="1" customWidth="1"/>
    <col min="795" max="795" width="3.08203125" style="336" customWidth="1"/>
    <col min="796" max="796" width="3.58203125" style="336" customWidth="1"/>
    <col min="797" max="797" width="13.58203125" style="336" customWidth="1"/>
    <col min="798" max="798" width="2" style="336" customWidth="1"/>
    <col min="799" max="1024" width="3.08203125" style="336"/>
    <col min="1025" max="1025" width="2.33203125" style="336" customWidth="1"/>
    <col min="1026" max="1026" width="4.08203125" style="336" customWidth="1"/>
    <col min="1027" max="1040" width="2.08203125" style="336" customWidth="1"/>
    <col min="1041" max="1041" width="5.08203125" style="336" customWidth="1"/>
    <col min="1042" max="1042" width="2.08203125" style="336" customWidth="1"/>
    <col min="1043" max="1043" width="4.33203125" style="336" customWidth="1"/>
    <col min="1044" max="1044" width="12.08203125" style="336" customWidth="1"/>
    <col min="1045" max="1046" width="3.08203125" style="336" customWidth="1"/>
    <col min="1047" max="1047" width="7.83203125" style="336" customWidth="1"/>
    <col min="1048" max="1050" width="3.58203125" style="336" bestFit="1" customWidth="1"/>
    <col min="1051" max="1051" width="3.08203125" style="336" customWidth="1"/>
    <col min="1052" max="1052" width="3.58203125" style="336" customWidth="1"/>
    <col min="1053" max="1053" width="13.58203125" style="336" customWidth="1"/>
    <col min="1054" max="1054" width="2" style="336" customWidth="1"/>
    <col min="1055" max="1280" width="3.08203125" style="336"/>
    <col min="1281" max="1281" width="2.33203125" style="336" customWidth="1"/>
    <col min="1282" max="1282" width="4.08203125" style="336" customWidth="1"/>
    <col min="1283" max="1296" width="2.08203125" style="336" customWidth="1"/>
    <col min="1297" max="1297" width="5.08203125" style="336" customWidth="1"/>
    <col min="1298" max="1298" width="2.08203125" style="336" customWidth="1"/>
    <col min="1299" max="1299" width="4.33203125" style="336" customWidth="1"/>
    <col min="1300" max="1300" width="12.08203125" style="336" customWidth="1"/>
    <col min="1301" max="1302" width="3.08203125" style="336" customWidth="1"/>
    <col min="1303" max="1303" width="7.83203125" style="336" customWidth="1"/>
    <col min="1304" max="1306" width="3.58203125" style="336" bestFit="1" customWidth="1"/>
    <col min="1307" max="1307" width="3.08203125" style="336" customWidth="1"/>
    <col min="1308" max="1308" width="3.58203125" style="336" customWidth="1"/>
    <col min="1309" max="1309" width="13.58203125" style="336" customWidth="1"/>
    <col min="1310" max="1310" width="2" style="336" customWidth="1"/>
    <col min="1311" max="1536" width="3.08203125" style="336"/>
    <col min="1537" max="1537" width="2.33203125" style="336" customWidth="1"/>
    <col min="1538" max="1538" width="4.08203125" style="336" customWidth="1"/>
    <col min="1539" max="1552" width="2.08203125" style="336" customWidth="1"/>
    <col min="1553" max="1553" width="5.08203125" style="336" customWidth="1"/>
    <col min="1554" max="1554" width="2.08203125" style="336" customWidth="1"/>
    <col min="1555" max="1555" width="4.33203125" style="336" customWidth="1"/>
    <col min="1556" max="1556" width="12.08203125" style="336" customWidth="1"/>
    <col min="1557" max="1558" width="3.08203125" style="336" customWidth="1"/>
    <col min="1559" max="1559" width="7.83203125" style="336" customWidth="1"/>
    <col min="1560" max="1562" width="3.58203125" style="336" bestFit="1" customWidth="1"/>
    <col min="1563" max="1563" width="3.08203125" style="336" customWidth="1"/>
    <col min="1564" max="1564" width="3.58203125" style="336" customWidth="1"/>
    <col min="1565" max="1565" width="13.58203125" style="336" customWidth="1"/>
    <col min="1566" max="1566" width="2" style="336" customWidth="1"/>
    <col min="1567" max="1792" width="3.08203125" style="336"/>
    <col min="1793" max="1793" width="2.33203125" style="336" customWidth="1"/>
    <col min="1794" max="1794" width="4.08203125" style="336" customWidth="1"/>
    <col min="1795" max="1808" width="2.08203125" style="336" customWidth="1"/>
    <col min="1809" max="1809" width="5.08203125" style="336" customWidth="1"/>
    <col min="1810" max="1810" width="2.08203125" style="336" customWidth="1"/>
    <col min="1811" max="1811" width="4.33203125" style="336" customWidth="1"/>
    <col min="1812" max="1812" width="12.08203125" style="336" customWidth="1"/>
    <col min="1813" max="1814" width="3.08203125" style="336" customWidth="1"/>
    <col min="1815" max="1815" width="7.83203125" style="336" customWidth="1"/>
    <col min="1816" max="1818" width="3.58203125" style="336" bestFit="1" customWidth="1"/>
    <col min="1819" max="1819" width="3.08203125" style="336" customWidth="1"/>
    <col min="1820" max="1820" width="3.58203125" style="336" customWidth="1"/>
    <col min="1821" max="1821" width="13.58203125" style="336" customWidth="1"/>
    <col min="1822" max="1822" width="2" style="336" customWidth="1"/>
    <col min="1823" max="2048" width="3.08203125" style="336"/>
    <col min="2049" max="2049" width="2.33203125" style="336" customWidth="1"/>
    <col min="2050" max="2050" width="4.08203125" style="336" customWidth="1"/>
    <col min="2051" max="2064" width="2.08203125" style="336" customWidth="1"/>
    <col min="2065" max="2065" width="5.08203125" style="336" customWidth="1"/>
    <col min="2066" max="2066" width="2.08203125" style="336" customWidth="1"/>
    <col min="2067" max="2067" width="4.33203125" style="336" customWidth="1"/>
    <col min="2068" max="2068" width="12.08203125" style="336" customWidth="1"/>
    <col min="2069" max="2070" width="3.08203125" style="336" customWidth="1"/>
    <col min="2071" max="2071" width="7.83203125" style="336" customWidth="1"/>
    <col min="2072" max="2074" width="3.58203125" style="336" bestFit="1" customWidth="1"/>
    <col min="2075" max="2075" width="3.08203125" style="336" customWidth="1"/>
    <col min="2076" max="2076" width="3.58203125" style="336" customWidth="1"/>
    <col min="2077" max="2077" width="13.58203125" style="336" customWidth="1"/>
    <col min="2078" max="2078" width="2" style="336" customWidth="1"/>
    <col min="2079" max="2304" width="3.08203125" style="336"/>
    <col min="2305" max="2305" width="2.33203125" style="336" customWidth="1"/>
    <col min="2306" max="2306" width="4.08203125" style="336" customWidth="1"/>
    <col min="2307" max="2320" width="2.08203125" style="336" customWidth="1"/>
    <col min="2321" max="2321" width="5.08203125" style="336" customWidth="1"/>
    <col min="2322" max="2322" width="2.08203125" style="336" customWidth="1"/>
    <col min="2323" max="2323" width="4.33203125" style="336" customWidth="1"/>
    <col min="2324" max="2324" width="12.08203125" style="336" customWidth="1"/>
    <col min="2325" max="2326" width="3.08203125" style="336" customWidth="1"/>
    <col min="2327" max="2327" width="7.83203125" style="336" customWidth="1"/>
    <col min="2328" max="2330" width="3.58203125" style="336" bestFit="1" customWidth="1"/>
    <col min="2331" max="2331" width="3.08203125" style="336" customWidth="1"/>
    <col min="2332" max="2332" width="3.58203125" style="336" customWidth="1"/>
    <col min="2333" max="2333" width="13.58203125" style="336" customWidth="1"/>
    <col min="2334" max="2334" width="2" style="336" customWidth="1"/>
    <col min="2335" max="2560" width="3.08203125" style="336"/>
    <col min="2561" max="2561" width="2.33203125" style="336" customWidth="1"/>
    <col min="2562" max="2562" width="4.08203125" style="336" customWidth="1"/>
    <col min="2563" max="2576" width="2.08203125" style="336" customWidth="1"/>
    <col min="2577" max="2577" width="5.08203125" style="336" customWidth="1"/>
    <col min="2578" max="2578" width="2.08203125" style="336" customWidth="1"/>
    <col min="2579" max="2579" width="4.33203125" style="336" customWidth="1"/>
    <col min="2580" max="2580" width="12.08203125" style="336" customWidth="1"/>
    <col min="2581" max="2582" width="3.08203125" style="336" customWidth="1"/>
    <col min="2583" max="2583" width="7.83203125" style="336" customWidth="1"/>
    <col min="2584" max="2586" width="3.58203125" style="336" bestFit="1" customWidth="1"/>
    <col min="2587" max="2587" width="3.08203125" style="336" customWidth="1"/>
    <col min="2588" max="2588" width="3.58203125" style="336" customWidth="1"/>
    <col min="2589" max="2589" width="13.58203125" style="336" customWidth="1"/>
    <col min="2590" max="2590" width="2" style="336" customWidth="1"/>
    <col min="2591" max="2816" width="3.08203125" style="336"/>
    <col min="2817" max="2817" width="2.33203125" style="336" customWidth="1"/>
    <col min="2818" max="2818" width="4.08203125" style="336" customWidth="1"/>
    <col min="2819" max="2832" width="2.08203125" style="336" customWidth="1"/>
    <col min="2833" max="2833" width="5.08203125" style="336" customWidth="1"/>
    <col min="2834" max="2834" width="2.08203125" style="336" customWidth="1"/>
    <col min="2835" max="2835" width="4.33203125" style="336" customWidth="1"/>
    <col min="2836" max="2836" width="12.08203125" style="336" customWidth="1"/>
    <col min="2837" max="2838" width="3.08203125" style="336" customWidth="1"/>
    <col min="2839" max="2839" width="7.83203125" style="336" customWidth="1"/>
    <col min="2840" max="2842" width="3.58203125" style="336" bestFit="1" customWidth="1"/>
    <col min="2843" max="2843" width="3.08203125" style="336" customWidth="1"/>
    <col min="2844" max="2844" width="3.58203125" style="336" customWidth="1"/>
    <col min="2845" max="2845" width="13.58203125" style="336" customWidth="1"/>
    <col min="2846" max="2846" width="2" style="336" customWidth="1"/>
    <col min="2847" max="3072" width="3.08203125" style="336"/>
    <col min="3073" max="3073" width="2.33203125" style="336" customWidth="1"/>
    <col min="3074" max="3074" width="4.08203125" style="336" customWidth="1"/>
    <col min="3075" max="3088" width="2.08203125" style="336" customWidth="1"/>
    <col min="3089" max="3089" width="5.08203125" style="336" customWidth="1"/>
    <col min="3090" max="3090" width="2.08203125" style="336" customWidth="1"/>
    <col min="3091" max="3091" width="4.33203125" style="336" customWidth="1"/>
    <col min="3092" max="3092" width="12.08203125" style="336" customWidth="1"/>
    <col min="3093" max="3094" width="3.08203125" style="336" customWidth="1"/>
    <col min="3095" max="3095" width="7.83203125" style="336" customWidth="1"/>
    <col min="3096" max="3098" width="3.58203125" style="336" bestFit="1" customWidth="1"/>
    <col min="3099" max="3099" width="3.08203125" style="336" customWidth="1"/>
    <col min="3100" max="3100" width="3.58203125" style="336" customWidth="1"/>
    <col min="3101" max="3101" width="13.58203125" style="336" customWidth="1"/>
    <col min="3102" max="3102" width="2" style="336" customWidth="1"/>
    <col min="3103" max="3328" width="3.08203125" style="336"/>
    <col min="3329" max="3329" width="2.33203125" style="336" customWidth="1"/>
    <col min="3330" max="3330" width="4.08203125" style="336" customWidth="1"/>
    <col min="3331" max="3344" width="2.08203125" style="336" customWidth="1"/>
    <col min="3345" max="3345" width="5.08203125" style="336" customWidth="1"/>
    <col min="3346" max="3346" width="2.08203125" style="336" customWidth="1"/>
    <col min="3347" max="3347" width="4.33203125" style="336" customWidth="1"/>
    <col min="3348" max="3348" width="12.08203125" style="336" customWidth="1"/>
    <col min="3349" max="3350" width="3.08203125" style="336" customWidth="1"/>
    <col min="3351" max="3351" width="7.83203125" style="336" customWidth="1"/>
    <col min="3352" max="3354" width="3.58203125" style="336" bestFit="1" customWidth="1"/>
    <col min="3355" max="3355" width="3.08203125" style="336" customWidth="1"/>
    <col min="3356" max="3356" width="3.58203125" style="336" customWidth="1"/>
    <col min="3357" max="3357" width="13.58203125" style="336" customWidth="1"/>
    <col min="3358" max="3358" width="2" style="336" customWidth="1"/>
    <col min="3359" max="3584" width="3.08203125" style="336"/>
    <col min="3585" max="3585" width="2.33203125" style="336" customWidth="1"/>
    <col min="3586" max="3586" width="4.08203125" style="336" customWidth="1"/>
    <col min="3587" max="3600" width="2.08203125" style="336" customWidth="1"/>
    <col min="3601" max="3601" width="5.08203125" style="336" customWidth="1"/>
    <col min="3602" max="3602" width="2.08203125" style="336" customWidth="1"/>
    <col min="3603" max="3603" width="4.33203125" style="336" customWidth="1"/>
    <col min="3604" max="3604" width="12.08203125" style="336" customWidth="1"/>
    <col min="3605" max="3606" width="3.08203125" style="336" customWidth="1"/>
    <col min="3607" max="3607" width="7.83203125" style="336" customWidth="1"/>
    <col min="3608" max="3610" width="3.58203125" style="336" bestFit="1" customWidth="1"/>
    <col min="3611" max="3611" width="3.08203125" style="336" customWidth="1"/>
    <col min="3612" max="3612" width="3.58203125" style="336" customWidth="1"/>
    <col min="3613" max="3613" width="13.58203125" style="336" customWidth="1"/>
    <col min="3614" max="3614" width="2" style="336" customWidth="1"/>
    <col min="3615" max="3840" width="3.08203125" style="336"/>
    <col min="3841" max="3841" width="2.33203125" style="336" customWidth="1"/>
    <col min="3842" max="3842" width="4.08203125" style="336" customWidth="1"/>
    <col min="3843" max="3856" width="2.08203125" style="336" customWidth="1"/>
    <col min="3857" max="3857" width="5.08203125" style="336" customWidth="1"/>
    <col min="3858" max="3858" width="2.08203125" style="336" customWidth="1"/>
    <col min="3859" max="3859" width="4.33203125" style="336" customWidth="1"/>
    <col min="3860" max="3860" width="12.08203125" style="336" customWidth="1"/>
    <col min="3861" max="3862" width="3.08203125" style="336" customWidth="1"/>
    <col min="3863" max="3863" width="7.83203125" style="336" customWidth="1"/>
    <col min="3864" max="3866" width="3.58203125" style="336" bestFit="1" customWidth="1"/>
    <col min="3867" max="3867" width="3.08203125" style="336" customWidth="1"/>
    <col min="3868" max="3868" width="3.58203125" style="336" customWidth="1"/>
    <col min="3869" max="3869" width="13.58203125" style="336" customWidth="1"/>
    <col min="3870" max="3870" width="2" style="336" customWidth="1"/>
    <col min="3871" max="4096" width="3.08203125" style="336"/>
    <col min="4097" max="4097" width="2.33203125" style="336" customWidth="1"/>
    <col min="4098" max="4098" width="4.08203125" style="336" customWidth="1"/>
    <col min="4099" max="4112" width="2.08203125" style="336" customWidth="1"/>
    <col min="4113" max="4113" width="5.08203125" style="336" customWidth="1"/>
    <col min="4114" max="4114" width="2.08203125" style="336" customWidth="1"/>
    <col min="4115" max="4115" width="4.33203125" style="336" customWidth="1"/>
    <col min="4116" max="4116" width="12.08203125" style="336" customWidth="1"/>
    <col min="4117" max="4118" width="3.08203125" style="336" customWidth="1"/>
    <col min="4119" max="4119" width="7.83203125" style="336" customWidth="1"/>
    <col min="4120" max="4122" width="3.58203125" style="336" bestFit="1" customWidth="1"/>
    <col min="4123" max="4123" width="3.08203125" style="336" customWidth="1"/>
    <col min="4124" max="4124" width="3.58203125" style="336" customWidth="1"/>
    <col min="4125" max="4125" width="13.58203125" style="336" customWidth="1"/>
    <col min="4126" max="4126" width="2" style="336" customWidth="1"/>
    <col min="4127" max="4352" width="3.08203125" style="336"/>
    <col min="4353" max="4353" width="2.33203125" style="336" customWidth="1"/>
    <col min="4354" max="4354" width="4.08203125" style="336" customWidth="1"/>
    <col min="4355" max="4368" width="2.08203125" style="336" customWidth="1"/>
    <col min="4369" max="4369" width="5.08203125" style="336" customWidth="1"/>
    <col min="4370" max="4370" width="2.08203125" style="336" customWidth="1"/>
    <col min="4371" max="4371" width="4.33203125" style="336" customWidth="1"/>
    <col min="4372" max="4372" width="12.08203125" style="336" customWidth="1"/>
    <col min="4373" max="4374" width="3.08203125" style="336" customWidth="1"/>
    <col min="4375" max="4375" width="7.83203125" style="336" customWidth="1"/>
    <col min="4376" max="4378" width="3.58203125" style="336" bestFit="1" customWidth="1"/>
    <col min="4379" max="4379" width="3.08203125" style="336" customWidth="1"/>
    <col min="4380" max="4380" width="3.58203125" style="336" customWidth="1"/>
    <col min="4381" max="4381" width="13.58203125" style="336" customWidth="1"/>
    <col min="4382" max="4382" width="2" style="336" customWidth="1"/>
    <col min="4383" max="4608" width="3.08203125" style="336"/>
    <col min="4609" max="4609" width="2.33203125" style="336" customWidth="1"/>
    <col min="4610" max="4610" width="4.08203125" style="336" customWidth="1"/>
    <col min="4611" max="4624" width="2.08203125" style="336" customWidth="1"/>
    <col min="4625" max="4625" width="5.08203125" style="336" customWidth="1"/>
    <col min="4626" max="4626" width="2.08203125" style="336" customWidth="1"/>
    <col min="4627" max="4627" width="4.33203125" style="336" customWidth="1"/>
    <col min="4628" max="4628" width="12.08203125" style="336" customWidth="1"/>
    <col min="4629" max="4630" width="3.08203125" style="336" customWidth="1"/>
    <col min="4631" max="4631" width="7.83203125" style="336" customWidth="1"/>
    <col min="4632" max="4634" width="3.58203125" style="336" bestFit="1" customWidth="1"/>
    <col min="4635" max="4635" width="3.08203125" style="336" customWidth="1"/>
    <col min="4636" max="4636" width="3.58203125" style="336" customWidth="1"/>
    <col min="4637" max="4637" width="13.58203125" style="336" customWidth="1"/>
    <col min="4638" max="4638" width="2" style="336" customWidth="1"/>
    <col min="4639" max="4864" width="3.08203125" style="336"/>
    <col min="4865" max="4865" width="2.33203125" style="336" customWidth="1"/>
    <col min="4866" max="4866" width="4.08203125" style="336" customWidth="1"/>
    <col min="4867" max="4880" width="2.08203125" style="336" customWidth="1"/>
    <col min="4881" max="4881" width="5.08203125" style="336" customWidth="1"/>
    <col min="4882" max="4882" width="2.08203125" style="336" customWidth="1"/>
    <col min="4883" max="4883" width="4.33203125" style="336" customWidth="1"/>
    <col min="4884" max="4884" width="12.08203125" style="336" customWidth="1"/>
    <col min="4885" max="4886" width="3.08203125" style="336" customWidth="1"/>
    <col min="4887" max="4887" width="7.83203125" style="336" customWidth="1"/>
    <col min="4888" max="4890" width="3.58203125" style="336" bestFit="1" customWidth="1"/>
    <col min="4891" max="4891" width="3.08203125" style="336" customWidth="1"/>
    <col min="4892" max="4892" width="3.58203125" style="336" customWidth="1"/>
    <col min="4893" max="4893" width="13.58203125" style="336" customWidth="1"/>
    <col min="4894" max="4894" width="2" style="336" customWidth="1"/>
    <col min="4895" max="5120" width="3.08203125" style="336"/>
    <col min="5121" max="5121" width="2.33203125" style="336" customWidth="1"/>
    <col min="5122" max="5122" width="4.08203125" style="336" customWidth="1"/>
    <col min="5123" max="5136" width="2.08203125" style="336" customWidth="1"/>
    <col min="5137" max="5137" width="5.08203125" style="336" customWidth="1"/>
    <col min="5138" max="5138" width="2.08203125" style="336" customWidth="1"/>
    <col min="5139" max="5139" width="4.33203125" style="336" customWidth="1"/>
    <col min="5140" max="5140" width="12.08203125" style="336" customWidth="1"/>
    <col min="5141" max="5142" width="3.08203125" style="336" customWidth="1"/>
    <col min="5143" max="5143" width="7.83203125" style="336" customWidth="1"/>
    <col min="5144" max="5146" width="3.58203125" style="336" bestFit="1" customWidth="1"/>
    <col min="5147" max="5147" width="3.08203125" style="336" customWidth="1"/>
    <col min="5148" max="5148" width="3.58203125" style="336" customWidth="1"/>
    <col min="5149" max="5149" width="13.58203125" style="336" customWidth="1"/>
    <col min="5150" max="5150" width="2" style="336" customWidth="1"/>
    <col min="5151" max="5376" width="3.08203125" style="336"/>
    <col min="5377" max="5377" width="2.33203125" style="336" customWidth="1"/>
    <col min="5378" max="5378" width="4.08203125" style="336" customWidth="1"/>
    <col min="5379" max="5392" width="2.08203125" style="336" customWidth="1"/>
    <col min="5393" max="5393" width="5.08203125" style="336" customWidth="1"/>
    <col min="5394" max="5394" width="2.08203125" style="336" customWidth="1"/>
    <col min="5395" max="5395" width="4.33203125" style="336" customWidth="1"/>
    <col min="5396" max="5396" width="12.08203125" style="336" customWidth="1"/>
    <col min="5397" max="5398" width="3.08203125" style="336" customWidth="1"/>
    <col min="5399" max="5399" width="7.83203125" style="336" customWidth="1"/>
    <col min="5400" max="5402" width="3.58203125" style="336" bestFit="1" customWidth="1"/>
    <col min="5403" max="5403" width="3.08203125" style="336" customWidth="1"/>
    <col min="5404" max="5404" width="3.58203125" style="336" customWidth="1"/>
    <col min="5405" max="5405" width="13.58203125" style="336" customWidth="1"/>
    <col min="5406" max="5406" width="2" style="336" customWidth="1"/>
    <col min="5407" max="5632" width="3.08203125" style="336"/>
    <col min="5633" max="5633" width="2.33203125" style="336" customWidth="1"/>
    <col min="5634" max="5634" width="4.08203125" style="336" customWidth="1"/>
    <col min="5635" max="5648" width="2.08203125" style="336" customWidth="1"/>
    <col min="5649" max="5649" width="5.08203125" style="336" customWidth="1"/>
    <col min="5650" max="5650" width="2.08203125" style="336" customWidth="1"/>
    <col min="5651" max="5651" width="4.33203125" style="336" customWidth="1"/>
    <col min="5652" max="5652" width="12.08203125" style="336" customWidth="1"/>
    <col min="5653" max="5654" width="3.08203125" style="336" customWidth="1"/>
    <col min="5655" max="5655" width="7.83203125" style="336" customWidth="1"/>
    <col min="5656" max="5658" width="3.58203125" style="336" bestFit="1" customWidth="1"/>
    <col min="5659" max="5659" width="3.08203125" style="336" customWidth="1"/>
    <col min="5660" max="5660" width="3.58203125" style="336" customWidth="1"/>
    <col min="5661" max="5661" width="13.58203125" style="336" customWidth="1"/>
    <col min="5662" max="5662" width="2" style="336" customWidth="1"/>
    <col min="5663" max="5888" width="3.08203125" style="336"/>
    <col min="5889" max="5889" width="2.33203125" style="336" customWidth="1"/>
    <col min="5890" max="5890" width="4.08203125" style="336" customWidth="1"/>
    <col min="5891" max="5904" width="2.08203125" style="336" customWidth="1"/>
    <col min="5905" max="5905" width="5.08203125" style="336" customWidth="1"/>
    <col min="5906" max="5906" width="2.08203125" style="336" customWidth="1"/>
    <col min="5907" max="5907" width="4.33203125" style="336" customWidth="1"/>
    <col min="5908" max="5908" width="12.08203125" style="336" customWidth="1"/>
    <col min="5909" max="5910" width="3.08203125" style="336" customWidth="1"/>
    <col min="5911" max="5911" width="7.83203125" style="336" customWidth="1"/>
    <col min="5912" max="5914" width="3.58203125" style="336" bestFit="1" customWidth="1"/>
    <col min="5915" max="5915" width="3.08203125" style="336" customWidth="1"/>
    <col min="5916" max="5916" width="3.58203125" style="336" customWidth="1"/>
    <col min="5917" max="5917" width="13.58203125" style="336" customWidth="1"/>
    <col min="5918" max="5918" width="2" style="336" customWidth="1"/>
    <col min="5919" max="6144" width="3.08203125" style="336"/>
    <col min="6145" max="6145" width="2.33203125" style="336" customWidth="1"/>
    <col min="6146" max="6146" width="4.08203125" style="336" customWidth="1"/>
    <col min="6147" max="6160" width="2.08203125" style="336" customWidth="1"/>
    <col min="6161" max="6161" width="5.08203125" style="336" customWidth="1"/>
    <col min="6162" max="6162" width="2.08203125" style="336" customWidth="1"/>
    <col min="6163" max="6163" width="4.33203125" style="336" customWidth="1"/>
    <col min="6164" max="6164" width="12.08203125" style="336" customWidth="1"/>
    <col min="6165" max="6166" width="3.08203125" style="336" customWidth="1"/>
    <col min="6167" max="6167" width="7.83203125" style="336" customWidth="1"/>
    <col min="6168" max="6170" width="3.58203125" style="336" bestFit="1" customWidth="1"/>
    <col min="6171" max="6171" width="3.08203125" style="336" customWidth="1"/>
    <col min="6172" max="6172" width="3.58203125" style="336" customWidth="1"/>
    <col min="6173" max="6173" width="13.58203125" style="336" customWidth="1"/>
    <col min="6174" max="6174" width="2" style="336" customWidth="1"/>
    <col min="6175" max="6400" width="3.08203125" style="336"/>
    <col min="6401" max="6401" width="2.33203125" style="336" customWidth="1"/>
    <col min="6402" max="6402" width="4.08203125" style="336" customWidth="1"/>
    <col min="6403" max="6416" width="2.08203125" style="336" customWidth="1"/>
    <col min="6417" max="6417" width="5.08203125" style="336" customWidth="1"/>
    <col min="6418" max="6418" width="2.08203125" style="336" customWidth="1"/>
    <col min="6419" max="6419" width="4.33203125" style="336" customWidth="1"/>
    <col min="6420" max="6420" width="12.08203125" style="336" customWidth="1"/>
    <col min="6421" max="6422" width="3.08203125" style="336" customWidth="1"/>
    <col min="6423" max="6423" width="7.83203125" style="336" customWidth="1"/>
    <col min="6424" max="6426" width="3.58203125" style="336" bestFit="1" customWidth="1"/>
    <col min="6427" max="6427" width="3.08203125" style="336" customWidth="1"/>
    <col min="6428" max="6428" width="3.58203125" style="336" customWidth="1"/>
    <col min="6429" max="6429" width="13.58203125" style="336" customWidth="1"/>
    <col min="6430" max="6430" width="2" style="336" customWidth="1"/>
    <col min="6431" max="6656" width="3.08203125" style="336"/>
    <col min="6657" max="6657" width="2.33203125" style="336" customWidth="1"/>
    <col min="6658" max="6658" width="4.08203125" style="336" customWidth="1"/>
    <col min="6659" max="6672" width="2.08203125" style="336" customWidth="1"/>
    <col min="6673" max="6673" width="5.08203125" style="336" customWidth="1"/>
    <col min="6674" max="6674" width="2.08203125" style="336" customWidth="1"/>
    <col min="6675" max="6675" width="4.33203125" style="336" customWidth="1"/>
    <col min="6676" max="6676" width="12.08203125" style="336" customWidth="1"/>
    <col min="6677" max="6678" width="3.08203125" style="336" customWidth="1"/>
    <col min="6679" max="6679" width="7.83203125" style="336" customWidth="1"/>
    <col min="6680" max="6682" width="3.58203125" style="336" bestFit="1" customWidth="1"/>
    <col min="6683" max="6683" width="3.08203125" style="336" customWidth="1"/>
    <col min="6684" max="6684" width="3.58203125" style="336" customWidth="1"/>
    <col min="6685" max="6685" width="13.58203125" style="336" customWidth="1"/>
    <col min="6686" max="6686" width="2" style="336" customWidth="1"/>
    <col min="6687" max="6912" width="3.08203125" style="336"/>
    <col min="6913" max="6913" width="2.33203125" style="336" customWidth="1"/>
    <col min="6914" max="6914" width="4.08203125" style="336" customWidth="1"/>
    <col min="6915" max="6928" width="2.08203125" style="336" customWidth="1"/>
    <col min="6929" max="6929" width="5.08203125" style="336" customWidth="1"/>
    <col min="6930" max="6930" width="2.08203125" style="336" customWidth="1"/>
    <col min="6931" max="6931" width="4.33203125" style="336" customWidth="1"/>
    <col min="6932" max="6932" width="12.08203125" style="336" customWidth="1"/>
    <col min="6933" max="6934" width="3.08203125" style="336" customWidth="1"/>
    <col min="6935" max="6935" width="7.83203125" style="336" customWidth="1"/>
    <col min="6936" max="6938" width="3.58203125" style="336" bestFit="1" customWidth="1"/>
    <col min="6939" max="6939" width="3.08203125" style="336" customWidth="1"/>
    <col min="6940" max="6940" width="3.58203125" style="336" customWidth="1"/>
    <col min="6941" max="6941" width="13.58203125" style="336" customWidth="1"/>
    <col min="6942" max="6942" width="2" style="336" customWidth="1"/>
    <col min="6943" max="7168" width="3.08203125" style="336"/>
    <col min="7169" max="7169" width="2.33203125" style="336" customWidth="1"/>
    <col min="7170" max="7170" width="4.08203125" style="336" customWidth="1"/>
    <col min="7171" max="7184" width="2.08203125" style="336" customWidth="1"/>
    <col min="7185" max="7185" width="5.08203125" style="336" customWidth="1"/>
    <col min="7186" max="7186" width="2.08203125" style="336" customWidth="1"/>
    <col min="7187" max="7187" width="4.33203125" style="336" customWidth="1"/>
    <col min="7188" max="7188" width="12.08203125" style="336" customWidth="1"/>
    <col min="7189" max="7190" width="3.08203125" style="336" customWidth="1"/>
    <col min="7191" max="7191" width="7.83203125" style="336" customWidth="1"/>
    <col min="7192" max="7194" width="3.58203125" style="336" bestFit="1" customWidth="1"/>
    <col min="7195" max="7195" width="3.08203125" style="336" customWidth="1"/>
    <col min="7196" max="7196" width="3.58203125" style="336" customWidth="1"/>
    <col min="7197" max="7197" width="13.58203125" style="336" customWidth="1"/>
    <col min="7198" max="7198" width="2" style="336" customWidth="1"/>
    <col min="7199" max="7424" width="3.08203125" style="336"/>
    <col min="7425" max="7425" width="2.33203125" style="336" customWidth="1"/>
    <col min="7426" max="7426" width="4.08203125" style="336" customWidth="1"/>
    <col min="7427" max="7440" width="2.08203125" style="336" customWidth="1"/>
    <col min="7441" max="7441" width="5.08203125" style="336" customWidth="1"/>
    <col min="7442" max="7442" width="2.08203125" style="336" customWidth="1"/>
    <col min="7443" max="7443" width="4.33203125" style="336" customWidth="1"/>
    <col min="7444" max="7444" width="12.08203125" style="336" customWidth="1"/>
    <col min="7445" max="7446" width="3.08203125" style="336" customWidth="1"/>
    <col min="7447" max="7447" width="7.83203125" style="336" customWidth="1"/>
    <col min="7448" max="7450" width="3.58203125" style="336" bestFit="1" customWidth="1"/>
    <col min="7451" max="7451" width="3.08203125" style="336" customWidth="1"/>
    <col min="7452" max="7452" width="3.58203125" style="336" customWidth="1"/>
    <col min="7453" max="7453" width="13.58203125" style="336" customWidth="1"/>
    <col min="7454" max="7454" width="2" style="336" customWidth="1"/>
    <col min="7455" max="7680" width="3.08203125" style="336"/>
    <col min="7681" max="7681" width="2.33203125" style="336" customWidth="1"/>
    <col min="7682" max="7682" width="4.08203125" style="336" customWidth="1"/>
    <col min="7683" max="7696" width="2.08203125" style="336" customWidth="1"/>
    <col min="7697" max="7697" width="5.08203125" style="336" customWidth="1"/>
    <col min="7698" max="7698" width="2.08203125" style="336" customWidth="1"/>
    <col min="7699" max="7699" width="4.33203125" style="336" customWidth="1"/>
    <col min="7700" max="7700" width="12.08203125" style="336" customWidth="1"/>
    <col min="7701" max="7702" width="3.08203125" style="336" customWidth="1"/>
    <col min="7703" max="7703" width="7.83203125" style="336" customWidth="1"/>
    <col min="7704" max="7706" width="3.58203125" style="336" bestFit="1" customWidth="1"/>
    <col min="7707" max="7707" width="3.08203125" style="336" customWidth="1"/>
    <col min="7708" max="7708" width="3.58203125" style="336" customWidth="1"/>
    <col min="7709" max="7709" width="13.58203125" style="336" customWidth="1"/>
    <col min="7710" max="7710" width="2" style="336" customWidth="1"/>
    <col min="7711" max="7936" width="3.08203125" style="336"/>
    <col min="7937" max="7937" width="2.33203125" style="336" customWidth="1"/>
    <col min="7938" max="7938" width="4.08203125" style="336" customWidth="1"/>
    <col min="7939" max="7952" width="2.08203125" style="336" customWidth="1"/>
    <col min="7953" max="7953" width="5.08203125" style="336" customWidth="1"/>
    <col min="7954" max="7954" width="2.08203125" style="336" customWidth="1"/>
    <col min="7955" max="7955" width="4.33203125" style="336" customWidth="1"/>
    <col min="7956" max="7956" width="12.08203125" style="336" customWidth="1"/>
    <col min="7957" max="7958" width="3.08203125" style="336" customWidth="1"/>
    <col min="7959" max="7959" width="7.83203125" style="336" customWidth="1"/>
    <col min="7960" max="7962" width="3.58203125" style="336" bestFit="1" customWidth="1"/>
    <col min="7963" max="7963" width="3.08203125" style="336" customWidth="1"/>
    <col min="7964" max="7964" width="3.58203125" style="336" customWidth="1"/>
    <col min="7965" max="7965" width="13.58203125" style="336" customWidth="1"/>
    <col min="7966" max="7966" width="2" style="336" customWidth="1"/>
    <col min="7967" max="8192" width="3.08203125" style="336"/>
    <col min="8193" max="8193" width="2.33203125" style="336" customWidth="1"/>
    <col min="8194" max="8194" width="4.08203125" style="336" customWidth="1"/>
    <col min="8195" max="8208" width="2.08203125" style="336" customWidth="1"/>
    <col min="8209" max="8209" width="5.08203125" style="336" customWidth="1"/>
    <col min="8210" max="8210" width="2.08203125" style="336" customWidth="1"/>
    <col min="8211" max="8211" width="4.33203125" style="336" customWidth="1"/>
    <col min="8212" max="8212" width="12.08203125" style="336" customWidth="1"/>
    <col min="8213" max="8214" width="3.08203125" style="336" customWidth="1"/>
    <col min="8215" max="8215" width="7.83203125" style="336" customWidth="1"/>
    <col min="8216" max="8218" width="3.58203125" style="336" bestFit="1" customWidth="1"/>
    <col min="8219" max="8219" width="3.08203125" style="336" customWidth="1"/>
    <col min="8220" max="8220" width="3.58203125" style="336" customWidth="1"/>
    <col min="8221" max="8221" width="13.58203125" style="336" customWidth="1"/>
    <col min="8222" max="8222" width="2" style="336" customWidth="1"/>
    <col min="8223" max="8448" width="3.08203125" style="336"/>
    <col min="8449" max="8449" width="2.33203125" style="336" customWidth="1"/>
    <col min="8450" max="8450" width="4.08203125" style="336" customWidth="1"/>
    <col min="8451" max="8464" width="2.08203125" style="336" customWidth="1"/>
    <col min="8465" max="8465" width="5.08203125" style="336" customWidth="1"/>
    <col min="8466" max="8466" width="2.08203125" style="336" customWidth="1"/>
    <col min="8467" max="8467" width="4.33203125" style="336" customWidth="1"/>
    <col min="8468" max="8468" width="12.08203125" style="336" customWidth="1"/>
    <col min="8469" max="8470" width="3.08203125" style="336" customWidth="1"/>
    <col min="8471" max="8471" width="7.83203125" style="336" customWidth="1"/>
    <col min="8472" max="8474" width="3.58203125" style="336" bestFit="1" customWidth="1"/>
    <col min="8475" max="8475" width="3.08203125" style="336" customWidth="1"/>
    <col min="8476" max="8476" width="3.58203125" style="336" customWidth="1"/>
    <col min="8477" max="8477" width="13.58203125" style="336" customWidth="1"/>
    <col min="8478" max="8478" width="2" style="336" customWidth="1"/>
    <col min="8479" max="8704" width="3.08203125" style="336"/>
    <col min="8705" max="8705" width="2.33203125" style="336" customWidth="1"/>
    <col min="8706" max="8706" width="4.08203125" style="336" customWidth="1"/>
    <col min="8707" max="8720" width="2.08203125" style="336" customWidth="1"/>
    <col min="8721" max="8721" width="5.08203125" style="336" customWidth="1"/>
    <col min="8722" max="8722" width="2.08203125" style="336" customWidth="1"/>
    <col min="8723" max="8723" width="4.33203125" style="336" customWidth="1"/>
    <col min="8724" max="8724" width="12.08203125" style="336" customWidth="1"/>
    <col min="8725" max="8726" width="3.08203125" style="336" customWidth="1"/>
    <col min="8727" max="8727" width="7.83203125" style="336" customWidth="1"/>
    <col min="8728" max="8730" width="3.58203125" style="336" bestFit="1" customWidth="1"/>
    <col min="8731" max="8731" width="3.08203125" style="336" customWidth="1"/>
    <col min="8732" max="8732" width="3.58203125" style="336" customWidth="1"/>
    <col min="8733" max="8733" width="13.58203125" style="336" customWidth="1"/>
    <col min="8734" max="8734" width="2" style="336" customWidth="1"/>
    <col min="8735" max="8960" width="3.08203125" style="336"/>
    <col min="8961" max="8961" width="2.33203125" style="336" customWidth="1"/>
    <col min="8962" max="8962" width="4.08203125" style="336" customWidth="1"/>
    <col min="8963" max="8976" width="2.08203125" style="336" customWidth="1"/>
    <col min="8977" max="8977" width="5.08203125" style="336" customWidth="1"/>
    <col min="8978" max="8978" width="2.08203125" style="336" customWidth="1"/>
    <col min="8979" max="8979" width="4.33203125" style="336" customWidth="1"/>
    <col min="8980" max="8980" width="12.08203125" style="336" customWidth="1"/>
    <col min="8981" max="8982" width="3.08203125" style="336" customWidth="1"/>
    <col min="8983" max="8983" width="7.83203125" style="336" customWidth="1"/>
    <col min="8984" max="8986" width="3.58203125" style="336" bestFit="1" customWidth="1"/>
    <col min="8987" max="8987" width="3.08203125" style="336" customWidth="1"/>
    <col min="8988" max="8988" width="3.58203125" style="336" customWidth="1"/>
    <col min="8989" max="8989" width="13.58203125" style="336" customWidth="1"/>
    <col min="8990" max="8990" width="2" style="336" customWidth="1"/>
    <col min="8991" max="9216" width="3.08203125" style="336"/>
    <col min="9217" max="9217" width="2.33203125" style="336" customWidth="1"/>
    <col min="9218" max="9218" width="4.08203125" style="336" customWidth="1"/>
    <col min="9219" max="9232" width="2.08203125" style="336" customWidth="1"/>
    <col min="9233" max="9233" width="5.08203125" style="336" customWidth="1"/>
    <col min="9234" max="9234" width="2.08203125" style="336" customWidth="1"/>
    <col min="9235" max="9235" width="4.33203125" style="336" customWidth="1"/>
    <col min="9236" max="9236" width="12.08203125" style="336" customWidth="1"/>
    <col min="9237" max="9238" width="3.08203125" style="336" customWidth="1"/>
    <col min="9239" max="9239" width="7.83203125" style="336" customWidth="1"/>
    <col min="9240" max="9242" width="3.58203125" style="336" bestFit="1" customWidth="1"/>
    <col min="9243" max="9243" width="3.08203125" style="336" customWidth="1"/>
    <col min="9244" max="9244" width="3.58203125" style="336" customWidth="1"/>
    <col min="9245" max="9245" width="13.58203125" style="336" customWidth="1"/>
    <col min="9246" max="9246" width="2" style="336" customWidth="1"/>
    <col min="9247" max="9472" width="3.08203125" style="336"/>
    <col min="9473" max="9473" width="2.33203125" style="336" customWidth="1"/>
    <col min="9474" max="9474" width="4.08203125" style="336" customWidth="1"/>
    <col min="9475" max="9488" width="2.08203125" style="336" customWidth="1"/>
    <col min="9489" max="9489" width="5.08203125" style="336" customWidth="1"/>
    <col min="9490" max="9490" width="2.08203125" style="336" customWidth="1"/>
    <col min="9491" max="9491" width="4.33203125" style="336" customWidth="1"/>
    <col min="9492" max="9492" width="12.08203125" style="336" customWidth="1"/>
    <col min="9493" max="9494" width="3.08203125" style="336" customWidth="1"/>
    <col min="9495" max="9495" width="7.83203125" style="336" customWidth="1"/>
    <col min="9496" max="9498" width="3.58203125" style="336" bestFit="1" customWidth="1"/>
    <col min="9499" max="9499" width="3.08203125" style="336" customWidth="1"/>
    <col min="9500" max="9500" width="3.58203125" style="336" customWidth="1"/>
    <col min="9501" max="9501" width="13.58203125" style="336" customWidth="1"/>
    <col min="9502" max="9502" width="2" style="336" customWidth="1"/>
    <col min="9503" max="9728" width="3.08203125" style="336"/>
    <col min="9729" max="9729" width="2.33203125" style="336" customWidth="1"/>
    <col min="9730" max="9730" width="4.08203125" style="336" customWidth="1"/>
    <col min="9731" max="9744" width="2.08203125" style="336" customWidth="1"/>
    <col min="9745" max="9745" width="5.08203125" style="336" customWidth="1"/>
    <col min="9746" max="9746" width="2.08203125" style="336" customWidth="1"/>
    <col min="9747" max="9747" width="4.33203125" style="336" customWidth="1"/>
    <col min="9748" max="9748" width="12.08203125" style="336" customWidth="1"/>
    <col min="9749" max="9750" width="3.08203125" style="336" customWidth="1"/>
    <col min="9751" max="9751" width="7.83203125" style="336" customWidth="1"/>
    <col min="9752" max="9754" width="3.58203125" style="336" bestFit="1" customWidth="1"/>
    <col min="9755" max="9755" width="3.08203125" style="336" customWidth="1"/>
    <col min="9756" max="9756" width="3.58203125" style="336" customWidth="1"/>
    <col min="9757" max="9757" width="13.58203125" style="336" customWidth="1"/>
    <col min="9758" max="9758" width="2" style="336" customWidth="1"/>
    <col min="9759" max="9984" width="3.08203125" style="336"/>
    <col min="9985" max="9985" width="2.33203125" style="336" customWidth="1"/>
    <col min="9986" max="9986" width="4.08203125" style="336" customWidth="1"/>
    <col min="9987" max="10000" width="2.08203125" style="336" customWidth="1"/>
    <col min="10001" max="10001" width="5.08203125" style="336" customWidth="1"/>
    <col min="10002" max="10002" width="2.08203125" style="336" customWidth="1"/>
    <col min="10003" max="10003" width="4.33203125" style="336" customWidth="1"/>
    <col min="10004" max="10004" width="12.08203125" style="336" customWidth="1"/>
    <col min="10005" max="10006" width="3.08203125" style="336" customWidth="1"/>
    <col min="10007" max="10007" width="7.83203125" style="336" customWidth="1"/>
    <col min="10008" max="10010" width="3.58203125" style="336" bestFit="1" customWidth="1"/>
    <col min="10011" max="10011" width="3.08203125" style="336" customWidth="1"/>
    <col min="10012" max="10012" width="3.58203125" style="336" customWidth="1"/>
    <col min="10013" max="10013" width="13.58203125" style="336" customWidth="1"/>
    <col min="10014" max="10014" width="2" style="336" customWidth="1"/>
    <col min="10015" max="10240" width="3.08203125" style="336"/>
    <col min="10241" max="10241" width="2.33203125" style="336" customWidth="1"/>
    <col min="10242" max="10242" width="4.08203125" style="336" customWidth="1"/>
    <col min="10243" max="10256" width="2.08203125" style="336" customWidth="1"/>
    <col min="10257" max="10257" width="5.08203125" style="336" customWidth="1"/>
    <col min="10258" max="10258" width="2.08203125" style="336" customWidth="1"/>
    <col min="10259" max="10259" width="4.33203125" style="336" customWidth="1"/>
    <col min="10260" max="10260" width="12.08203125" style="336" customWidth="1"/>
    <col min="10261" max="10262" width="3.08203125" style="336" customWidth="1"/>
    <col min="10263" max="10263" width="7.83203125" style="336" customWidth="1"/>
    <col min="10264" max="10266" width="3.58203125" style="336" bestFit="1" customWidth="1"/>
    <col min="10267" max="10267" width="3.08203125" style="336" customWidth="1"/>
    <col min="10268" max="10268" width="3.58203125" style="336" customWidth="1"/>
    <col min="10269" max="10269" width="13.58203125" style="336" customWidth="1"/>
    <col min="10270" max="10270" width="2" style="336" customWidth="1"/>
    <col min="10271" max="10496" width="3.08203125" style="336"/>
    <col min="10497" max="10497" width="2.33203125" style="336" customWidth="1"/>
    <col min="10498" max="10498" width="4.08203125" style="336" customWidth="1"/>
    <col min="10499" max="10512" width="2.08203125" style="336" customWidth="1"/>
    <col min="10513" max="10513" width="5.08203125" style="336" customWidth="1"/>
    <col min="10514" max="10514" width="2.08203125" style="336" customWidth="1"/>
    <col min="10515" max="10515" width="4.33203125" style="336" customWidth="1"/>
    <col min="10516" max="10516" width="12.08203125" style="336" customWidth="1"/>
    <col min="10517" max="10518" width="3.08203125" style="336" customWidth="1"/>
    <col min="10519" max="10519" width="7.83203125" style="336" customWidth="1"/>
    <col min="10520" max="10522" width="3.58203125" style="336" bestFit="1" customWidth="1"/>
    <col min="10523" max="10523" width="3.08203125" style="336" customWidth="1"/>
    <col min="10524" max="10524" width="3.58203125" style="336" customWidth="1"/>
    <col min="10525" max="10525" width="13.58203125" style="336" customWidth="1"/>
    <col min="10526" max="10526" width="2" style="336" customWidth="1"/>
    <col min="10527" max="10752" width="3.08203125" style="336"/>
    <col min="10753" max="10753" width="2.33203125" style="336" customWidth="1"/>
    <col min="10754" max="10754" width="4.08203125" style="336" customWidth="1"/>
    <col min="10755" max="10768" width="2.08203125" style="336" customWidth="1"/>
    <col min="10769" max="10769" width="5.08203125" style="336" customWidth="1"/>
    <col min="10770" max="10770" width="2.08203125" style="336" customWidth="1"/>
    <col min="10771" max="10771" width="4.33203125" style="336" customWidth="1"/>
    <col min="10772" max="10772" width="12.08203125" style="336" customWidth="1"/>
    <col min="10773" max="10774" width="3.08203125" style="336" customWidth="1"/>
    <col min="10775" max="10775" width="7.83203125" style="336" customWidth="1"/>
    <col min="10776" max="10778" width="3.58203125" style="336" bestFit="1" customWidth="1"/>
    <col min="10779" max="10779" width="3.08203125" style="336" customWidth="1"/>
    <col min="10780" max="10780" width="3.58203125" style="336" customWidth="1"/>
    <col min="10781" max="10781" width="13.58203125" style="336" customWidth="1"/>
    <col min="10782" max="10782" width="2" style="336" customWidth="1"/>
    <col min="10783" max="11008" width="3.08203125" style="336"/>
    <col min="11009" max="11009" width="2.33203125" style="336" customWidth="1"/>
    <col min="11010" max="11010" width="4.08203125" style="336" customWidth="1"/>
    <col min="11011" max="11024" width="2.08203125" style="336" customWidth="1"/>
    <col min="11025" max="11025" width="5.08203125" style="336" customWidth="1"/>
    <col min="11026" max="11026" width="2.08203125" style="336" customWidth="1"/>
    <col min="11027" max="11027" width="4.33203125" style="336" customWidth="1"/>
    <col min="11028" max="11028" width="12.08203125" style="336" customWidth="1"/>
    <col min="11029" max="11030" width="3.08203125" style="336" customWidth="1"/>
    <col min="11031" max="11031" width="7.83203125" style="336" customWidth="1"/>
    <col min="11032" max="11034" width="3.58203125" style="336" bestFit="1" customWidth="1"/>
    <col min="11035" max="11035" width="3.08203125" style="336" customWidth="1"/>
    <col min="11036" max="11036" width="3.58203125" style="336" customWidth="1"/>
    <col min="11037" max="11037" width="13.58203125" style="336" customWidth="1"/>
    <col min="11038" max="11038" width="2" style="336" customWidth="1"/>
    <col min="11039" max="11264" width="3.08203125" style="336"/>
    <col min="11265" max="11265" width="2.33203125" style="336" customWidth="1"/>
    <col min="11266" max="11266" width="4.08203125" style="336" customWidth="1"/>
    <col min="11267" max="11280" width="2.08203125" style="336" customWidth="1"/>
    <col min="11281" max="11281" width="5.08203125" style="336" customWidth="1"/>
    <col min="11282" max="11282" width="2.08203125" style="336" customWidth="1"/>
    <col min="11283" max="11283" width="4.33203125" style="336" customWidth="1"/>
    <col min="11284" max="11284" width="12.08203125" style="336" customWidth="1"/>
    <col min="11285" max="11286" width="3.08203125" style="336" customWidth="1"/>
    <col min="11287" max="11287" width="7.83203125" style="336" customWidth="1"/>
    <col min="11288" max="11290" width="3.58203125" style="336" bestFit="1" customWidth="1"/>
    <col min="11291" max="11291" width="3.08203125" style="336" customWidth="1"/>
    <col min="11292" max="11292" width="3.58203125" style="336" customWidth="1"/>
    <col min="11293" max="11293" width="13.58203125" style="336" customWidth="1"/>
    <col min="11294" max="11294" width="2" style="336" customWidth="1"/>
    <col min="11295" max="11520" width="3.08203125" style="336"/>
    <col min="11521" max="11521" width="2.33203125" style="336" customWidth="1"/>
    <col min="11522" max="11522" width="4.08203125" style="336" customWidth="1"/>
    <col min="11523" max="11536" width="2.08203125" style="336" customWidth="1"/>
    <col min="11537" max="11537" width="5.08203125" style="336" customWidth="1"/>
    <col min="11538" max="11538" width="2.08203125" style="336" customWidth="1"/>
    <col min="11539" max="11539" width="4.33203125" style="336" customWidth="1"/>
    <col min="11540" max="11540" width="12.08203125" style="336" customWidth="1"/>
    <col min="11541" max="11542" width="3.08203125" style="336" customWidth="1"/>
    <col min="11543" max="11543" width="7.83203125" style="336" customWidth="1"/>
    <col min="11544" max="11546" width="3.58203125" style="336" bestFit="1" customWidth="1"/>
    <col min="11547" max="11547" width="3.08203125" style="336" customWidth="1"/>
    <col min="11548" max="11548" width="3.58203125" style="336" customWidth="1"/>
    <col min="11549" max="11549" width="13.58203125" style="336" customWidth="1"/>
    <col min="11550" max="11550" width="2" style="336" customWidth="1"/>
    <col min="11551" max="11776" width="3.08203125" style="336"/>
    <col min="11777" max="11777" width="2.33203125" style="336" customWidth="1"/>
    <col min="11778" max="11778" width="4.08203125" style="336" customWidth="1"/>
    <col min="11779" max="11792" width="2.08203125" style="336" customWidth="1"/>
    <col min="11793" max="11793" width="5.08203125" style="336" customWidth="1"/>
    <col min="11794" max="11794" width="2.08203125" style="336" customWidth="1"/>
    <col min="11795" max="11795" width="4.33203125" style="336" customWidth="1"/>
    <col min="11796" max="11796" width="12.08203125" style="336" customWidth="1"/>
    <col min="11797" max="11798" width="3.08203125" style="336" customWidth="1"/>
    <col min="11799" max="11799" width="7.83203125" style="336" customWidth="1"/>
    <col min="11800" max="11802" width="3.58203125" style="336" bestFit="1" customWidth="1"/>
    <col min="11803" max="11803" width="3.08203125" style="336" customWidth="1"/>
    <col min="11804" max="11804" width="3.58203125" style="336" customWidth="1"/>
    <col min="11805" max="11805" width="13.58203125" style="336" customWidth="1"/>
    <col min="11806" max="11806" width="2" style="336" customWidth="1"/>
    <col min="11807" max="12032" width="3.08203125" style="336"/>
    <col min="12033" max="12033" width="2.33203125" style="336" customWidth="1"/>
    <col min="12034" max="12034" width="4.08203125" style="336" customWidth="1"/>
    <col min="12035" max="12048" width="2.08203125" style="336" customWidth="1"/>
    <col min="12049" max="12049" width="5.08203125" style="336" customWidth="1"/>
    <col min="12050" max="12050" width="2.08203125" style="336" customWidth="1"/>
    <col min="12051" max="12051" width="4.33203125" style="336" customWidth="1"/>
    <col min="12052" max="12052" width="12.08203125" style="336" customWidth="1"/>
    <col min="12053" max="12054" width="3.08203125" style="336" customWidth="1"/>
    <col min="12055" max="12055" width="7.83203125" style="336" customWidth="1"/>
    <col min="12056" max="12058" width="3.58203125" style="336" bestFit="1" customWidth="1"/>
    <col min="12059" max="12059" width="3.08203125" style="336" customWidth="1"/>
    <col min="12060" max="12060" width="3.58203125" style="336" customWidth="1"/>
    <col min="12061" max="12061" width="13.58203125" style="336" customWidth="1"/>
    <col min="12062" max="12062" width="2" style="336" customWidth="1"/>
    <col min="12063" max="12288" width="3.08203125" style="336"/>
    <col min="12289" max="12289" width="2.33203125" style="336" customWidth="1"/>
    <col min="12290" max="12290" width="4.08203125" style="336" customWidth="1"/>
    <col min="12291" max="12304" width="2.08203125" style="336" customWidth="1"/>
    <col min="12305" max="12305" width="5.08203125" style="336" customWidth="1"/>
    <col min="12306" max="12306" width="2.08203125" style="336" customWidth="1"/>
    <col min="12307" max="12307" width="4.33203125" style="336" customWidth="1"/>
    <col min="12308" max="12308" width="12.08203125" style="336" customWidth="1"/>
    <col min="12309" max="12310" width="3.08203125" style="336" customWidth="1"/>
    <col min="12311" max="12311" width="7.83203125" style="336" customWidth="1"/>
    <col min="12312" max="12314" width="3.58203125" style="336" bestFit="1" customWidth="1"/>
    <col min="12315" max="12315" width="3.08203125" style="336" customWidth="1"/>
    <col min="12316" max="12316" width="3.58203125" style="336" customWidth="1"/>
    <col min="12317" max="12317" width="13.58203125" style="336" customWidth="1"/>
    <col min="12318" max="12318" width="2" style="336" customWidth="1"/>
    <col min="12319" max="12544" width="3.08203125" style="336"/>
    <col min="12545" max="12545" width="2.33203125" style="336" customWidth="1"/>
    <col min="12546" max="12546" width="4.08203125" style="336" customWidth="1"/>
    <col min="12547" max="12560" width="2.08203125" style="336" customWidth="1"/>
    <col min="12561" max="12561" width="5.08203125" style="336" customWidth="1"/>
    <col min="12562" max="12562" width="2.08203125" style="336" customWidth="1"/>
    <col min="12563" max="12563" width="4.33203125" style="336" customWidth="1"/>
    <col min="12564" max="12564" width="12.08203125" style="336" customWidth="1"/>
    <col min="12565" max="12566" width="3.08203125" style="336" customWidth="1"/>
    <col min="12567" max="12567" width="7.83203125" style="336" customWidth="1"/>
    <col min="12568" max="12570" width="3.58203125" style="336" bestFit="1" customWidth="1"/>
    <col min="12571" max="12571" width="3.08203125" style="336" customWidth="1"/>
    <col min="12572" max="12572" width="3.58203125" style="336" customWidth="1"/>
    <col min="12573" max="12573" width="13.58203125" style="336" customWidth="1"/>
    <col min="12574" max="12574" width="2" style="336" customWidth="1"/>
    <col min="12575" max="12800" width="3.08203125" style="336"/>
    <col min="12801" max="12801" width="2.33203125" style="336" customWidth="1"/>
    <col min="12802" max="12802" width="4.08203125" style="336" customWidth="1"/>
    <col min="12803" max="12816" width="2.08203125" style="336" customWidth="1"/>
    <col min="12817" max="12817" width="5.08203125" style="336" customWidth="1"/>
    <col min="12818" max="12818" width="2.08203125" style="336" customWidth="1"/>
    <col min="12819" max="12819" width="4.33203125" style="336" customWidth="1"/>
    <col min="12820" max="12820" width="12.08203125" style="336" customWidth="1"/>
    <col min="12821" max="12822" width="3.08203125" style="336" customWidth="1"/>
    <col min="12823" max="12823" width="7.83203125" style="336" customWidth="1"/>
    <col min="12824" max="12826" width="3.58203125" style="336" bestFit="1" customWidth="1"/>
    <col min="12827" max="12827" width="3.08203125" style="336" customWidth="1"/>
    <col min="12828" max="12828" width="3.58203125" style="336" customWidth="1"/>
    <col min="12829" max="12829" width="13.58203125" style="336" customWidth="1"/>
    <col min="12830" max="12830" width="2" style="336" customWidth="1"/>
    <col min="12831" max="13056" width="3.08203125" style="336"/>
    <col min="13057" max="13057" width="2.33203125" style="336" customWidth="1"/>
    <col min="13058" max="13058" width="4.08203125" style="336" customWidth="1"/>
    <col min="13059" max="13072" width="2.08203125" style="336" customWidth="1"/>
    <col min="13073" max="13073" width="5.08203125" style="336" customWidth="1"/>
    <col min="13074" max="13074" width="2.08203125" style="336" customWidth="1"/>
    <col min="13075" max="13075" width="4.33203125" style="336" customWidth="1"/>
    <col min="13076" max="13076" width="12.08203125" style="336" customWidth="1"/>
    <col min="13077" max="13078" width="3.08203125" style="336" customWidth="1"/>
    <col min="13079" max="13079" width="7.83203125" style="336" customWidth="1"/>
    <col min="13080" max="13082" width="3.58203125" style="336" bestFit="1" customWidth="1"/>
    <col min="13083" max="13083" width="3.08203125" style="336" customWidth="1"/>
    <col min="13084" max="13084" width="3.58203125" style="336" customWidth="1"/>
    <col min="13085" max="13085" width="13.58203125" style="336" customWidth="1"/>
    <col min="13086" max="13086" width="2" style="336" customWidth="1"/>
    <col min="13087" max="13312" width="3.08203125" style="336"/>
    <col min="13313" max="13313" width="2.33203125" style="336" customWidth="1"/>
    <col min="13314" max="13314" width="4.08203125" style="336" customWidth="1"/>
    <col min="13315" max="13328" width="2.08203125" style="336" customWidth="1"/>
    <col min="13329" max="13329" width="5.08203125" style="336" customWidth="1"/>
    <col min="13330" max="13330" width="2.08203125" style="336" customWidth="1"/>
    <col min="13331" max="13331" width="4.33203125" style="336" customWidth="1"/>
    <col min="13332" max="13332" width="12.08203125" style="336" customWidth="1"/>
    <col min="13333" max="13334" width="3.08203125" style="336" customWidth="1"/>
    <col min="13335" max="13335" width="7.83203125" style="336" customWidth="1"/>
    <col min="13336" max="13338" width="3.58203125" style="336" bestFit="1" customWidth="1"/>
    <col min="13339" max="13339" width="3.08203125" style="336" customWidth="1"/>
    <col min="13340" max="13340" width="3.58203125" style="336" customWidth="1"/>
    <col min="13341" max="13341" width="13.58203125" style="336" customWidth="1"/>
    <col min="13342" max="13342" width="2" style="336" customWidth="1"/>
    <col min="13343" max="13568" width="3.08203125" style="336"/>
    <col min="13569" max="13569" width="2.33203125" style="336" customWidth="1"/>
    <col min="13570" max="13570" width="4.08203125" style="336" customWidth="1"/>
    <col min="13571" max="13584" width="2.08203125" style="336" customWidth="1"/>
    <col min="13585" max="13585" width="5.08203125" style="336" customWidth="1"/>
    <col min="13586" max="13586" width="2.08203125" style="336" customWidth="1"/>
    <col min="13587" max="13587" width="4.33203125" style="336" customWidth="1"/>
    <col min="13588" max="13588" width="12.08203125" style="336" customWidth="1"/>
    <col min="13589" max="13590" width="3.08203125" style="336" customWidth="1"/>
    <col min="13591" max="13591" width="7.83203125" style="336" customWidth="1"/>
    <col min="13592" max="13594" width="3.58203125" style="336" bestFit="1" customWidth="1"/>
    <col min="13595" max="13595" width="3.08203125" style="336" customWidth="1"/>
    <col min="13596" max="13596" width="3.58203125" style="336" customWidth="1"/>
    <col min="13597" max="13597" width="13.58203125" style="336" customWidth="1"/>
    <col min="13598" max="13598" width="2" style="336" customWidth="1"/>
    <col min="13599" max="13824" width="3.08203125" style="336"/>
    <col min="13825" max="13825" width="2.33203125" style="336" customWidth="1"/>
    <col min="13826" max="13826" width="4.08203125" style="336" customWidth="1"/>
    <col min="13827" max="13840" width="2.08203125" style="336" customWidth="1"/>
    <col min="13841" max="13841" width="5.08203125" style="336" customWidth="1"/>
    <col min="13842" max="13842" width="2.08203125" style="336" customWidth="1"/>
    <col min="13843" max="13843" width="4.33203125" style="336" customWidth="1"/>
    <col min="13844" max="13844" width="12.08203125" style="336" customWidth="1"/>
    <col min="13845" max="13846" width="3.08203125" style="336" customWidth="1"/>
    <col min="13847" max="13847" width="7.83203125" style="336" customWidth="1"/>
    <col min="13848" max="13850" width="3.58203125" style="336" bestFit="1" customWidth="1"/>
    <col min="13851" max="13851" width="3.08203125" style="336" customWidth="1"/>
    <col min="13852" max="13852" width="3.58203125" style="336" customWidth="1"/>
    <col min="13853" max="13853" width="13.58203125" style="336" customWidth="1"/>
    <col min="13854" max="13854" width="2" style="336" customWidth="1"/>
    <col min="13855" max="14080" width="3.08203125" style="336"/>
    <col min="14081" max="14081" width="2.33203125" style="336" customWidth="1"/>
    <col min="14082" max="14082" width="4.08203125" style="336" customWidth="1"/>
    <col min="14083" max="14096" width="2.08203125" style="336" customWidth="1"/>
    <col min="14097" max="14097" width="5.08203125" style="336" customWidth="1"/>
    <col min="14098" max="14098" width="2.08203125" style="336" customWidth="1"/>
    <col min="14099" max="14099" width="4.33203125" style="336" customWidth="1"/>
    <col min="14100" max="14100" width="12.08203125" style="336" customWidth="1"/>
    <col min="14101" max="14102" width="3.08203125" style="336" customWidth="1"/>
    <col min="14103" max="14103" width="7.83203125" style="336" customWidth="1"/>
    <col min="14104" max="14106" width="3.58203125" style="336" bestFit="1" customWidth="1"/>
    <col min="14107" max="14107" width="3.08203125" style="336" customWidth="1"/>
    <col min="14108" max="14108" width="3.58203125" style="336" customWidth="1"/>
    <col min="14109" max="14109" width="13.58203125" style="336" customWidth="1"/>
    <col min="14110" max="14110" width="2" style="336" customWidth="1"/>
    <col min="14111" max="14336" width="3.08203125" style="336"/>
    <col min="14337" max="14337" width="2.33203125" style="336" customWidth="1"/>
    <col min="14338" max="14338" width="4.08203125" style="336" customWidth="1"/>
    <col min="14339" max="14352" width="2.08203125" style="336" customWidth="1"/>
    <col min="14353" max="14353" width="5.08203125" style="336" customWidth="1"/>
    <col min="14354" max="14354" width="2.08203125" style="336" customWidth="1"/>
    <col min="14355" max="14355" width="4.33203125" style="336" customWidth="1"/>
    <col min="14356" max="14356" width="12.08203125" style="336" customWidth="1"/>
    <col min="14357" max="14358" width="3.08203125" style="336" customWidth="1"/>
    <col min="14359" max="14359" width="7.83203125" style="336" customWidth="1"/>
    <col min="14360" max="14362" width="3.58203125" style="336" bestFit="1" customWidth="1"/>
    <col min="14363" max="14363" width="3.08203125" style="336" customWidth="1"/>
    <col min="14364" max="14364" width="3.58203125" style="336" customWidth="1"/>
    <col min="14365" max="14365" width="13.58203125" style="336" customWidth="1"/>
    <col min="14366" max="14366" width="2" style="336" customWidth="1"/>
    <col min="14367" max="14592" width="3.08203125" style="336"/>
    <col min="14593" max="14593" width="2.33203125" style="336" customWidth="1"/>
    <col min="14594" max="14594" width="4.08203125" style="336" customWidth="1"/>
    <col min="14595" max="14608" width="2.08203125" style="336" customWidth="1"/>
    <col min="14609" max="14609" width="5.08203125" style="336" customWidth="1"/>
    <col min="14610" max="14610" width="2.08203125" style="336" customWidth="1"/>
    <col min="14611" max="14611" width="4.33203125" style="336" customWidth="1"/>
    <col min="14612" max="14612" width="12.08203125" style="336" customWidth="1"/>
    <col min="14613" max="14614" width="3.08203125" style="336" customWidth="1"/>
    <col min="14615" max="14615" width="7.83203125" style="336" customWidth="1"/>
    <col min="14616" max="14618" width="3.58203125" style="336" bestFit="1" customWidth="1"/>
    <col min="14619" max="14619" width="3.08203125" style="336" customWidth="1"/>
    <col min="14620" max="14620" width="3.58203125" style="336" customWidth="1"/>
    <col min="14621" max="14621" width="13.58203125" style="336" customWidth="1"/>
    <col min="14622" max="14622" width="2" style="336" customWidth="1"/>
    <col min="14623" max="14848" width="3.08203125" style="336"/>
    <col min="14849" max="14849" width="2.33203125" style="336" customWidth="1"/>
    <col min="14850" max="14850" width="4.08203125" style="336" customWidth="1"/>
    <col min="14851" max="14864" width="2.08203125" style="336" customWidth="1"/>
    <col min="14865" max="14865" width="5.08203125" style="336" customWidth="1"/>
    <col min="14866" max="14866" width="2.08203125" style="336" customWidth="1"/>
    <col min="14867" max="14867" width="4.33203125" style="336" customWidth="1"/>
    <col min="14868" max="14868" width="12.08203125" style="336" customWidth="1"/>
    <col min="14869" max="14870" width="3.08203125" style="336" customWidth="1"/>
    <col min="14871" max="14871" width="7.83203125" style="336" customWidth="1"/>
    <col min="14872" max="14874" width="3.58203125" style="336" bestFit="1" customWidth="1"/>
    <col min="14875" max="14875" width="3.08203125" style="336" customWidth="1"/>
    <col min="14876" max="14876" width="3.58203125" style="336" customWidth="1"/>
    <col min="14877" max="14877" width="13.58203125" style="336" customWidth="1"/>
    <col min="14878" max="14878" width="2" style="336" customWidth="1"/>
    <col min="14879" max="15104" width="3.08203125" style="336"/>
    <col min="15105" max="15105" width="2.33203125" style="336" customWidth="1"/>
    <col min="15106" max="15106" width="4.08203125" style="336" customWidth="1"/>
    <col min="15107" max="15120" width="2.08203125" style="336" customWidth="1"/>
    <col min="15121" max="15121" width="5.08203125" style="336" customWidth="1"/>
    <col min="15122" max="15122" width="2.08203125" style="336" customWidth="1"/>
    <col min="15123" max="15123" width="4.33203125" style="336" customWidth="1"/>
    <col min="15124" max="15124" width="12.08203125" style="336" customWidth="1"/>
    <col min="15125" max="15126" width="3.08203125" style="336" customWidth="1"/>
    <col min="15127" max="15127" width="7.83203125" style="336" customWidth="1"/>
    <col min="15128" max="15130" width="3.58203125" style="336" bestFit="1" customWidth="1"/>
    <col min="15131" max="15131" width="3.08203125" style="336" customWidth="1"/>
    <col min="15132" max="15132" width="3.58203125" style="336" customWidth="1"/>
    <col min="15133" max="15133" width="13.58203125" style="336" customWidth="1"/>
    <col min="15134" max="15134" width="2" style="336" customWidth="1"/>
    <col min="15135" max="15360" width="3.08203125" style="336"/>
    <col min="15361" max="15361" width="2.33203125" style="336" customWidth="1"/>
    <col min="15362" max="15362" width="4.08203125" style="336" customWidth="1"/>
    <col min="15363" max="15376" width="2.08203125" style="336" customWidth="1"/>
    <col min="15377" max="15377" width="5.08203125" style="336" customWidth="1"/>
    <col min="15378" max="15378" width="2.08203125" style="336" customWidth="1"/>
    <col min="15379" max="15379" width="4.33203125" style="336" customWidth="1"/>
    <col min="15380" max="15380" width="12.08203125" style="336" customWidth="1"/>
    <col min="15381" max="15382" width="3.08203125" style="336" customWidth="1"/>
    <col min="15383" max="15383" width="7.83203125" style="336" customWidth="1"/>
    <col min="15384" max="15386" width="3.58203125" style="336" bestFit="1" customWidth="1"/>
    <col min="15387" max="15387" width="3.08203125" style="336" customWidth="1"/>
    <col min="15388" max="15388" width="3.58203125" style="336" customWidth="1"/>
    <col min="15389" max="15389" width="13.58203125" style="336" customWidth="1"/>
    <col min="15390" max="15390" width="2" style="336" customWidth="1"/>
    <col min="15391" max="15616" width="3.08203125" style="336"/>
    <col min="15617" max="15617" width="2.33203125" style="336" customWidth="1"/>
    <col min="15618" max="15618" width="4.08203125" style="336" customWidth="1"/>
    <col min="15619" max="15632" width="2.08203125" style="336" customWidth="1"/>
    <col min="15633" max="15633" width="5.08203125" style="336" customWidth="1"/>
    <col min="15634" max="15634" width="2.08203125" style="336" customWidth="1"/>
    <col min="15635" max="15635" width="4.33203125" style="336" customWidth="1"/>
    <col min="15636" max="15636" width="12.08203125" style="336" customWidth="1"/>
    <col min="15637" max="15638" width="3.08203125" style="336" customWidth="1"/>
    <col min="15639" max="15639" width="7.83203125" style="336" customWidth="1"/>
    <col min="15640" max="15642" width="3.58203125" style="336" bestFit="1" customWidth="1"/>
    <col min="15643" max="15643" width="3.08203125" style="336" customWidth="1"/>
    <col min="15644" max="15644" width="3.58203125" style="336" customWidth="1"/>
    <col min="15645" max="15645" width="13.58203125" style="336" customWidth="1"/>
    <col min="15646" max="15646" width="2" style="336" customWidth="1"/>
    <col min="15647" max="15872" width="3.08203125" style="336"/>
    <col min="15873" max="15873" width="2.33203125" style="336" customWidth="1"/>
    <col min="15874" max="15874" width="4.08203125" style="336" customWidth="1"/>
    <col min="15875" max="15888" width="2.08203125" style="336" customWidth="1"/>
    <col min="15889" max="15889" width="5.08203125" style="336" customWidth="1"/>
    <col min="15890" max="15890" width="2.08203125" style="336" customWidth="1"/>
    <col min="15891" max="15891" width="4.33203125" style="336" customWidth="1"/>
    <col min="15892" max="15892" width="12.08203125" style="336" customWidth="1"/>
    <col min="15893" max="15894" width="3.08203125" style="336" customWidth="1"/>
    <col min="15895" max="15895" width="7.83203125" style="336" customWidth="1"/>
    <col min="15896" max="15898" width="3.58203125" style="336" bestFit="1" customWidth="1"/>
    <col min="15899" max="15899" width="3.08203125" style="336" customWidth="1"/>
    <col min="15900" max="15900" width="3.58203125" style="336" customWidth="1"/>
    <col min="15901" max="15901" width="13.58203125" style="336" customWidth="1"/>
    <col min="15902" max="15902" width="2" style="336" customWidth="1"/>
    <col min="15903" max="16128" width="3.08203125" style="336"/>
    <col min="16129" max="16129" width="2.33203125" style="336" customWidth="1"/>
    <col min="16130" max="16130" width="4.08203125" style="336" customWidth="1"/>
    <col min="16131" max="16144" width="2.08203125" style="336" customWidth="1"/>
    <col min="16145" max="16145" width="5.08203125" style="336" customWidth="1"/>
    <col min="16146" max="16146" width="2.08203125" style="336" customWidth="1"/>
    <col min="16147" max="16147" width="4.33203125" style="336" customWidth="1"/>
    <col min="16148" max="16148" width="12.08203125" style="336" customWidth="1"/>
    <col min="16149" max="16150" width="3.08203125" style="336" customWidth="1"/>
    <col min="16151" max="16151" width="7.83203125" style="336" customWidth="1"/>
    <col min="16152" max="16154" width="3.58203125" style="336" bestFit="1" customWidth="1"/>
    <col min="16155" max="16155" width="3.08203125" style="336" customWidth="1"/>
    <col min="16156" max="16156" width="3.58203125" style="336" customWidth="1"/>
    <col min="16157" max="16157" width="13.58203125" style="336" customWidth="1"/>
    <col min="16158" max="16158" width="2" style="336" customWidth="1"/>
    <col min="16159" max="16384" width="3.08203125" style="336"/>
  </cols>
  <sheetData>
    <row r="1" spans="1:29" ht="14" x14ac:dyDescent="0.2">
      <c r="B1" s="211" t="s">
        <v>493</v>
      </c>
      <c r="AC1" s="211" t="s">
        <v>494</v>
      </c>
    </row>
    <row r="2" spans="1:29" ht="19" x14ac:dyDescent="0.2">
      <c r="AC2" s="400"/>
    </row>
    <row r="4" spans="1:29" ht="24.75" customHeight="1" x14ac:dyDescent="0.2">
      <c r="A4" s="1653" t="s">
        <v>495</v>
      </c>
      <c r="B4" s="1653"/>
      <c r="C4" s="1653"/>
      <c r="D4" s="1653"/>
      <c r="E4" s="1653"/>
      <c r="F4" s="1653"/>
      <c r="G4" s="1653"/>
      <c r="H4" s="1653"/>
      <c r="I4" s="1653"/>
      <c r="J4" s="1653"/>
      <c r="K4" s="1653"/>
      <c r="L4" s="1653"/>
      <c r="M4" s="1653"/>
      <c r="N4" s="1653"/>
      <c r="O4" s="1653"/>
      <c r="P4" s="1653"/>
      <c r="Q4" s="1653"/>
      <c r="R4" s="1653"/>
      <c r="S4" s="1653"/>
      <c r="T4" s="1653"/>
      <c r="U4" s="1653"/>
      <c r="V4" s="1653"/>
      <c r="W4" s="1653"/>
      <c r="X4" s="1653"/>
      <c r="Y4" s="1653"/>
      <c r="Z4" s="1653"/>
      <c r="AA4" s="1653"/>
      <c r="AB4" s="1653"/>
      <c r="AC4" s="1653"/>
    </row>
    <row r="5" spans="1:29" ht="23.25" customHeight="1" x14ac:dyDescent="0.2">
      <c r="A5" s="1653" t="s">
        <v>496</v>
      </c>
      <c r="B5" s="1653"/>
      <c r="C5" s="1653"/>
      <c r="D5" s="1653"/>
      <c r="E5" s="1653"/>
      <c r="F5" s="1653"/>
      <c r="G5" s="1653"/>
      <c r="H5" s="1653"/>
      <c r="I5" s="1653"/>
      <c r="J5" s="1653"/>
      <c r="K5" s="1653"/>
      <c r="L5" s="1653"/>
      <c r="M5" s="1653"/>
      <c r="N5" s="1653"/>
      <c r="O5" s="1653"/>
      <c r="P5" s="1653"/>
      <c r="Q5" s="1653"/>
      <c r="R5" s="1653"/>
      <c r="S5" s="1653"/>
      <c r="T5" s="1653"/>
      <c r="U5" s="1653"/>
      <c r="V5" s="1653"/>
      <c r="W5" s="1653"/>
      <c r="X5" s="1653"/>
      <c r="Y5" s="1653"/>
      <c r="Z5" s="1653"/>
      <c r="AA5" s="1653"/>
      <c r="AB5" s="1653"/>
      <c r="AC5" s="1653"/>
    </row>
    <row r="6" spans="1:29" ht="23.25" customHeight="1" x14ac:dyDescent="0.2">
      <c r="A6" s="401"/>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row>
    <row r="7" spans="1:29" ht="23.25" customHeight="1" x14ac:dyDescent="0.2">
      <c r="A7" s="401"/>
      <c r="B7" s="401"/>
      <c r="C7" s="401"/>
      <c r="D7" s="401"/>
      <c r="E7" s="401"/>
      <c r="F7" s="401"/>
      <c r="G7" s="401"/>
      <c r="H7" s="401"/>
      <c r="I7" s="401"/>
      <c r="J7" s="401"/>
      <c r="K7" s="401"/>
      <c r="L7" s="401"/>
      <c r="M7" s="401"/>
      <c r="N7" s="401"/>
      <c r="O7" s="401"/>
      <c r="P7" s="401"/>
      <c r="Q7" s="401"/>
      <c r="R7" s="401"/>
      <c r="S7" s="401"/>
      <c r="T7" s="401"/>
      <c r="U7" s="401"/>
      <c r="V7" s="401"/>
      <c r="W7" s="401"/>
      <c r="X7" s="401"/>
      <c r="Y7" s="401"/>
      <c r="Z7" s="401"/>
      <c r="AA7" s="401"/>
      <c r="AB7" s="401"/>
      <c r="AC7" s="401"/>
    </row>
    <row r="8" spans="1:29" ht="23.25" customHeight="1" thickBot="1" x14ac:dyDescent="0.25">
      <c r="A8" s="401"/>
      <c r="B8" s="401"/>
      <c r="C8" s="401"/>
      <c r="D8" s="401"/>
      <c r="E8" s="401"/>
      <c r="F8" s="401"/>
      <c r="G8" s="401"/>
      <c r="H8" s="401"/>
      <c r="I8" s="401"/>
      <c r="J8" s="401"/>
      <c r="K8" s="401"/>
      <c r="L8" s="401"/>
      <c r="M8" s="401"/>
      <c r="N8" s="401"/>
      <c r="O8" s="401"/>
      <c r="P8" s="401"/>
      <c r="Q8" s="401"/>
      <c r="R8" s="401"/>
      <c r="S8" s="401"/>
      <c r="T8" s="401"/>
      <c r="U8" s="401"/>
      <c r="V8" s="401"/>
      <c r="W8" s="401"/>
      <c r="X8" s="401"/>
      <c r="Y8" s="401"/>
      <c r="Z8" s="401"/>
      <c r="AA8" s="401"/>
      <c r="AB8" s="401"/>
      <c r="AC8" s="401"/>
    </row>
    <row r="9" spans="1:29" ht="32.25" customHeight="1" thickBot="1" x14ac:dyDescent="0.25">
      <c r="A9" s="401"/>
      <c r="B9" s="1654" t="s">
        <v>119</v>
      </c>
      <c r="C9" s="1655"/>
      <c r="D9" s="1655"/>
      <c r="E9" s="1655"/>
      <c r="F9" s="1655"/>
      <c r="G9" s="1656"/>
      <c r="H9" s="1656"/>
      <c r="I9" s="1656"/>
      <c r="J9" s="1656"/>
      <c r="K9" s="1656"/>
      <c r="L9" s="1656"/>
      <c r="M9" s="1656"/>
      <c r="N9" s="1656"/>
      <c r="O9" s="1656"/>
      <c r="P9" s="1656"/>
      <c r="Q9" s="1656"/>
      <c r="R9" s="1656"/>
      <c r="S9" s="1657"/>
      <c r="T9" s="401"/>
      <c r="U9" s="401"/>
      <c r="V9" s="401"/>
      <c r="W9" s="401"/>
      <c r="X9" s="401"/>
      <c r="Y9" s="401"/>
      <c r="Z9" s="401"/>
      <c r="AA9" s="401"/>
      <c r="AB9" s="401"/>
      <c r="AC9" s="401"/>
    </row>
    <row r="10" spans="1:29" ht="32.25" customHeight="1" x14ac:dyDescent="0.2">
      <c r="A10" s="401"/>
      <c r="B10" s="402"/>
      <c r="C10" s="402"/>
      <c r="D10" s="402"/>
      <c r="E10" s="402"/>
      <c r="F10" s="402"/>
      <c r="G10" s="403"/>
      <c r="H10" s="403"/>
      <c r="I10" s="403"/>
      <c r="J10" s="403"/>
      <c r="K10" s="403"/>
      <c r="L10" s="403"/>
      <c r="M10" s="403"/>
      <c r="N10" s="403"/>
      <c r="O10" s="403"/>
      <c r="P10" s="403"/>
      <c r="Q10" s="403"/>
      <c r="R10" s="403"/>
      <c r="S10" s="403"/>
      <c r="T10" s="401"/>
      <c r="U10" s="401"/>
      <c r="V10" s="401"/>
      <c r="W10" s="401"/>
      <c r="X10" s="401"/>
      <c r="Y10" s="401"/>
      <c r="Z10" s="401"/>
      <c r="AA10" s="401"/>
      <c r="AB10" s="401"/>
      <c r="AC10" s="401"/>
    </row>
    <row r="11" spans="1:29" ht="32.25" customHeight="1" x14ac:dyDescent="0.2">
      <c r="A11" s="401"/>
      <c r="B11" s="402"/>
      <c r="C11" s="402"/>
      <c r="D11" s="402"/>
      <c r="E11" s="402"/>
      <c r="F11" s="402"/>
      <c r="G11" s="403"/>
      <c r="H11" s="403"/>
      <c r="I11" s="403"/>
      <c r="J11" s="403"/>
      <c r="K11" s="403"/>
      <c r="L11" s="403"/>
      <c r="M11" s="403"/>
      <c r="N11" s="403"/>
      <c r="O11" s="403"/>
      <c r="P11" s="403"/>
      <c r="Q11" s="403"/>
      <c r="R11" s="403"/>
      <c r="S11" s="403"/>
      <c r="T11" s="401"/>
      <c r="U11" s="401"/>
      <c r="V11" s="401"/>
      <c r="W11" s="401"/>
      <c r="X11" s="401"/>
      <c r="Y11" s="401"/>
      <c r="Z11" s="401"/>
      <c r="AA11" s="401"/>
      <c r="AB11" s="401"/>
      <c r="AC11" s="401"/>
    </row>
    <row r="12" spans="1:29" ht="32.25" customHeight="1" x14ac:dyDescent="0.2">
      <c r="A12" s="401"/>
      <c r="B12" s="402"/>
      <c r="C12" s="402"/>
      <c r="D12" s="402"/>
      <c r="E12" s="402"/>
      <c r="F12" s="402"/>
      <c r="G12" s="403"/>
      <c r="H12" s="403"/>
      <c r="I12" s="403"/>
      <c r="J12" s="403"/>
      <c r="K12" s="403"/>
      <c r="L12" s="403"/>
      <c r="M12" s="403"/>
      <c r="N12" s="403"/>
      <c r="O12" s="403"/>
      <c r="P12" s="403"/>
      <c r="Q12" s="403"/>
      <c r="R12" s="403"/>
      <c r="S12" s="403"/>
      <c r="T12" s="401"/>
      <c r="U12" s="401"/>
      <c r="V12" s="401"/>
      <c r="W12" s="401"/>
      <c r="X12" s="401"/>
      <c r="Y12" s="401"/>
      <c r="Z12" s="401"/>
      <c r="AA12" s="401"/>
      <c r="AB12" s="401"/>
      <c r="AC12" s="401"/>
    </row>
    <row r="13" spans="1:29" ht="23.25" customHeight="1" thickBot="1" x14ac:dyDescent="0.25">
      <c r="A13" s="401"/>
      <c r="B13" s="401"/>
      <c r="C13" s="401"/>
      <c r="D13" s="401"/>
      <c r="E13" s="401"/>
      <c r="F13" s="401"/>
      <c r="G13" s="401"/>
      <c r="H13" s="401"/>
      <c r="I13" s="401"/>
      <c r="J13" s="401"/>
      <c r="K13" s="401"/>
      <c r="L13" s="401"/>
      <c r="M13" s="401"/>
      <c r="N13" s="401"/>
      <c r="O13" s="401"/>
      <c r="P13" s="401"/>
      <c r="Q13" s="401"/>
      <c r="R13" s="401"/>
      <c r="S13" s="401"/>
      <c r="T13" s="401"/>
      <c r="U13" s="401"/>
      <c r="V13" s="401"/>
      <c r="W13" s="401"/>
      <c r="X13" s="404"/>
      <c r="Y13" s="401"/>
      <c r="Z13" s="401"/>
      <c r="AA13" s="405" t="s">
        <v>121</v>
      </c>
      <c r="AB13" s="401"/>
      <c r="AC13" s="401"/>
    </row>
    <row r="14" spans="1:29" ht="24.75" customHeight="1" x14ac:dyDescent="0.2">
      <c r="A14" s="336"/>
      <c r="B14" s="1658" t="s">
        <v>497</v>
      </c>
      <c r="C14" s="1659"/>
      <c r="D14" s="1659"/>
      <c r="E14" s="1659"/>
      <c r="F14" s="1659"/>
      <c r="G14" s="1659"/>
      <c r="H14" s="1659"/>
      <c r="I14" s="1659"/>
      <c r="J14" s="1659"/>
      <c r="K14" s="1659"/>
      <c r="L14" s="1659"/>
      <c r="M14" s="1660"/>
      <c r="N14" s="1667"/>
      <c r="O14" s="1668"/>
      <c r="P14" s="1669"/>
      <c r="Q14" s="1673" t="s">
        <v>498</v>
      </c>
      <c r="R14" s="1674"/>
      <c r="S14" s="1674"/>
      <c r="T14" s="1674"/>
      <c r="U14" s="1674"/>
      <c r="V14" s="1674"/>
      <c r="W14" s="1674"/>
      <c r="X14" s="1674"/>
      <c r="Y14" s="1674"/>
      <c r="Z14" s="1674"/>
      <c r="AA14" s="1674"/>
      <c r="AB14" s="1674"/>
      <c r="AC14" s="1675"/>
    </row>
    <row r="15" spans="1:29" ht="24.75" customHeight="1" x14ac:dyDescent="0.2">
      <c r="A15" s="336"/>
      <c r="B15" s="1661"/>
      <c r="C15" s="1662"/>
      <c r="D15" s="1662"/>
      <c r="E15" s="1662"/>
      <c r="F15" s="1662"/>
      <c r="G15" s="1662"/>
      <c r="H15" s="1662"/>
      <c r="I15" s="1662"/>
      <c r="J15" s="1662"/>
      <c r="K15" s="1662"/>
      <c r="L15" s="1662"/>
      <c r="M15" s="1663"/>
      <c r="N15" s="1670"/>
      <c r="O15" s="1671"/>
      <c r="P15" s="1672"/>
      <c r="Q15" s="1676"/>
      <c r="R15" s="1677"/>
      <c r="S15" s="1678" t="s">
        <v>499</v>
      </c>
      <c r="T15" s="1678"/>
      <c r="U15" s="1678"/>
      <c r="V15" s="1678"/>
      <c r="W15" s="1678"/>
      <c r="X15" s="1678"/>
      <c r="Y15" s="1678"/>
      <c r="Z15" s="1678"/>
      <c r="AA15" s="1678"/>
      <c r="AB15" s="1678"/>
      <c r="AC15" s="1679"/>
    </row>
    <row r="16" spans="1:29" ht="25.5" customHeight="1" x14ac:dyDescent="0.2">
      <c r="A16" s="336"/>
      <c r="B16" s="1661"/>
      <c r="C16" s="1662"/>
      <c r="D16" s="1662"/>
      <c r="E16" s="1662"/>
      <c r="F16" s="1662"/>
      <c r="G16" s="1662"/>
      <c r="H16" s="1662"/>
      <c r="I16" s="1662"/>
      <c r="J16" s="1662"/>
      <c r="K16" s="1662"/>
      <c r="L16" s="1662"/>
      <c r="M16" s="1663"/>
      <c r="N16" s="1680"/>
      <c r="O16" s="1681"/>
      <c r="P16" s="1682"/>
      <c r="Q16" s="1689" t="s">
        <v>500</v>
      </c>
      <c r="R16" s="1690"/>
      <c r="S16" s="1690"/>
      <c r="T16" s="1690"/>
      <c r="U16" s="1690"/>
      <c r="V16" s="1690"/>
      <c r="W16" s="1690"/>
      <c r="X16" s="1690"/>
      <c r="Y16" s="1690"/>
      <c r="Z16" s="1690"/>
      <c r="AA16" s="1690"/>
      <c r="AB16" s="1690"/>
      <c r="AC16" s="1691"/>
    </row>
    <row r="17" spans="1:29" ht="25.5" customHeight="1" x14ac:dyDescent="0.2">
      <c r="A17" s="336"/>
      <c r="B17" s="1661"/>
      <c r="C17" s="1662"/>
      <c r="D17" s="1662"/>
      <c r="E17" s="1662"/>
      <c r="F17" s="1662"/>
      <c r="G17" s="1662"/>
      <c r="H17" s="1662"/>
      <c r="I17" s="1662"/>
      <c r="J17" s="1662"/>
      <c r="K17" s="1662"/>
      <c r="L17" s="1662"/>
      <c r="M17" s="1663"/>
      <c r="N17" s="1683"/>
      <c r="O17" s="1684"/>
      <c r="P17" s="1685"/>
      <c r="Q17" s="406"/>
      <c r="R17" s="1692" t="s">
        <v>501</v>
      </c>
      <c r="S17" s="1693"/>
      <c r="T17" s="1693"/>
      <c r="U17" s="1693"/>
      <c r="V17" s="1693"/>
      <c r="W17" s="1694"/>
      <c r="X17" s="1694"/>
      <c r="Y17" s="1694"/>
      <c r="Z17" s="1695" t="s">
        <v>502</v>
      </c>
      <c r="AA17" s="1695"/>
      <c r="AB17" s="1695"/>
      <c r="AC17" s="1696"/>
    </row>
    <row r="18" spans="1:29" ht="25.5" customHeight="1" x14ac:dyDescent="0.2">
      <c r="A18" s="336"/>
      <c r="B18" s="1664"/>
      <c r="C18" s="1665"/>
      <c r="D18" s="1665"/>
      <c r="E18" s="1665"/>
      <c r="F18" s="1665"/>
      <c r="G18" s="1665"/>
      <c r="H18" s="1665"/>
      <c r="I18" s="1665"/>
      <c r="J18" s="1665"/>
      <c r="K18" s="1665"/>
      <c r="L18" s="1665"/>
      <c r="M18" s="1666"/>
      <c r="N18" s="1686"/>
      <c r="O18" s="1687"/>
      <c r="P18" s="1688"/>
      <c r="Q18" s="407"/>
      <c r="R18" s="1697" t="s">
        <v>503</v>
      </c>
      <c r="S18" s="1698"/>
      <c r="T18" s="1698"/>
      <c r="U18" s="1698"/>
      <c r="V18" s="1698"/>
      <c r="W18" s="1699"/>
      <c r="X18" s="1699"/>
      <c r="Y18" s="1699"/>
      <c r="Z18" s="1700" t="s">
        <v>504</v>
      </c>
      <c r="AA18" s="1700"/>
      <c r="AB18" s="1700"/>
      <c r="AC18" s="1701"/>
    </row>
    <row r="19" spans="1:29" ht="25.5" customHeight="1" x14ac:dyDescent="0.2">
      <c r="A19" s="336"/>
      <c r="B19" s="1702" t="s">
        <v>505</v>
      </c>
      <c r="C19" s="1703"/>
      <c r="D19" s="1703"/>
      <c r="E19" s="1703"/>
      <c r="F19" s="1703"/>
      <c r="G19" s="1703"/>
      <c r="H19" s="1703"/>
      <c r="I19" s="1703"/>
      <c r="J19" s="1703"/>
      <c r="K19" s="1703"/>
      <c r="L19" s="1703"/>
      <c r="M19" s="1704"/>
      <c r="N19" s="1680"/>
      <c r="O19" s="1681"/>
      <c r="P19" s="1681"/>
      <c r="Q19" s="1681"/>
      <c r="R19" s="1681"/>
      <c r="S19" s="1681"/>
      <c r="T19" s="1681"/>
      <c r="U19" s="1681"/>
      <c r="V19" s="1708" t="s">
        <v>506</v>
      </c>
      <c r="W19" s="1710"/>
      <c r="X19" s="1711"/>
      <c r="Y19" s="1711"/>
      <c r="Z19" s="1711"/>
      <c r="AA19" s="1711"/>
      <c r="AB19" s="1711"/>
      <c r="AC19" s="1712"/>
    </row>
    <row r="20" spans="1:29" ht="25.5" customHeight="1" x14ac:dyDescent="0.2">
      <c r="A20" s="336"/>
      <c r="B20" s="1705"/>
      <c r="C20" s="1706"/>
      <c r="D20" s="1706"/>
      <c r="E20" s="1706"/>
      <c r="F20" s="1706"/>
      <c r="G20" s="1706"/>
      <c r="H20" s="1706"/>
      <c r="I20" s="1706"/>
      <c r="J20" s="1706"/>
      <c r="K20" s="1706"/>
      <c r="L20" s="1706"/>
      <c r="M20" s="1707"/>
      <c r="N20" s="1683"/>
      <c r="O20" s="1684"/>
      <c r="P20" s="1684"/>
      <c r="Q20" s="1684"/>
      <c r="R20" s="1684"/>
      <c r="S20" s="1684"/>
      <c r="T20" s="1684"/>
      <c r="U20" s="1684"/>
      <c r="V20" s="1709"/>
      <c r="W20" s="1713"/>
      <c r="X20" s="1714"/>
      <c r="Y20" s="1714"/>
      <c r="Z20" s="1714"/>
      <c r="AA20" s="1714"/>
      <c r="AB20" s="1714"/>
      <c r="AC20" s="1715"/>
    </row>
    <row r="21" spans="1:29" ht="23.25" customHeight="1" x14ac:dyDescent="0.2">
      <c r="A21" s="336"/>
      <c r="B21" s="1719" t="s">
        <v>507</v>
      </c>
      <c r="C21" s="1720"/>
      <c r="D21" s="1720"/>
      <c r="E21" s="1720"/>
      <c r="F21" s="1720"/>
      <c r="G21" s="1720"/>
      <c r="H21" s="1720"/>
      <c r="I21" s="1720"/>
      <c r="J21" s="1720"/>
      <c r="K21" s="1720"/>
      <c r="L21" s="1720"/>
      <c r="M21" s="1720"/>
      <c r="N21" s="1723"/>
      <c r="O21" s="1724"/>
      <c r="P21" s="1724"/>
      <c r="Q21" s="1724"/>
      <c r="R21" s="1724"/>
      <c r="S21" s="1724"/>
      <c r="T21" s="1724"/>
      <c r="U21" s="1724"/>
      <c r="V21" s="1725"/>
      <c r="W21" s="1713"/>
      <c r="X21" s="1714"/>
      <c r="Y21" s="1714"/>
      <c r="Z21" s="1714"/>
      <c r="AA21" s="1714"/>
      <c r="AB21" s="1714"/>
      <c r="AC21" s="1715"/>
    </row>
    <row r="22" spans="1:29" ht="24" customHeight="1" x14ac:dyDescent="0.2">
      <c r="A22" s="336"/>
      <c r="B22" s="1721"/>
      <c r="C22" s="1722"/>
      <c r="D22" s="1722"/>
      <c r="E22" s="1722"/>
      <c r="F22" s="1722"/>
      <c r="G22" s="1722"/>
      <c r="H22" s="1722"/>
      <c r="I22" s="1722"/>
      <c r="J22" s="1722"/>
      <c r="K22" s="1722"/>
      <c r="L22" s="1722"/>
      <c r="M22" s="1722"/>
      <c r="N22" s="1726"/>
      <c r="O22" s="1727"/>
      <c r="P22" s="1727"/>
      <c r="Q22" s="1727"/>
      <c r="R22" s="1727"/>
      <c r="S22" s="1727"/>
      <c r="T22" s="1727"/>
      <c r="U22" s="1727"/>
      <c r="V22" s="1728"/>
      <c r="W22" s="1713"/>
      <c r="X22" s="1714"/>
      <c r="Y22" s="1714"/>
      <c r="Z22" s="1714"/>
      <c r="AA22" s="1714"/>
      <c r="AB22" s="1714"/>
      <c r="AC22" s="1715"/>
    </row>
    <row r="23" spans="1:29" ht="23.25" customHeight="1" x14ac:dyDescent="0.2">
      <c r="A23" s="336"/>
      <c r="B23" s="1719" t="s">
        <v>508</v>
      </c>
      <c r="C23" s="1720"/>
      <c r="D23" s="1720"/>
      <c r="E23" s="1720"/>
      <c r="F23" s="1720"/>
      <c r="G23" s="1720"/>
      <c r="H23" s="1720"/>
      <c r="I23" s="1720"/>
      <c r="J23" s="1720"/>
      <c r="K23" s="1720"/>
      <c r="L23" s="1720"/>
      <c r="M23" s="1720"/>
      <c r="N23" s="1723"/>
      <c r="O23" s="1724"/>
      <c r="P23" s="1724"/>
      <c r="Q23" s="1724"/>
      <c r="R23" s="1724"/>
      <c r="S23" s="1724"/>
      <c r="T23" s="1724"/>
      <c r="U23" s="1724"/>
      <c r="V23" s="1725"/>
      <c r="W23" s="1713"/>
      <c r="X23" s="1714"/>
      <c r="Y23" s="1714"/>
      <c r="Z23" s="1714"/>
      <c r="AA23" s="1714"/>
      <c r="AB23" s="1714"/>
      <c r="AC23" s="1715"/>
    </row>
    <row r="24" spans="1:29" ht="24" customHeight="1" thickBot="1" x14ac:dyDescent="0.25">
      <c r="A24" s="336"/>
      <c r="B24" s="1729"/>
      <c r="C24" s="1730"/>
      <c r="D24" s="1730"/>
      <c r="E24" s="1730"/>
      <c r="F24" s="1730"/>
      <c r="G24" s="1730"/>
      <c r="H24" s="1730"/>
      <c r="I24" s="1730"/>
      <c r="J24" s="1730"/>
      <c r="K24" s="1730"/>
      <c r="L24" s="1730"/>
      <c r="M24" s="1730"/>
      <c r="N24" s="1731"/>
      <c r="O24" s="1732"/>
      <c r="P24" s="1732"/>
      <c r="Q24" s="1732"/>
      <c r="R24" s="1732"/>
      <c r="S24" s="1732"/>
      <c r="T24" s="1732"/>
      <c r="U24" s="1732"/>
      <c r="V24" s="1733"/>
      <c r="W24" s="1716"/>
      <c r="X24" s="1717"/>
      <c r="Y24" s="1717"/>
      <c r="Z24" s="1717"/>
      <c r="AA24" s="1717"/>
      <c r="AB24" s="1717"/>
      <c r="AC24" s="1718"/>
    </row>
    <row r="26" spans="1:29" x14ac:dyDescent="0.2">
      <c r="B26" s="408" t="s">
        <v>509</v>
      </c>
      <c r="C26" s="212" t="s">
        <v>510</v>
      </c>
    </row>
    <row r="27" spans="1:29" ht="18" x14ac:dyDescent="0.2">
      <c r="B27" s="408" t="s">
        <v>511</v>
      </c>
      <c r="C27" s="15" t="s">
        <v>512</v>
      </c>
    </row>
  </sheetData>
  <sheetProtection algorithmName="SHA-512" hashValue="aQYHw5qnIY9ySYJgk76GzcdlnM2kd62m3qCElCZFcPOI3Vwzy8jBnhPQNr/XpDFPa7vu16L1yuWxa9Ezhd9dqg==" saltValue="KNOWBR9dG8IdLeZ8AHccFQ==" spinCount="100000" sheet="1" objects="1" scenarios="1"/>
  <mergeCells count="25">
    <mergeCell ref="Z18:AC18"/>
    <mergeCell ref="B19:M20"/>
    <mergeCell ref="N19:U20"/>
    <mergeCell ref="V19:V20"/>
    <mergeCell ref="W19:AC24"/>
    <mergeCell ref="B21:M22"/>
    <mergeCell ref="N21:V22"/>
    <mergeCell ref="B23:M24"/>
    <mergeCell ref="N23:V24"/>
    <mergeCell ref="A4:AC4"/>
    <mergeCell ref="A5:AC5"/>
    <mergeCell ref="B9:F9"/>
    <mergeCell ref="G9:S9"/>
    <mergeCell ref="B14:M18"/>
    <mergeCell ref="N14:P15"/>
    <mergeCell ref="Q14:AC14"/>
    <mergeCell ref="Q15:R15"/>
    <mergeCell ref="S15:AC15"/>
    <mergeCell ref="N16:P18"/>
    <mergeCell ref="Q16:AC16"/>
    <mergeCell ref="R17:V17"/>
    <mergeCell ref="W17:Y17"/>
    <mergeCell ref="Z17:AC17"/>
    <mergeCell ref="R18:V18"/>
    <mergeCell ref="W18:Y18"/>
  </mergeCells>
  <phoneticPr fontId="3"/>
  <pageMargins left="0.75" right="0.34" top="0.73" bottom="0.42" header="0.51200000000000001" footer="0.19"/>
  <pageSetup paperSize="9" scale="75"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I39"/>
  <sheetViews>
    <sheetView showGridLines="0" view="pageBreakPreview" zoomScaleNormal="100" zoomScaleSheetLayoutView="100" workbookViewId="0">
      <selection activeCell="D7" sqref="D7:E7"/>
    </sheetView>
  </sheetViews>
  <sheetFormatPr defaultRowHeight="13" x14ac:dyDescent="0.55000000000000004"/>
  <cols>
    <col min="1" max="1" width="1.58203125" style="376" customWidth="1"/>
    <col min="2" max="2" width="8.58203125" style="376"/>
    <col min="3" max="3" width="10" style="376" customWidth="1"/>
    <col min="4" max="7" width="8.58203125" style="376"/>
    <col min="8" max="9" width="10.33203125" style="376" customWidth="1"/>
    <col min="10" max="256" width="8.58203125" style="376"/>
    <col min="257" max="257" width="1.58203125" style="376" customWidth="1"/>
    <col min="258" max="258" width="8.58203125" style="376"/>
    <col min="259" max="259" width="10" style="376" customWidth="1"/>
    <col min="260" max="263" width="8.58203125" style="376"/>
    <col min="264" max="265" width="10.33203125" style="376" customWidth="1"/>
    <col min="266" max="512" width="8.58203125" style="376"/>
    <col min="513" max="513" width="1.58203125" style="376" customWidth="1"/>
    <col min="514" max="514" width="8.58203125" style="376"/>
    <col min="515" max="515" width="10" style="376" customWidth="1"/>
    <col min="516" max="519" width="8.58203125" style="376"/>
    <col min="520" max="521" width="10.33203125" style="376" customWidth="1"/>
    <col min="522" max="768" width="8.58203125" style="376"/>
    <col min="769" max="769" width="1.58203125" style="376" customWidth="1"/>
    <col min="770" max="770" width="8.58203125" style="376"/>
    <col min="771" max="771" width="10" style="376" customWidth="1"/>
    <col min="772" max="775" width="8.58203125" style="376"/>
    <col min="776" max="777" width="10.33203125" style="376" customWidth="1"/>
    <col min="778" max="1024" width="8.58203125" style="376"/>
    <col min="1025" max="1025" width="1.58203125" style="376" customWidth="1"/>
    <col min="1026" max="1026" width="8.58203125" style="376"/>
    <col min="1027" max="1027" width="10" style="376" customWidth="1"/>
    <col min="1028" max="1031" width="8.58203125" style="376"/>
    <col min="1032" max="1033" width="10.33203125" style="376" customWidth="1"/>
    <col min="1034" max="1280" width="8.58203125" style="376"/>
    <col min="1281" max="1281" width="1.58203125" style="376" customWidth="1"/>
    <col min="1282" max="1282" width="8.58203125" style="376"/>
    <col min="1283" max="1283" width="10" style="376" customWidth="1"/>
    <col min="1284" max="1287" width="8.58203125" style="376"/>
    <col min="1288" max="1289" width="10.33203125" style="376" customWidth="1"/>
    <col min="1290" max="1536" width="8.58203125" style="376"/>
    <col min="1537" max="1537" width="1.58203125" style="376" customWidth="1"/>
    <col min="1538" max="1538" width="8.58203125" style="376"/>
    <col min="1539" max="1539" width="10" style="376" customWidth="1"/>
    <col min="1540" max="1543" width="8.58203125" style="376"/>
    <col min="1544" max="1545" width="10.33203125" style="376" customWidth="1"/>
    <col min="1546" max="1792" width="8.58203125" style="376"/>
    <col min="1793" max="1793" width="1.58203125" style="376" customWidth="1"/>
    <col min="1794" max="1794" width="8.58203125" style="376"/>
    <col min="1795" max="1795" width="10" style="376" customWidth="1"/>
    <col min="1796" max="1799" width="8.58203125" style="376"/>
    <col min="1800" max="1801" width="10.33203125" style="376" customWidth="1"/>
    <col min="1802" max="2048" width="8.58203125" style="376"/>
    <col min="2049" max="2049" width="1.58203125" style="376" customWidth="1"/>
    <col min="2050" max="2050" width="8.58203125" style="376"/>
    <col min="2051" max="2051" width="10" style="376" customWidth="1"/>
    <col min="2052" max="2055" width="8.58203125" style="376"/>
    <col min="2056" max="2057" width="10.33203125" style="376" customWidth="1"/>
    <col min="2058" max="2304" width="8.58203125" style="376"/>
    <col min="2305" max="2305" width="1.58203125" style="376" customWidth="1"/>
    <col min="2306" max="2306" width="8.58203125" style="376"/>
    <col min="2307" max="2307" width="10" style="376" customWidth="1"/>
    <col min="2308" max="2311" width="8.58203125" style="376"/>
    <col min="2312" max="2313" width="10.33203125" style="376" customWidth="1"/>
    <col min="2314" max="2560" width="8.58203125" style="376"/>
    <col min="2561" max="2561" width="1.58203125" style="376" customWidth="1"/>
    <col min="2562" max="2562" width="8.58203125" style="376"/>
    <col min="2563" max="2563" width="10" style="376" customWidth="1"/>
    <col min="2564" max="2567" width="8.58203125" style="376"/>
    <col min="2568" max="2569" width="10.33203125" style="376" customWidth="1"/>
    <col min="2570" max="2816" width="8.58203125" style="376"/>
    <col min="2817" max="2817" width="1.58203125" style="376" customWidth="1"/>
    <col min="2818" max="2818" width="8.58203125" style="376"/>
    <col min="2819" max="2819" width="10" style="376" customWidth="1"/>
    <col min="2820" max="2823" width="8.58203125" style="376"/>
    <col min="2824" max="2825" width="10.33203125" style="376" customWidth="1"/>
    <col min="2826" max="3072" width="8.58203125" style="376"/>
    <col min="3073" max="3073" width="1.58203125" style="376" customWidth="1"/>
    <col min="3074" max="3074" width="8.58203125" style="376"/>
    <col min="3075" max="3075" width="10" style="376" customWidth="1"/>
    <col min="3076" max="3079" width="8.58203125" style="376"/>
    <col min="3080" max="3081" width="10.33203125" style="376" customWidth="1"/>
    <col min="3082" max="3328" width="8.58203125" style="376"/>
    <col min="3329" max="3329" width="1.58203125" style="376" customWidth="1"/>
    <col min="3330" max="3330" width="8.58203125" style="376"/>
    <col min="3331" max="3331" width="10" style="376" customWidth="1"/>
    <col min="3332" max="3335" width="8.58203125" style="376"/>
    <col min="3336" max="3337" width="10.33203125" style="376" customWidth="1"/>
    <col min="3338" max="3584" width="8.58203125" style="376"/>
    <col min="3585" max="3585" width="1.58203125" style="376" customWidth="1"/>
    <col min="3586" max="3586" width="8.58203125" style="376"/>
    <col min="3587" max="3587" width="10" style="376" customWidth="1"/>
    <col min="3588" max="3591" width="8.58203125" style="376"/>
    <col min="3592" max="3593" width="10.33203125" style="376" customWidth="1"/>
    <col min="3594" max="3840" width="8.58203125" style="376"/>
    <col min="3841" max="3841" width="1.58203125" style="376" customWidth="1"/>
    <col min="3842" max="3842" width="8.58203125" style="376"/>
    <col min="3843" max="3843" width="10" style="376" customWidth="1"/>
    <col min="3844" max="3847" width="8.58203125" style="376"/>
    <col min="3848" max="3849" width="10.33203125" style="376" customWidth="1"/>
    <col min="3850" max="4096" width="8.58203125" style="376"/>
    <col min="4097" max="4097" width="1.58203125" style="376" customWidth="1"/>
    <col min="4098" max="4098" width="8.58203125" style="376"/>
    <col min="4099" max="4099" width="10" style="376" customWidth="1"/>
    <col min="4100" max="4103" width="8.58203125" style="376"/>
    <col min="4104" max="4105" width="10.33203125" style="376" customWidth="1"/>
    <col min="4106" max="4352" width="8.58203125" style="376"/>
    <col min="4353" max="4353" width="1.58203125" style="376" customWidth="1"/>
    <col min="4354" max="4354" width="8.58203125" style="376"/>
    <col min="4355" max="4355" width="10" style="376" customWidth="1"/>
    <col min="4356" max="4359" width="8.58203125" style="376"/>
    <col min="4360" max="4361" width="10.33203125" style="376" customWidth="1"/>
    <col min="4362" max="4608" width="8.58203125" style="376"/>
    <col min="4609" max="4609" width="1.58203125" style="376" customWidth="1"/>
    <col min="4610" max="4610" width="8.58203125" style="376"/>
    <col min="4611" max="4611" width="10" style="376" customWidth="1"/>
    <col min="4612" max="4615" width="8.58203125" style="376"/>
    <col min="4616" max="4617" width="10.33203125" style="376" customWidth="1"/>
    <col min="4618" max="4864" width="8.58203125" style="376"/>
    <col min="4865" max="4865" width="1.58203125" style="376" customWidth="1"/>
    <col min="4866" max="4866" width="8.58203125" style="376"/>
    <col min="4867" max="4867" width="10" style="376" customWidth="1"/>
    <col min="4868" max="4871" width="8.58203125" style="376"/>
    <col min="4872" max="4873" width="10.33203125" style="376" customWidth="1"/>
    <col min="4874" max="5120" width="8.58203125" style="376"/>
    <col min="5121" max="5121" width="1.58203125" style="376" customWidth="1"/>
    <col min="5122" max="5122" width="8.58203125" style="376"/>
    <col min="5123" max="5123" width="10" style="376" customWidth="1"/>
    <col min="5124" max="5127" width="8.58203125" style="376"/>
    <col min="5128" max="5129" width="10.33203125" style="376" customWidth="1"/>
    <col min="5130" max="5376" width="8.58203125" style="376"/>
    <col min="5377" max="5377" width="1.58203125" style="376" customWidth="1"/>
    <col min="5378" max="5378" width="8.58203125" style="376"/>
    <col min="5379" max="5379" width="10" style="376" customWidth="1"/>
    <col min="5380" max="5383" width="8.58203125" style="376"/>
    <col min="5384" max="5385" width="10.33203125" style="376" customWidth="1"/>
    <col min="5386" max="5632" width="8.58203125" style="376"/>
    <col min="5633" max="5633" width="1.58203125" style="376" customWidth="1"/>
    <col min="5634" max="5634" width="8.58203125" style="376"/>
    <col min="5635" max="5635" width="10" style="376" customWidth="1"/>
    <col min="5636" max="5639" width="8.58203125" style="376"/>
    <col min="5640" max="5641" width="10.33203125" style="376" customWidth="1"/>
    <col min="5642" max="5888" width="8.58203125" style="376"/>
    <col min="5889" max="5889" width="1.58203125" style="376" customWidth="1"/>
    <col min="5890" max="5890" width="8.58203125" style="376"/>
    <col min="5891" max="5891" width="10" style="376" customWidth="1"/>
    <col min="5892" max="5895" width="8.58203125" style="376"/>
    <col min="5896" max="5897" width="10.33203125" style="376" customWidth="1"/>
    <col min="5898" max="6144" width="8.58203125" style="376"/>
    <col min="6145" max="6145" width="1.58203125" style="376" customWidth="1"/>
    <col min="6146" max="6146" width="8.58203125" style="376"/>
    <col min="6147" max="6147" width="10" style="376" customWidth="1"/>
    <col min="6148" max="6151" width="8.58203125" style="376"/>
    <col min="6152" max="6153" width="10.33203125" style="376" customWidth="1"/>
    <col min="6154" max="6400" width="8.58203125" style="376"/>
    <col min="6401" max="6401" width="1.58203125" style="376" customWidth="1"/>
    <col min="6402" max="6402" width="8.58203125" style="376"/>
    <col min="6403" max="6403" width="10" style="376" customWidth="1"/>
    <col min="6404" max="6407" width="8.58203125" style="376"/>
    <col min="6408" max="6409" width="10.33203125" style="376" customWidth="1"/>
    <col min="6410" max="6656" width="8.58203125" style="376"/>
    <col min="6657" max="6657" width="1.58203125" style="376" customWidth="1"/>
    <col min="6658" max="6658" width="8.58203125" style="376"/>
    <col min="6659" max="6659" width="10" style="376" customWidth="1"/>
    <col min="6660" max="6663" width="8.58203125" style="376"/>
    <col min="6664" max="6665" width="10.33203125" style="376" customWidth="1"/>
    <col min="6666" max="6912" width="8.58203125" style="376"/>
    <col min="6913" max="6913" width="1.58203125" style="376" customWidth="1"/>
    <col min="6914" max="6914" width="8.58203125" style="376"/>
    <col min="6915" max="6915" width="10" style="376" customWidth="1"/>
    <col min="6916" max="6919" width="8.58203125" style="376"/>
    <col min="6920" max="6921" width="10.33203125" style="376" customWidth="1"/>
    <col min="6922" max="7168" width="8.58203125" style="376"/>
    <col min="7169" max="7169" width="1.58203125" style="376" customWidth="1"/>
    <col min="7170" max="7170" width="8.58203125" style="376"/>
    <col min="7171" max="7171" width="10" style="376" customWidth="1"/>
    <col min="7172" max="7175" width="8.58203125" style="376"/>
    <col min="7176" max="7177" width="10.33203125" style="376" customWidth="1"/>
    <col min="7178" max="7424" width="8.58203125" style="376"/>
    <col min="7425" max="7425" width="1.58203125" style="376" customWidth="1"/>
    <col min="7426" max="7426" width="8.58203125" style="376"/>
    <col min="7427" max="7427" width="10" style="376" customWidth="1"/>
    <col min="7428" max="7431" width="8.58203125" style="376"/>
    <col min="7432" max="7433" width="10.33203125" style="376" customWidth="1"/>
    <col min="7434" max="7680" width="8.58203125" style="376"/>
    <col min="7681" max="7681" width="1.58203125" style="376" customWidth="1"/>
    <col min="7682" max="7682" width="8.58203125" style="376"/>
    <col min="7683" max="7683" width="10" style="376" customWidth="1"/>
    <col min="7684" max="7687" width="8.58203125" style="376"/>
    <col min="7688" max="7689" width="10.33203125" style="376" customWidth="1"/>
    <col min="7690" max="7936" width="8.58203125" style="376"/>
    <col min="7937" max="7937" width="1.58203125" style="376" customWidth="1"/>
    <col min="7938" max="7938" width="8.58203125" style="376"/>
    <col min="7939" max="7939" width="10" style="376" customWidth="1"/>
    <col min="7940" max="7943" width="8.58203125" style="376"/>
    <col min="7944" max="7945" width="10.33203125" style="376" customWidth="1"/>
    <col min="7946" max="8192" width="8.58203125" style="376"/>
    <col min="8193" max="8193" width="1.58203125" style="376" customWidth="1"/>
    <col min="8194" max="8194" width="8.58203125" style="376"/>
    <col min="8195" max="8195" width="10" style="376" customWidth="1"/>
    <col min="8196" max="8199" width="8.58203125" style="376"/>
    <col min="8200" max="8201" width="10.33203125" style="376" customWidth="1"/>
    <col min="8202" max="8448" width="8.58203125" style="376"/>
    <col min="8449" max="8449" width="1.58203125" style="376" customWidth="1"/>
    <col min="8450" max="8450" width="8.58203125" style="376"/>
    <col min="8451" max="8451" width="10" style="376" customWidth="1"/>
    <col min="8452" max="8455" width="8.58203125" style="376"/>
    <col min="8456" max="8457" width="10.33203125" style="376" customWidth="1"/>
    <col min="8458" max="8704" width="8.58203125" style="376"/>
    <col min="8705" max="8705" width="1.58203125" style="376" customWidth="1"/>
    <col min="8706" max="8706" width="8.58203125" style="376"/>
    <col min="8707" max="8707" width="10" style="376" customWidth="1"/>
    <col min="8708" max="8711" width="8.58203125" style="376"/>
    <col min="8712" max="8713" width="10.33203125" style="376" customWidth="1"/>
    <col min="8714" max="8960" width="8.58203125" style="376"/>
    <col min="8961" max="8961" width="1.58203125" style="376" customWidth="1"/>
    <col min="8962" max="8962" width="8.58203125" style="376"/>
    <col min="8963" max="8963" width="10" style="376" customWidth="1"/>
    <col min="8964" max="8967" width="8.58203125" style="376"/>
    <col min="8968" max="8969" width="10.33203125" style="376" customWidth="1"/>
    <col min="8970" max="9216" width="8.58203125" style="376"/>
    <col min="9217" max="9217" width="1.58203125" style="376" customWidth="1"/>
    <col min="9218" max="9218" width="8.58203125" style="376"/>
    <col min="9219" max="9219" width="10" style="376" customWidth="1"/>
    <col min="9220" max="9223" width="8.58203125" style="376"/>
    <col min="9224" max="9225" width="10.33203125" style="376" customWidth="1"/>
    <col min="9226" max="9472" width="8.58203125" style="376"/>
    <col min="9473" max="9473" width="1.58203125" style="376" customWidth="1"/>
    <col min="9474" max="9474" width="8.58203125" style="376"/>
    <col min="9475" max="9475" width="10" style="376" customWidth="1"/>
    <col min="9476" max="9479" width="8.58203125" style="376"/>
    <col min="9480" max="9481" width="10.33203125" style="376" customWidth="1"/>
    <col min="9482" max="9728" width="8.58203125" style="376"/>
    <col min="9729" max="9729" width="1.58203125" style="376" customWidth="1"/>
    <col min="9730" max="9730" width="8.58203125" style="376"/>
    <col min="9731" max="9731" width="10" style="376" customWidth="1"/>
    <col min="9732" max="9735" width="8.58203125" style="376"/>
    <col min="9736" max="9737" width="10.33203125" style="376" customWidth="1"/>
    <col min="9738" max="9984" width="8.58203125" style="376"/>
    <col min="9985" max="9985" width="1.58203125" style="376" customWidth="1"/>
    <col min="9986" max="9986" width="8.58203125" style="376"/>
    <col min="9987" max="9987" width="10" style="376" customWidth="1"/>
    <col min="9988" max="9991" width="8.58203125" style="376"/>
    <col min="9992" max="9993" width="10.33203125" style="376" customWidth="1"/>
    <col min="9994" max="10240" width="8.58203125" style="376"/>
    <col min="10241" max="10241" width="1.58203125" style="376" customWidth="1"/>
    <col min="10242" max="10242" width="8.58203125" style="376"/>
    <col min="10243" max="10243" width="10" style="376" customWidth="1"/>
    <col min="10244" max="10247" width="8.58203125" style="376"/>
    <col min="10248" max="10249" width="10.33203125" style="376" customWidth="1"/>
    <col min="10250" max="10496" width="8.58203125" style="376"/>
    <col min="10497" max="10497" width="1.58203125" style="376" customWidth="1"/>
    <col min="10498" max="10498" width="8.58203125" style="376"/>
    <col min="10499" max="10499" width="10" style="376" customWidth="1"/>
    <col min="10500" max="10503" width="8.58203125" style="376"/>
    <col min="10504" max="10505" width="10.33203125" style="376" customWidth="1"/>
    <col min="10506" max="10752" width="8.58203125" style="376"/>
    <col min="10753" max="10753" width="1.58203125" style="376" customWidth="1"/>
    <col min="10754" max="10754" width="8.58203125" style="376"/>
    <col min="10755" max="10755" width="10" style="376" customWidth="1"/>
    <col min="10756" max="10759" width="8.58203125" style="376"/>
    <col min="10760" max="10761" width="10.33203125" style="376" customWidth="1"/>
    <col min="10762" max="11008" width="8.58203125" style="376"/>
    <col min="11009" max="11009" width="1.58203125" style="376" customWidth="1"/>
    <col min="11010" max="11010" width="8.58203125" style="376"/>
    <col min="11011" max="11011" width="10" style="376" customWidth="1"/>
    <col min="11012" max="11015" width="8.58203125" style="376"/>
    <col min="11016" max="11017" width="10.33203125" style="376" customWidth="1"/>
    <col min="11018" max="11264" width="8.58203125" style="376"/>
    <col min="11265" max="11265" width="1.58203125" style="376" customWidth="1"/>
    <col min="11266" max="11266" width="8.58203125" style="376"/>
    <col min="11267" max="11267" width="10" style="376" customWidth="1"/>
    <col min="11268" max="11271" width="8.58203125" style="376"/>
    <col min="11272" max="11273" width="10.33203125" style="376" customWidth="1"/>
    <col min="11274" max="11520" width="8.58203125" style="376"/>
    <col min="11521" max="11521" width="1.58203125" style="376" customWidth="1"/>
    <col min="11522" max="11522" width="8.58203125" style="376"/>
    <col min="11523" max="11523" width="10" style="376" customWidth="1"/>
    <col min="11524" max="11527" width="8.58203125" style="376"/>
    <col min="11528" max="11529" width="10.33203125" style="376" customWidth="1"/>
    <col min="11530" max="11776" width="8.58203125" style="376"/>
    <col min="11777" max="11777" width="1.58203125" style="376" customWidth="1"/>
    <col min="11778" max="11778" width="8.58203125" style="376"/>
    <col min="11779" max="11779" width="10" style="376" customWidth="1"/>
    <col min="11780" max="11783" width="8.58203125" style="376"/>
    <col min="11784" max="11785" width="10.33203125" style="376" customWidth="1"/>
    <col min="11786" max="12032" width="8.58203125" style="376"/>
    <col min="12033" max="12033" width="1.58203125" style="376" customWidth="1"/>
    <col min="12034" max="12034" width="8.58203125" style="376"/>
    <col min="12035" max="12035" width="10" style="376" customWidth="1"/>
    <col min="12036" max="12039" width="8.58203125" style="376"/>
    <col min="12040" max="12041" width="10.33203125" style="376" customWidth="1"/>
    <col min="12042" max="12288" width="8.58203125" style="376"/>
    <col min="12289" max="12289" width="1.58203125" style="376" customWidth="1"/>
    <col min="12290" max="12290" width="8.58203125" style="376"/>
    <col min="12291" max="12291" width="10" style="376" customWidth="1"/>
    <col min="12292" max="12295" width="8.58203125" style="376"/>
    <col min="12296" max="12297" width="10.33203125" style="376" customWidth="1"/>
    <col min="12298" max="12544" width="8.58203125" style="376"/>
    <col min="12545" max="12545" width="1.58203125" style="376" customWidth="1"/>
    <col min="12546" max="12546" width="8.58203125" style="376"/>
    <col min="12547" max="12547" width="10" style="376" customWidth="1"/>
    <col min="12548" max="12551" width="8.58203125" style="376"/>
    <col min="12552" max="12553" width="10.33203125" style="376" customWidth="1"/>
    <col min="12554" max="12800" width="8.58203125" style="376"/>
    <col min="12801" max="12801" width="1.58203125" style="376" customWidth="1"/>
    <col min="12802" max="12802" width="8.58203125" style="376"/>
    <col min="12803" max="12803" width="10" style="376" customWidth="1"/>
    <col min="12804" max="12807" width="8.58203125" style="376"/>
    <col min="12808" max="12809" width="10.33203125" style="376" customWidth="1"/>
    <col min="12810" max="13056" width="8.58203125" style="376"/>
    <col min="13057" max="13057" width="1.58203125" style="376" customWidth="1"/>
    <col min="13058" max="13058" width="8.58203125" style="376"/>
    <col min="13059" max="13059" width="10" style="376" customWidth="1"/>
    <col min="13060" max="13063" width="8.58203125" style="376"/>
    <col min="13064" max="13065" width="10.33203125" style="376" customWidth="1"/>
    <col min="13066" max="13312" width="8.58203125" style="376"/>
    <col min="13313" max="13313" width="1.58203125" style="376" customWidth="1"/>
    <col min="13314" max="13314" width="8.58203125" style="376"/>
    <col min="13315" max="13315" width="10" style="376" customWidth="1"/>
    <col min="13316" max="13319" width="8.58203125" style="376"/>
    <col min="13320" max="13321" width="10.33203125" style="376" customWidth="1"/>
    <col min="13322" max="13568" width="8.58203125" style="376"/>
    <col min="13569" max="13569" width="1.58203125" style="376" customWidth="1"/>
    <col min="13570" max="13570" width="8.58203125" style="376"/>
    <col min="13571" max="13571" width="10" style="376" customWidth="1"/>
    <col min="13572" max="13575" width="8.58203125" style="376"/>
    <col min="13576" max="13577" width="10.33203125" style="376" customWidth="1"/>
    <col min="13578" max="13824" width="8.58203125" style="376"/>
    <col min="13825" max="13825" width="1.58203125" style="376" customWidth="1"/>
    <col min="13826" max="13826" width="8.58203125" style="376"/>
    <col min="13827" max="13827" width="10" style="376" customWidth="1"/>
    <col min="13828" max="13831" width="8.58203125" style="376"/>
    <col min="13832" max="13833" width="10.33203125" style="376" customWidth="1"/>
    <col min="13834" max="14080" width="8.58203125" style="376"/>
    <col min="14081" max="14081" width="1.58203125" style="376" customWidth="1"/>
    <col min="14082" max="14082" width="8.58203125" style="376"/>
    <col min="14083" max="14083" width="10" style="376" customWidth="1"/>
    <col min="14084" max="14087" width="8.58203125" style="376"/>
    <col min="14088" max="14089" width="10.33203125" style="376" customWidth="1"/>
    <col min="14090" max="14336" width="8.58203125" style="376"/>
    <col min="14337" max="14337" width="1.58203125" style="376" customWidth="1"/>
    <col min="14338" max="14338" width="8.58203125" style="376"/>
    <col min="14339" max="14339" width="10" style="376" customWidth="1"/>
    <col min="14340" max="14343" width="8.58203125" style="376"/>
    <col min="14344" max="14345" width="10.33203125" style="376" customWidth="1"/>
    <col min="14346" max="14592" width="8.58203125" style="376"/>
    <col min="14593" max="14593" width="1.58203125" style="376" customWidth="1"/>
    <col min="14594" max="14594" width="8.58203125" style="376"/>
    <col min="14595" max="14595" width="10" style="376" customWidth="1"/>
    <col min="14596" max="14599" width="8.58203125" style="376"/>
    <col min="14600" max="14601" width="10.33203125" style="376" customWidth="1"/>
    <col min="14602" max="14848" width="8.58203125" style="376"/>
    <col min="14849" max="14849" width="1.58203125" style="376" customWidth="1"/>
    <col min="14850" max="14850" width="8.58203125" style="376"/>
    <col min="14851" max="14851" width="10" style="376" customWidth="1"/>
    <col min="14852" max="14855" width="8.58203125" style="376"/>
    <col min="14856" max="14857" width="10.33203125" style="376" customWidth="1"/>
    <col min="14858" max="15104" width="8.58203125" style="376"/>
    <col min="15105" max="15105" width="1.58203125" style="376" customWidth="1"/>
    <col min="15106" max="15106" width="8.58203125" style="376"/>
    <col min="15107" max="15107" width="10" style="376" customWidth="1"/>
    <col min="15108" max="15111" width="8.58203125" style="376"/>
    <col min="15112" max="15113" width="10.33203125" style="376" customWidth="1"/>
    <col min="15114" max="15360" width="8.58203125" style="376"/>
    <col min="15361" max="15361" width="1.58203125" style="376" customWidth="1"/>
    <col min="15362" max="15362" width="8.58203125" style="376"/>
    <col min="15363" max="15363" width="10" style="376" customWidth="1"/>
    <col min="15364" max="15367" width="8.58203125" style="376"/>
    <col min="15368" max="15369" width="10.33203125" style="376" customWidth="1"/>
    <col min="15370" max="15616" width="8.58203125" style="376"/>
    <col min="15617" max="15617" width="1.58203125" style="376" customWidth="1"/>
    <col min="15618" max="15618" width="8.58203125" style="376"/>
    <col min="15619" max="15619" width="10" style="376" customWidth="1"/>
    <col min="15620" max="15623" width="8.58203125" style="376"/>
    <col min="15624" max="15625" width="10.33203125" style="376" customWidth="1"/>
    <col min="15626" max="15872" width="8.58203125" style="376"/>
    <col min="15873" max="15873" width="1.58203125" style="376" customWidth="1"/>
    <col min="15874" max="15874" width="8.58203125" style="376"/>
    <col min="15875" max="15875" width="10" style="376" customWidth="1"/>
    <col min="15876" max="15879" width="8.58203125" style="376"/>
    <col min="15880" max="15881" width="10.33203125" style="376" customWidth="1"/>
    <col min="15882" max="16128" width="8.58203125" style="376"/>
    <col min="16129" max="16129" width="1.58203125" style="376" customWidth="1"/>
    <col min="16130" max="16130" width="8.58203125" style="376"/>
    <col min="16131" max="16131" width="10" style="376" customWidth="1"/>
    <col min="16132" max="16135" width="8.58203125" style="376"/>
    <col min="16136" max="16137" width="10.33203125" style="376" customWidth="1"/>
    <col min="16138" max="16384" width="8.58203125" style="376"/>
  </cols>
  <sheetData>
    <row r="1" spans="1:9" ht="15" customHeight="1" x14ac:dyDescent="0.55000000000000004">
      <c r="A1" s="381" t="s">
        <v>513</v>
      </c>
      <c r="B1" s="381"/>
      <c r="C1" s="381"/>
      <c r="D1" s="381"/>
      <c r="E1" s="381"/>
      <c r="F1" s="1734" t="s">
        <v>440</v>
      </c>
      <c r="G1" s="1734"/>
      <c r="H1" s="1734"/>
      <c r="I1" s="1734"/>
    </row>
    <row r="2" spans="1:9" ht="8.25" customHeight="1" x14ac:dyDescent="0.55000000000000004">
      <c r="B2" s="381"/>
      <c r="C2" s="381"/>
      <c r="D2" s="381"/>
      <c r="E2" s="381"/>
      <c r="F2" s="381"/>
      <c r="G2" s="381"/>
      <c r="H2" s="409"/>
      <c r="I2" s="409"/>
    </row>
    <row r="3" spans="1:9" s="410" customFormat="1" ht="24.75" customHeight="1" thickBot="1" x14ac:dyDescent="0.6">
      <c r="B3" s="1735" t="s">
        <v>514</v>
      </c>
      <c r="C3" s="1735"/>
      <c r="D3" s="1735"/>
      <c r="E3" s="1735"/>
      <c r="F3" s="1735"/>
      <c r="G3" s="1735"/>
      <c r="H3" s="1735"/>
      <c r="I3" s="1735"/>
    </row>
    <row r="4" spans="1:9" ht="23.25" customHeight="1" thickBot="1" x14ac:dyDescent="0.6">
      <c r="B4" s="1736" t="s">
        <v>515</v>
      </c>
      <c r="C4" s="1737"/>
      <c r="D4" s="1737"/>
      <c r="E4" s="1737"/>
      <c r="F4" s="1738">
        <v>0</v>
      </c>
      <c r="G4" s="1739"/>
      <c r="H4" s="1739"/>
      <c r="I4" s="1740"/>
    </row>
    <row r="5" spans="1:9" ht="19.5" customHeight="1" thickTop="1" x14ac:dyDescent="0.55000000000000004">
      <c r="B5" s="1741" t="s">
        <v>516</v>
      </c>
      <c r="C5" s="1744" t="s">
        <v>517</v>
      </c>
      <c r="D5" s="1745"/>
      <c r="E5" s="1745"/>
      <c r="F5" s="1745"/>
      <c r="G5" s="1745"/>
      <c r="H5" s="1746">
        <f>F4/2</f>
        <v>0</v>
      </c>
      <c r="I5" s="1747"/>
    </row>
    <row r="6" spans="1:9" ht="15" customHeight="1" x14ac:dyDescent="0.55000000000000004">
      <c r="B6" s="1742"/>
      <c r="C6" s="1748" t="s">
        <v>518</v>
      </c>
      <c r="D6" s="1749"/>
      <c r="E6" s="1750"/>
      <c r="F6" s="1748" t="s">
        <v>519</v>
      </c>
      <c r="G6" s="1749"/>
      <c r="H6" s="1749"/>
      <c r="I6" s="1751"/>
    </row>
    <row r="7" spans="1:9" ht="18.75" customHeight="1" x14ac:dyDescent="0.55000000000000004">
      <c r="B7" s="1742"/>
      <c r="C7" s="411">
        <v>1</v>
      </c>
      <c r="D7" s="1752"/>
      <c r="E7" s="1753"/>
      <c r="F7" s="1752"/>
      <c r="G7" s="1754"/>
      <c r="H7" s="1754"/>
      <c r="I7" s="1755"/>
    </row>
    <row r="8" spans="1:9" ht="18.75" customHeight="1" x14ac:dyDescent="0.55000000000000004">
      <c r="B8" s="1742"/>
      <c r="C8" s="411">
        <v>2</v>
      </c>
      <c r="D8" s="1752"/>
      <c r="E8" s="1753"/>
      <c r="F8" s="1752"/>
      <c r="G8" s="1754"/>
      <c r="H8" s="1754"/>
      <c r="I8" s="1755"/>
    </row>
    <row r="9" spans="1:9" ht="18.75" customHeight="1" x14ac:dyDescent="0.55000000000000004">
      <c r="B9" s="1742"/>
      <c r="C9" s="411">
        <v>3</v>
      </c>
      <c r="D9" s="1752"/>
      <c r="E9" s="1753"/>
      <c r="F9" s="1752"/>
      <c r="G9" s="1754"/>
      <c r="H9" s="1754"/>
      <c r="I9" s="1755"/>
    </row>
    <row r="10" spans="1:9" ht="18.75" customHeight="1" x14ac:dyDescent="0.55000000000000004">
      <c r="B10" s="1742"/>
      <c r="C10" s="411">
        <v>4</v>
      </c>
      <c r="D10" s="1752"/>
      <c r="E10" s="1753"/>
      <c r="F10" s="1752"/>
      <c r="G10" s="1754"/>
      <c r="H10" s="1754"/>
      <c r="I10" s="1755"/>
    </row>
    <row r="11" spans="1:9" ht="18.75" customHeight="1" x14ac:dyDescent="0.55000000000000004">
      <c r="B11" s="1742"/>
      <c r="C11" s="411">
        <v>5</v>
      </c>
      <c r="D11" s="1752"/>
      <c r="E11" s="1753"/>
      <c r="F11" s="1752"/>
      <c r="G11" s="1754"/>
      <c r="H11" s="1754"/>
      <c r="I11" s="1755"/>
    </row>
    <row r="12" spans="1:9" ht="18.75" customHeight="1" x14ac:dyDescent="0.55000000000000004">
      <c r="B12" s="1742"/>
      <c r="C12" s="411">
        <v>6</v>
      </c>
      <c r="D12" s="1752"/>
      <c r="E12" s="1753"/>
      <c r="F12" s="1752"/>
      <c r="G12" s="1754"/>
      <c r="H12" s="1754"/>
      <c r="I12" s="1755"/>
    </row>
    <row r="13" spans="1:9" ht="18.75" customHeight="1" x14ac:dyDescent="0.55000000000000004">
      <c r="B13" s="1742"/>
      <c r="C13" s="411">
        <v>7</v>
      </c>
      <c r="D13" s="1752"/>
      <c r="E13" s="1753"/>
      <c r="F13" s="1752"/>
      <c r="G13" s="1754"/>
      <c r="H13" s="1754"/>
      <c r="I13" s="1755"/>
    </row>
    <row r="14" spans="1:9" ht="18.75" customHeight="1" x14ac:dyDescent="0.55000000000000004">
      <c r="B14" s="1742"/>
      <c r="C14" s="411">
        <v>8</v>
      </c>
      <c r="D14" s="1752"/>
      <c r="E14" s="1753"/>
      <c r="F14" s="1752"/>
      <c r="G14" s="1754"/>
      <c r="H14" s="1754"/>
      <c r="I14" s="1755"/>
    </row>
    <row r="15" spans="1:9" ht="18.75" customHeight="1" x14ac:dyDescent="0.55000000000000004">
      <c r="B15" s="1742"/>
      <c r="C15" s="411">
        <v>9</v>
      </c>
      <c r="D15" s="1752"/>
      <c r="E15" s="1753"/>
      <c r="F15" s="1752"/>
      <c r="G15" s="1754"/>
      <c r="H15" s="1754"/>
      <c r="I15" s="1755"/>
    </row>
    <row r="16" spans="1:9" ht="18.75" customHeight="1" x14ac:dyDescent="0.55000000000000004">
      <c r="B16" s="1742"/>
      <c r="C16" s="411">
        <v>10</v>
      </c>
      <c r="D16" s="1752"/>
      <c r="E16" s="1753"/>
      <c r="F16" s="1752"/>
      <c r="G16" s="1754"/>
      <c r="H16" s="1754"/>
      <c r="I16" s="1755"/>
    </row>
    <row r="17" spans="2:9" ht="18.75" customHeight="1" x14ac:dyDescent="0.55000000000000004">
      <c r="B17" s="1742"/>
      <c r="C17" s="411">
        <v>11</v>
      </c>
      <c r="D17" s="1752"/>
      <c r="E17" s="1753"/>
      <c r="F17" s="1752"/>
      <c r="G17" s="1754"/>
      <c r="H17" s="1754"/>
      <c r="I17" s="1755"/>
    </row>
    <row r="18" spans="2:9" ht="18.75" customHeight="1" x14ac:dyDescent="0.55000000000000004">
      <c r="B18" s="1742"/>
      <c r="C18" s="411">
        <v>12</v>
      </c>
      <c r="D18" s="1752"/>
      <c r="E18" s="1753"/>
      <c r="F18" s="1752"/>
      <c r="G18" s="1754"/>
      <c r="H18" s="1754"/>
      <c r="I18" s="1755"/>
    </row>
    <row r="19" spans="2:9" ht="18.75" customHeight="1" x14ac:dyDescent="0.55000000000000004">
      <c r="B19" s="1742"/>
      <c r="C19" s="411">
        <v>13</v>
      </c>
      <c r="D19" s="1752"/>
      <c r="E19" s="1753"/>
      <c r="F19" s="1752"/>
      <c r="G19" s="1754"/>
      <c r="H19" s="1754"/>
      <c r="I19" s="1755"/>
    </row>
    <row r="20" spans="2:9" ht="18.75" customHeight="1" x14ac:dyDescent="0.55000000000000004">
      <c r="B20" s="1742"/>
      <c r="C20" s="411">
        <v>14</v>
      </c>
      <c r="D20" s="1752"/>
      <c r="E20" s="1753"/>
      <c r="F20" s="1752"/>
      <c r="G20" s="1754"/>
      <c r="H20" s="1754"/>
      <c r="I20" s="1755"/>
    </row>
    <row r="21" spans="2:9" ht="18.75" customHeight="1" x14ac:dyDescent="0.55000000000000004">
      <c r="B21" s="1742"/>
      <c r="C21" s="411">
        <v>15</v>
      </c>
      <c r="D21" s="1752"/>
      <c r="E21" s="1753"/>
      <c r="F21" s="1752"/>
      <c r="G21" s="1754"/>
      <c r="H21" s="1754"/>
      <c r="I21" s="1755"/>
    </row>
    <row r="22" spans="2:9" ht="18.75" customHeight="1" x14ac:dyDescent="0.55000000000000004">
      <c r="B22" s="1742"/>
      <c r="C22" s="411">
        <v>16</v>
      </c>
      <c r="D22" s="1752"/>
      <c r="E22" s="1753"/>
      <c r="F22" s="1752"/>
      <c r="G22" s="1754"/>
      <c r="H22" s="1754"/>
      <c r="I22" s="1755"/>
    </row>
    <row r="23" spans="2:9" ht="18.75" customHeight="1" x14ac:dyDescent="0.55000000000000004">
      <c r="B23" s="1742"/>
      <c r="C23" s="411">
        <v>17</v>
      </c>
      <c r="D23" s="1752"/>
      <c r="E23" s="1753"/>
      <c r="F23" s="1752"/>
      <c r="G23" s="1754"/>
      <c r="H23" s="1754"/>
      <c r="I23" s="1755"/>
    </row>
    <row r="24" spans="2:9" ht="18.75" customHeight="1" x14ac:dyDescent="0.55000000000000004">
      <c r="B24" s="1742"/>
      <c r="C24" s="411">
        <v>18</v>
      </c>
      <c r="D24" s="1752"/>
      <c r="E24" s="1753"/>
      <c r="F24" s="1752"/>
      <c r="G24" s="1754"/>
      <c r="H24" s="1754"/>
      <c r="I24" s="1755"/>
    </row>
    <row r="25" spans="2:9" ht="18.75" customHeight="1" x14ac:dyDescent="0.55000000000000004">
      <c r="B25" s="1742"/>
      <c r="C25" s="411">
        <v>19</v>
      </c>
      <c r="D25" s="1752"/>
      <c r="E25" s="1753"/>
      <c r="F25" s="1752"/>
      <c r="G25" s="1754"/>
      <c r="H25" s="1754"/>
      <c r="I25" s="1755"/>
    </row>
    <row r="26" spans="2:9" ht="18.75" customHeight="1" x14ac:dyDescent="0.55000000000000004">
      <c r="B26" s="1742"/>
      <c r="C26" s="411">
        <v>20</v>
      </c>
      <c r="D26" s="1752"/>
      <c r="E26" s="1753"/>
      <c r="F26" s="1752"/>
      <c r="G26" s="1754"/>
      <c r="H26" s="1754"/>
      <c r="I26" s="1755"/>
    </row>
    <row r="27" spans="2:9" ht="18.75" customHeight="1" x14ac:dyDescent="0.55000000000000004">
      <c r="B27" s="1742"/>
      <c r="C27" s="411">
        <v>21</v>
      </c>
      <c r="D27" s="1752"/>
      <c r="E27" s="1753"/>
      <c r="F27" s="1752"/>
      <c r="G27" s="1754"/>
      <c r="H27" s="1754"/>
      <c r="I27" s="1755"/>
    </row>
    <row r="28" spans="2:9" ht="18.75" customHeight="1" x14ac:dyDescent="0.55000000000000004">
      <c r="B28" s="1742"/>
      <c r="C28" s="411">
        <v>22</v>
      </c>
      <c r="D28" s="1752"/>
      <c r="E28" s="1753"/>
      <c r="F28" s="1752"/>
      <c r="G28" s="1754"/>
      <c r="H28" s="1754"/>
      <c r="I28" s="1755"/>
    </row>
    <row r="29" spans="2:9" ht="18.75" customHeight="1" x14ac:dyDescent="0.55000000000000004">
      <c r="B29" s="1742"/>
      <c r="C29" s="411">
        <v>23</v>
      </c>
      <c r="D29" s="1752"/>
      <c r="E29" s="1753"/>
      <c r="F29" s="1752"/>
      <c r="G29" s="1754"/>
      <c r="H29" s="1754"/>
      <c r="I29" s="1755"/>
    </row>
    <row r="30" spans="2:9" ht="18.75" customHeight="1" x14ac:dyDescent="0.55000000000000004">
      <c r="B30" s="1742"/>
      <c r="C30" s="411">
        <v>24</v>
      </c>
      <c r="D30" s="1752"/>
      <c r="E30" s="1753"/>
      <c r="F30" s="1752"/>
      <c r="G30" s="1754"/>
      <c r="H30" s="1754"/>
      <c r="I30" s="1755"/>
    </row>
    <row r="31" spans="2:9" ht="18.75" customHeight="1" x14ac:dyDescent="0.55000000000000004">
      <c r="B31" s="1742"/>
      <c r="C31" s="411">
        <v>25</v>
      </c>
      <c r="D31" s="1752"/>
      <c r="E31" s="1753"/>
      <c r="F31" s="1752"/>
      <c r="G31" s="1754"/>
      <c r="H31" s="1754"/>
      <c r="I31" s="1755"/>
    </row>
    <row r="32" spans="2:9" ht="18.75" customHeight="1" x14ac:dyDescent="0.55000000000000004">
      <c r="B32" s="1742"/>
      <c r="C32" s="411">
        <v>26</v>
      </c>
      <c r="D32" s="1752"/>
      <c r="E32" s="1753"/>
      <c r="F32" s="1752"/>
      <c r="G32" s="1754"/>
      <c r="H32" s="1754"/>
      <c r="I32" s="1755"/>
    </row>
    <row r="33" spans="2:9" ht="18.75" customHeight="1" x14ac:dyDescent="0.55000000000000004">
      <c r="B33" s="1742"/>
      <c r="C33" s="411">
        <v>27</v>
      </c>
      <c r="D33" s="1752"/>
      <c r="E33" s="1753"/>
      <c r="F33" s="1752"/>
      <c r="G33" s="1754"/>
      <c r="H33" s="1754"/>
      <c r="I33" s="1755"/>
    </row>
    <row r="34" spans="2:9" ht="18.75" customHeight="1" x14ac:dyDescent="0.55000000000000004">
      <c r="B34" s="1742"/>
      <c r="C34" s="411">
        <v>28</v>
      </c>
      <c r="D34" s="1752"/>
      <c r="E34" s="1753"/>
      <c r="F34" s="1752"/>
      <c r="G34" s="1754"/>
      <c r="H34" s="1754"/>
      <c r="I34" s="1755"/>
    </row>
    <row r="35" spans="2:9" ht="18.75" customHeight="1" x14ac:dyDescent="0.55000000000000004">
      <c r="B35" s="1742"/>
      <c r="C35" s="411">
        <v>29</v>
      </c>
      <c r="D35" s="1752"/>
      <c r="E35" s="1753"/>
      <c r="F35" s="1752"/>
      <c r="G35" s="1754"/>
      <c r="H35" s="1754"/>
      <c r="I35" s="1755"/>
    </row>
    <row r="36" spans="2:9" ht="18.75" customHeight="1" thickBot="1" x14ac:dyDescent="0.6">
      <c r="B36" s="1743"/>
      <c r="C36" s="412">
        <v>30</v>
      </c>
      <c r="D36" s="1756"/>
      <c r="E36" s="1757"/>
      <c r="F36" s="1756"/>
      <c r="G36" s="1758"/>
      <c r="H36" s="1758"/>
      <c r="I36" s="1759"/>
    </row>
    <row r="37" spans="2:9" ht="15" customHeight="1" x14ac:dyDescent="0.55000000000000004">
      <c r="B37" s="413" t="s">
        <v>520</v>
      </c>
      <c r="C37" s="381"/>
      <c r="D37" s="381"/>
      <c r="E37" s="381"/>
      <c r="F37" s="381"/>
      <c r="G37" s="381"/>
      <c r="H37" s="381"/>
      <c r="I37" s="381"/>
    </row>
    <row r="38" spans="2:9" ht="15" customHeight="1" x14ac:dyDescent="0.55000000000000004">
      <c r="B38" s="413" t="s">
        <v>521</v>
      </c>
      <c r="C38" s="381"/>
      <c r="D38" s="381"/>
      <c r="E38" s="381"/>
      <c r="F38" s="381"/>
      <c r="G38" s="381"/>
      <c r="H38" s="381"/>
      <c r="I38" s="381"/>
    </row>
    <row r="39" spans="2:9" ht="15" customHeight="1" x14ac:dyDescent="0.55000000000000004">
      <c r="B39" s="413"/>
    </row>
  </sheetData>
  <sheetProtection password="CC43" sheet="1"/>
  <mergeCells count="69">
    <mergeCell ref="D31:E31"/>
    <mergeCell ref="F31:I31"/>
    <mergeCell ref="D35:E35"/>
    <mergeCell ref="F35:I35"/>
    <mergeCell ref="D36:E36"/>
    <mergeCell ref="F36:I36"/>
    <mergeCell ref="D32:E32"/>
    <mergeCell ref="F32:I32"/>
    <mergeCell ref="D33:E33"/>
    <mergeCell ref="F33:I33"/>
    <mergeCell ref="D34:E34"/>
    <mergeCell ref="F34:I34"/>
    <mergeCell ref="D28:E28"/>
    <mergeCell ref="F28:I28"/>
    <mergeCell ref="D29:E29"/>
    <mergeCell ref="F29:I29"/>
    <mergeCell ref="D30:E30"/>
    <mergeCell ref="F30:I30"/>
    <mergeCell ref="D25:E25"/>
    <mergeCell ref="F25:I25"/>
    <mergeCell ref="D26:E26"/>
    <mergeCell ref="F26:I26"/>
    <mergeCell ref="D27:E27"/>
    <mergeCell ref="F27:I27"/>
    <mergeCell ref="D22:E22"/>
    <mergeCell ref="F22:I22"/>
    <mergeCell ref="D23:E23"/>
    <mergeCell ref="F23:I23"/>
    <mergeCell ref="D24:E24"/>
    <mergeCell ref="F24:I24"/>
    <mergeCell ref="D19:E19"/>
    <mergeCell ref="F19:I19"/>
    <mergeCell ref="D20:E20"/>
    <mergeCell ref="F20:I20"/>
    <mergeCell ref="D21:E21"/>
    <mergeCell ref="F21:I21"/>
    <mergeCell ref="D16:E16"/>
    <mergeCell ref="F16:I16"/>
    <mergeCell ref="D17:E17"/>
    <mergeCell ref="F17:I17"/>
    <mergeCell ref="D18:E18"/>
    <mergeCell ref="F18:I18"/>
    <mergeCell ref="D13:E13"/>
    <mergeCell ref="F13:I13"/>
    <mergeCell ref="D14:E14"/>
    <mergeCell ref="F14:I14"/>
    <mergeCell ref="D15:E15"/>
    <mergeCell ref="F15:I15"/>
    <mergeCell ref="F11:I11"/>
    <mergeCell ref="D12:E12"/>
    <mergeCell ref="F12:I12"/>
    <mergeCell ref="D10:E10"/>
    <mergeCell ref="F10:I10"/>
    <mergeCell ref="F1:I1"/>
    <mergeCell ref="B3:I3"/>
    <mergeCell ref="B4:E4"/>
    <mergeCell ref="F4:I4"/>
    <mergeCell ref="B5:B36"/>
    <mergeCell ref="C5:G5"/>
    <mergeCell ref="H5:I5"/>
    <mergeCell ref="C6:E6"/>
    <mergeCell ref="F6:I6"/>
    <mergeCell ref="D7:E7"/>
    <mergeCell ref="F7:I7"/>
    <mergeCell ref="D8:E8"/>
    <mergeCell ref="F8:I8"/>
    <mergeCell ref="D9:E9"/>
    <mergeCell ref="F9:I9"/>
    <mergeCell ref="D11:E11"/>
  </mergeCells>
  <phoneticPr fontId="3"/>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L45"/>
  <sheetViews>
    <sheetView showGridLines="0" view="pageBreakPreview" zoomScaleNormal="100" zoomScaleSheetLayoutView="100" workbookViewId="0">
      <selection activeCell="F5" sqref="F5:I5"/>
    </sheetView>
  </sheetViews>
  <sheetFormatPr defaultRowHeight="18" x14ac:dyDescent="0.55000000000000004"/>
  <cols>
    <col min="1" max="1" width="1.83203125" style="381" customWidth="1"/>
    <col min="2" max="2" width="8.58203125" style="381"/>
    <col min="3" max="3" width="10" style="381" customWidth="1"/>
    <col min="4" max="7" width="8.58203125" style="381"/>
    <col min="8" max="9" width="10.33203125" style="381" customWidth="1"/>
    <col min="10" max="256" width="8.58203125" style="381"/>
    <col min="257" max="257" width="1.83203125" style="381" customWidth="1"/>
    <col min="258" max="258" width="8.58203125" style="381"/>
    <col min="259" max="259" width="10" style="381" customWidth="1"/>
    <col min="260" max="263" width="8.58203125" style="381"/>
    <col min="264" max="265" width="10.33203125" style="381" customWidth="1"/>
    <col min="266" max="512" width="8.58203125" style="381"/>
    <col min="513" max="513" width="1.83203125" style="381" customWidth="1"/>
    <col min="514" max="514" width="8.58203125" style="381"/>
    <col min="515" max="515" width="10" style="381" customWidth="1"/>
    <col min="516" max="519" width="8.58203125" style="381"/>
    <col min="520" max="521" width="10.33203125" style="381" customWidth="1"/>
    <col min="522" max="768" width="8.58203125" style="381"/>
    <col min="769" max="769" width="1.83203125" style="381" customWidth="1"/>
    <col min="770" max="770" width="8.58203125" style="381"/>
    <col min="771" max="771" width="10" style="381" customWidth="1"/>
    <col min="772" max="775" width="8.58203125" style="381"/>
    <col min="776" max="777" width="10.33203125" style="381" customWidth="1"/>
    <col min="778" max="1024" width="8.58203125" style="381"/>
    <col min="1025" max="1025" width="1.83203125" style="381" customWidth="1"/>
    <col min="1026" max="1026" width="8.58203125" style="381"/>
    <col min="1027" max="1027" width="10" style="381" customWidth="1"/>
    <col min="1028" max="1031" width="8.58203125" style="381"/>
    <col min="1032" max="1033" width="10.33203125" style="381" customWidth="1"/>
    <col min="1034" max="1280" width="8.58203125" style="381"/>
    <col min="1281" max="1281" width="1.83203125" style="381" customWidth="1"/>
    <col min="1282" max="1282" width="8.58203125" style="381"/>
    <col min="1283" max="1283" width="10" style="381" customWidth="1"/>
    <col min="1284" max="1287" width="8.58203125" style="381"/>
    <col min="1288" max="1289" width="10.33203125" style="381" customWidth="1"/>
    <col min="1290" max="1536" width="8.58203125" style="381"/>
    <col min="1537" max="1537" width="1.83203125" style="381" customWidth="1"/>
    <col min="1538" max="1538" width="8.58203125" style="381"/>
    <col min="1539" max="1539" width="10" style="381" customWidth="1"/>
    <col min="1540" max="1543" width="8.58203125" style="381"/>
    <col min="1544" max="1545" width="10.33203125" style="381" customWidth="1"/>
    <col min="1546" max="1792" width="8.58203125" style="381"/>
    <col min="1793" max="1793" width="1.83203125" style="381" customWidth="1"/>
    <col min="1794" max="1794" width="8.58203125" style="381"/>
    <col min="1795" max="1795" width="10" style="381" customWidth="1"/>
    <col min="1796" max="1799" width="8.58203125" style="381"/>
    <col min="1800" max="1801" width="10.33203125" style="381" customWidth="1"/>
    <col min="1802" max="2048" width="8.58203125" style="381"/>
    <col min="2049" max="2049" width="1.83203125" style="381" customWidth="1"/>
    <col min="2050" max="2050" width="8.58203125" style="381"/>
    <col min="2051" max="2051" width="10" style="381" customWidth="1"/>
    <col min="2052" max="2055" width="8.58203125" style="381"/>
    <col min="2056" max="2057" width="10.33203125" style="381" customWidth="1"/>
    <col min="2058" max="2304" width="8.58203125" style="381"/>
    <col min="2305" max="2305" width="1.83203125" style="381" customWidth="1"/>
    <col min="2306" max="2306" width="8.58203125" style="381"/>
    <col min="2307" max="2307" width="10" style="381" customWidth="1"/>
    <col min="2308" max="2311" width="8.58203125" style="381"/>
    <col min="2312" max="2313" width="10.33203125" style="381" customWidth="1"/>
    <col min="2314" max="2560" width="8.58203125" style="381"/>
    <col min="2561" max="2561" width="1.83203125" style="381" customWidth="1"/>
    <col min="2562" max="2562" width="8.58203125" style="381"/>
    <col min="2563" max="2563" width="10" style="381" customWidth="1"/>
    <col min="2564" max="2567" width="8.58203125" style="381"/>
    <col min="2568" max="2569" width="10.33203125" style="381" customWidth="1"/>
    <col min="2570" max="2816" width="8.58203125" style="381"/>
    <col min="2817" max="2817" width="1.83203125" style="381" customWidth="1"/>
    <col min="2818" max="2818" width="8.58203125" style="381"/>
    <col min="2819" max="2819" width="10" style="381" customWidth="1"/>
    <col min="2820" max="2823" width="8.58203125" style="381"/>
    <col min="2824" max="2825" width="10.33203125" style="381" customWidth="1"/>
    <col min="2826" max="3072" width="8.58203125" style="381"/>
    <col min="3073" max="3073" width="1.83203125" style="381" customWidth="1"/>
    <col min="3074" max="3074" width="8.58203125" style="381"/>
    <col min="3075" max="3075" width="10" style="381" customWidth="1"/>
    <col min="3076" max="3079" width="8.58203125" style="381"/>
    <col min="3080" max="3081" width="10.33203125" style="381" customWidth="1"/>
    <col min="3082" max="3328" width="8.58203125" style="381"/>
    <col min="3329" max="3329" width="1.83203125" style="381" customWidth="1"/>
    <col min="3330" max="3330" width="8.58203125" style="381"/>
    <col min="3331" max="3331" width="10" style="381" customWidth="1"/>
    <col min="3332" max="3335" width="8.58203125" style="381"/>
    <col min="3336" max="3337" width="10.33203125" style="381" customWidth="1"/>
    <col min="3338" max="3584" width="8.58203125" style="381"/>
    <col min="3585" max="3585" width="1.83203125" style="381" customWidth="1"/>
    <col min="3586" max="3586" width="8.58203125" style="381"/>
    <col min="3587" max="3587" width="10" style="381" customWidth="1"/>
    <col min="3588" max="3591" width="8.58203125" style="381"/>
    <col min="3592" max="3593" width="10.33203125" style="381" customWidth="1"/>
    <col min="3594" max="3840" width="8.58203125" style="381"/>
    <col min="3841" max="3841" width="1.83203125" style="381" customWidth="1"/>
    <col min="3842" max="3842" width="8.58203125" style="381"/>
    <col min="3843" max="3843" width="10" style="381" customWidth="1"/>
    <col min="3844" max="3847" width="8.58203125" style="381"/>
    <col min="3848" max="3849" width="10.33203125" style="381" customWidth="1"/>
    <col min="3850" max="4096" width="8.58203125" style="381"/>
    <col min="4097" max="4097" width="1.83203125" style="381" customWidth="1"/>
    <col min="4098" max="4098" width="8.58203125" style="381"/>
    <col min="4099" max="4099" width="10" style="381" customWidth="1"/>
    <col min="4100" max="4103" width="8.58203125" style="381"/>
    <col min="4104" max="4105" width="10.33203125" style="381" customWidth="1"/>
    <col min="4106" max="4352" width="8.58203125" style="381"/>
    <col min="4353" max="4353" width="1.83203125" style="381" customWidth="1"/>
    <col min="4354" max="4354" width="8.58203125" style="381"/>
    <col min="4355" max="4355" width="10" style="381" customWidth="1"/>
    <col min="4356" max="4359" width="8.58203125" style="381"/>
    <col min="4360" max="4361" width="10.33203125" style="381" customWidth="1"/>
    <col min="4362" max="4608" width="8.58203125" style="381"/>
    <col min="4609" max="4609" width="1.83203125" style="381" customWidth="1"/>
    <col min="4610" max="4610" width="8.58203125" style="381"/>
    <col min="4611" max="4611" width="10" style="381" customWidth="1"/>
    <col min="4612" max="4615" width="8.58203125" style="381"/>
    <col min="4616" max="4617" width="10.33203125" style="381" customWidth="1"/>
    <col min="4618" max="4864" width="8.58203125" style="381"/>
    <col min="4865" max="4865" width="1.83203125" style="381" customWidth="1"/>
    <col min="4866" max="4866" width="8.58203125" style="381"/>
    <col min="4867" max="4867" width="10" style="381" customWidth="1"/>
    <col min="4868" max="4871" width="8.58203125" style="381"/>
    <col min="4872" max="4873" width="10.33203125" style="381" customWidth="1"/>
    <col min="4874" max="5120" width="8.58203125" style="381"/>
    <col min="5121" max="5121" width="1.83203125" style="381" customWidth="1"/>
    <col min="5122" max="5122" width="8.58203125" style="381"/>
    <col min="5123" max="5123" width="10" style="381" customWidth="1"/>
    <col min="5124" max="5127" width="8.58203125" style="381"/>
    <col min="5128" max="5129" width="10.33203125" style="381" customWidth="1"/>
    <col min="5130" max="5376" width="8.58203125" style="381"/>
    <col min="5377" max="5377" width="1.83203125" style="381" customWidth="1"/>
    <col min="5378" max="5378" width="8.58203125" style="381"/>
    <col min="5379" max="5379" width="10" style="381" customWidth="1"/>
    <col min="5380" max="5383" width="8.58203125" style="381"/>
    <col min="5384" max="5385" width="10.33203125" style="381" customWidth="1"/>
    <col min="5386" max="5632" width="8.58203125" style="381"/>
    <col min="5633" max="5633" width="1.83203125" style="381" customWidth="1"/>
    <col min="5634" max="5634" width="8.58203125" style="381"/>
    <col min="5635" max="5635" width="10" style="381" customWidth="1"/>
    <col min="5636" max="5639" width="8.58203125" style="381"/>
    <col min="5640" max="5641" width="10.33203125" style="381" customWidth="1"/>
    <col min="5642" max="5888" width="8.58203125" style="381"/>
    <col min="5889" max="5889" width="1.83203125" style="381" customWidth="1"/>
    <col min="5890" max="5890" width="8.58203125" style="381"/>
    <col min="5891" max="5891" width="10" style="381" customWidth="1"/>
    <col min="5892" max="5895" width="8.58203125" style="381"/>
    <col min="5896" max="5897" width="10.33203125" style="381" customWidth="1"/>
    <col min="5898" max="6144" width="8.58203125" style="381"/>
    <col min="6145" max="6145" width="1.83203125" style="381" customWidth="1"/>
    <col min="6146" max="6146" width="8.58203125" style="381"/>
    <col min="6147" max="6147" width="10" style="381" customWidth="1"/>
    <col min="6148" max="6151" width="8.58203125" style="381"/>
    <col min="6152" max="6153" width="10.33203125" style="381" customWidth="1"/>
    <col min="6154" max="6400" width="8.58203125" style="381"/>
    <col min="6401" max="6401" width="1.83203125" style="381" customWidth="1"/>
    <col min="6402" max="6402" width="8.58203125" style="381"/>
    <col min="6403" max="6403" width="10" style="381" customWidth="1"/>
    <col min="6404" max="6407" width="8.58203125" style="381"/>
    <col min="6408" max="6409" width="10.33203125" style="381" customWidth="1"/>
    <col min="6410" max="6656" width="8.58203125" style="381"/>
    <col min="6657" max="6657" width="1.83203125" style="381" customWidth="1"/>
    <col min="6658" max="6658" width="8.58203125" style="381"/>
    <col min="6659" max="6659" width="10" style="381" customWidth="1"/>
    <col min="6660" max="6663" width="8.58203125" style="381"/>
    <col min="6664" max="6665" width="10.33203125" style="381" customWidth="1"/>
    <col min="6666" max="6912" width="8.58203125" style="381"/>
    <col min="6913" max="6913" width="1.83203125" style="381" customWidth="1"/>
    <col min="6914" max="6914" width="8.58203125" style="381"/>
    <col min="6915" max="6915" width="10" style="381" customWidth="1"/>
    <col min="6916" max="6919" width="8.58203125" style="381"/>
    <col min="6920" max="6921" width="10.33203125" style="381" customWidth="1"/>
    <col min="6922" max="7168" width="8.58203125" style="381"/>
    <col min="7169" max="7169" width="1.83203125" style="381" customWidth="1"/>
    <col min="7170" max="7170" width="8.58203125" style="381"/>
    <col min="7171" max="7171" width="10" style="381" customWidth="1"/>
    <col min="7172" max="7175" width="8.58203125" style="381"/>
    <col min="7176" max="7177" width="10.33203125" style="381" customWidth="1"/>
    <col min="7178" max="7424" width="8.58203125" style="381"/>
    <col min="7425" max="7425" width="1.83203125" style="381" customWidth="1"/>
    <col min="7426" max="7426" width="8.58203125" style="381"/>
    <col min="7427" max="7427" width="10" style="381" customWidth="1"/>
    <col min="7428" max="7431" width="8.58203125" style="381"/>
    <col min="7432" max="7433" width="10.33203125" style="381" customWidth="1"/>
    <col min="7434" max="7680" width="8.58203125" style="381"/>
    <col min="7681" max="7681" width="1.83203125" style="381" customWidth="1"/>
    <col min="7682" max="7682" width="8.58203125" style="381"/>
    <col min="7683" max="7683" width="10" style="381" customWidth="1"/>
    <col min="7684" max="7687" width="8.58203125" style="381"/>
    <col min="7688" max="7689" width="10.33203125" style="381" customWidth="1"/>
    <col min="7690" max="7936" width="8.58203125" style="381"/>
    <col min="7937" max="7937" width="1.83203125" style="381" customWidth="1"/>
    <col min="7938" max="7938" width="8.58203125" style="381"/>
    <col min="7939" max="7939" width="10" style="381" customWidth="1"/>
    <col min="7940" max="7943" width="8.58203125" style="381"/>
    <col min="7944" max="7945" width="10.33203125" style="381" customWidth="1"/>
    <col min="7946" max="8192" width="8.58203125" style="381"/>
    <col min="8193" max="8193" width="1.83203125" style="381" customWidth="1"/>
    <col min="8194" max="8194" width="8.58203125" style="381"/>
    <col min="8195" max="8195" width="10" style="381" customWidth="1"/>
    <col min="8196" max="8199" width="8.58203125" style="381"/>
    <col min="8200" max="8201" width="10.33203125" style="381" customWidth="1"/>
    <col min="8202" max="8448" width="8.58203125" style="381"/>
    <col min="8449" max="8449" width="1.83203125" style="381" customWidth="1"/>
    <col min="8450" max="8450" width="8.58203125" style="381"/>
    <col min="8451" max="8451" width="10" style="381" customWidth="1"/>
    <col min="8452" max="8455" width="8.58203125" style="381"/>
    <col min="8456" max="8457" width="10.33203125" style="381" customWidth="1"/>
    <col min="8458" max="8704" width="8.58203125" style="381"/>
    <col min="8705" max="8705" width="1.83203125" style="381" customWidth="1"/>
    <col min="8706" max="8706" width="8.58203125" style="381"/>
    <col min="8707" max="8707" width="10" style="381" customWidth="1"/>
    <col min="8708" max="8711" width="8.58203125" style="381"/>
    <col min="8712" max="8713" width="10.33203125" style="381" customWidth="1"/>
    <col min="8714" max="8960" width="8.58203125" style="381"/>
    <col min="8961" max="8961" width="1.83203125" style="381" customWidth="1"/>
    <col min="8962" max="8962" width="8.58203125" style="381"/>
    <col min="8963" max="8963" width="10" style="381" customWidth="1"/>
    <col min="8964" max="8967" width="8.58203125" style="381"/>
    <col min="8968" max="8969" width="10.33203125" style="381" customWidth="1"/>
    <col min="8970" max="9216" width="8.58203125" style="381"/>
    <col min="9217" max="9217" width="1.83203125" style="381" customWidth="1"/>
    <col min="9218" max="9218" width="8.58203125" style="381"/>
    <col min="9219" max="9219" width="10" style="381" customWidth="1"/>
    <col min="9220" max="9223" width="8.58203125" style="381"/>
    <col min="9224" max="9225" width="10.33203125" style="381" customWidth="1"/>
    <col min="9226" max="9472" width="8.58203125" style="381"/>
    <col min="9473" max="9473" width="1.83203125" style="381" customWidth="1"/>
    <col min="9474" max="9474" width="8.58203125" style="381"/>
    <col min="9475" max="9475" width="10" style="381" customWidth="1"/>
    <col min="9476" max="9479" width="8.58203125" style="381"/>
    <col min="9480" max="9481" width="10.33203125" style="381" customWidth="1"/>
    <col min="9482" max="9728" width="8.58203125" style="381"/>
    <col min="9729" max="9729" width="1.83203125" style="381" customWidth="1"/>
    <col min="9730" max="9730" width="8.58203125" style="381"/>
    <col min="9731" max="9731" width="10" style="381" customWidth="1"/>
    <col min="9732" max="9735" width="8.58203125" style="381"/>
    <col min="9736" max="9737" width="10.33203125" style="381" customWidth="1"/>
    <col min="9738" max="9984" width="8.58203125" style="381"/>
    <col min="9985" max="9985" width="1.83203125" style="381" customWidth="1"/>
    <col min="9986" max="9986" width="8.58203125" style="381"/>
    <col min="9987" max="9987" width="10" style="381" customWidth="1"/>
    <col min="9988" max="9991" width="8.58203125" style="381"/>
    <col min="9992" max="9993" width="10.33203125" style="381" customWidth="1"/>
    <col min="9994" max="10240" width="8.58203125" style="381"/>
    <col min="10241" max="10241" width="1.83203125" style="381" customWidth="1"/>
    <col min="10242" max="10242" width="8.58203125" style="381"/>
    <col min="10243" max="10243" width="10" style="381" customWidth="1"/>
    <col min="10244" max="10247" width="8.58203125" style="381"/>
    <col min="10248" max="10249" width="10.33203125" style="381" customWidth="1"/>
    <col min="10250" max="10496" width="8.58203125" style="381"/>
    <col min="10497" max="10497" width="1.83203125" style="381" customWidth="1"/>
    <col min="10498" max="10498" width="8.58203125" style="381"/>
    <col min="10499" max="10499" width="10" style="381" customWidth="1"/>
    <col min="10500" max="10503" width="8.58203125" style="381"/>
    <col min="10504" max="10505" width="10.33203125" style="381" customWidth="1"/>
    <col min="10506" max="10752" width="8.58203125" style="381"/>
    <col min="10753" max="10753" width="1.83203125" style="381" customWidth="1"/>
    <col min="10754" max="10754" width="8.58203125" style="381"/>
    <col min="10755" max="10755" width="10" style="381" customWidth="1"/>
    <col min="10756" max="10759" width="8.58203125" style="381"/>
    <col min="10760" max="10761" width="10.33203125" style="381" customWidth="1"/>
    <col min="10762" max="11008" width="8.58203125" style="381"/>
    <col min="11009" max="11009" width="1.83203125" style="381" customWidth="1"/>
    <col min="11010" max="11010" width="8.58203125" style="381"/>
    <col min="11011" max="11011" width="10" style="381" customWidth="1"/>
    <col min="11012" max="11015" width="8.58203125" style="381"/>
    <col min="11016" max="11017" width="10.33203125" style="381" customWidth="1"/>
    <col min="11018" max="11264" width="8.58203125" style="381"/>
    <col min="11265" max="11265" width="1.83203125" style="381" customWidth="1"/>
    <col min="11266" max="11266" width="8.58203125" style="381"/>
    <col min="11267" max="11267" width="10" style="381" customWidth="1"/>
    <col min="11268" max="11271" width="8.58203125" style="381"/>
    <col min="11272" max="11273" width="10.33203125" style="381" customWidth="1"/>
    <col min="11274" max="11520" width="8.58203125" style="381"/>
    <col min="11521" max="11521" width="1.83203125" style="381" customWidth="1"/>
    <col min="11522" max="11522" width="8.58203125" style="381"/>
    <col min="11523" max="11523" width="10" style="381" customWidth="1"/>
    <col min="11524" max="11527" width="8.58203125" style="381"/>
    <col min="11528" max="11529" width="10.33203125" style="381" customWidth="1"/>
    <col min="11530" max="11776" width="8.58203125" style="381"/>
    <col min="11777" max="11777" width="1.83203125" style="381" customWidth="1"/>
    <col min="11778" max="11778" width="8.58203125" style="381"/>
    <col min="11779" max="11779" width="10" style="381" customWidth="1"/>
    <col min="11780" max="11783" width="8.58203125" style="381"/>
    <col min="11784" max="11785" width="10.33203125" style="381" customWidth="1"/>
    <col min="11786" max="12032" width="8.58203125" style="381"/>
    <col min="12033" max="12033" width="1.83203125" style="381" customWidth="1"/>
    <col min="12034" max="12034" width="8.58203125" style="381"/>
    <col min="12035" max="12035" width="10" style="381" customWidth="1"/>
    <col min="12036" max="12039" width="8.58203125" style="381"/>
    <col min="12040" max="12041" width="10.33203125" style="381" customWidth="1"/>
    <col min="12042" max="12288" width="8.58203125" style="381"/>
    <col min="12289" max="12289" width="1.83203125" style="381" customWidth="1"/>
    <col min="12290" max="12290" width="8.58203125" style="381"/>
    <col min="12291" max="12291" width="10" style="381" customWidth="1"/>
    <col min="12292" max="12295" width="8.58203125" style="381"/>
    <col min="12296" max="12297" width="10.33203125" style="381" customWidth="1"/>
    <col min="12298" max="12544" width="8.58203125" style="381"/>
    <col min="12545" max="12545" width="1.83203125" style="381" customWidth="1"/>
    <col min="12546" max="12546" width="8.58203125" style="381"/>
    <col min="12547" max="12547" width="10" style="381" customWidth="1"/>
    <col min="12548" max="12551" width="8.58203125" style="381"/>
    <col min="12552" max="12553" width="10.33203125" style="381" customWidth="1"/>
    <col min="12554" max="12800" width="8.58203125" style="381"/>
    <col min="12801" max="12801" width="1.83203125" style="381" customWidth="1"/>
    <col min="12802" max="12802" width="8.58203125" style="381"/>
    <col min="12803" max="12803" width="10" style="381" customWidth="1"/>
    <col min="12804" max="12807" width="8.58203125" style="381"/>
    <col min="12808" max="12809" width="10.33203125" style="381" customWidth="1"/>
    <col min="12810" max="13056" width="8.58203125" style="381"/>
    <col min="13057" max="13057" width="1.83203125" style="381" customWidth="1"/>
    <col min="13058" max="13058" width="8.58203125" style="381"/>
    <col min="13059" max="13059" width="10" style="381" customWidth="1"/>
    <col min="13060" max="13063" width="8.58203125" style="381"/>
    <col min="13064" max="13065" width="10.33203125" style="381" customWidth="1"/>
    <col min="13066" max="13312" width="8.58203125" style="381"/>
    <col min="13313" max="13313" width="1.83203125" style="381" customWidth="1"/>
    <col min="13314" max="13314" width="8.58203125" style="381"/>
    <col min="13315" max="13315" width="10" style="381" customWidth="1"/>
    <col min="13316" max="13319" width="8.58203125" style="381"/>
    <col min="13320" max="13321" width="10.33203125" style="381" customWidth="1"/>
    <col min="13322" max="13568" width="8.58203125" style="381"/>
    <col min="13569" max="13569" width="1.83203125" style="381" customWidth="1"/>
    <col min="13570" max="13570" width="8.58203125" style="381"/>
    <col min="13571" max="13571" width="10" style="381" customWidth="1"/>
    <col min="13572" max="13575" width="8.58203125" style="381"/>
    <col min="13576" max="13577" width="10.33203125" style="381" customWidth="1"/>
    <col min="13578" max="13824" width="8.58203125" style="381"/>
    <col min="13825" max="13825" width="1.83203125" style="381" customWidth="1"/>
    <col min="13826" max="13826" width="8.58203125" style="381"/>
    <col min="13827" max="13827" width="10" style="381" customWidth="1"/>
    <col min="13828" max="13831" width="8.58203125" style="381"/>
    <col min="13832" max="13833" width="10.33203125" style="381" customWidth="1"/>
    <col min="13834" max="14080" width="8.58203125" style="381"/>
    <col min="14081" max="14081" width="1.83203125" style="381" customWidth="1"/>
    <col min="14082" max="14082" width="8.58203125" style="381"/>
    <col min="14083" max="14083" width="10" style="381" customWidth="1"/>
    <col min="14084" max="14087" width="8.58203125" style="381"/>
    <col min="14088" max="14089" width="10.33203125" style="381" customWidth="1"/>
    <col min="14090" max="14336" width="8.58203125" style="381"/>
    <col min="14337" max="14337" width="1.83203125" style="381" customWidth="1"/>
    <col min="14338" max="14338" width="8.58203125" style="381"/>
    <col min="14339" max="14339" width="10" style="381" customWidth="1"/>
    <col min="14340" max="14343" width="8.58203125" style="381"/>
    <col min="14344" max="14345" width="10.33203125" style="381" customWidth="1"/>
    <col min="14346" max="14592" width="8.58203125" style="381"/>
    <col min="14593" max="14593" width="1.83203125" style="381" customWidth="1"/>
    <col min="14594" max="14594" width="8.58203125" style="381"/>
    <col min="14595" max="14595" width="10" style="381" customWidth="1"/>
    <col min="14596" max="14599" width="8.58203125" style="381"/>
    <col min="14600" max="14601" width="10.33203125" style="381" customWidth="1"/>
    <col min="14602" max="14848" width="8.58203125" style="381"/>
    <col min="14849" max="14849" width="1.83203125" style="381" customWidth="1"/>
    <col min="14850" max="14850" width="8.58203125" style="381"/>
    <col min="14851" max="14851" width="10" style="381" customWidth="1"/>
    <col min="14852" max="14855" width="8.58203125" style="381"/>
    <col min="14856" max="14857" width="10.33203125" style="381" customWidth="1"/>
    <col min="14858" max="15104" width="8.58203125" style="381"/>
    <col min="15105" max="15105" width="1.83203125" style="381" customWidth="1"/>
    <col min="15106" max="15106" width="8.58203125" style="381"/>
    <col min="15107" max="15107" width="10" style="381" customWidth="1"/>
    <col min="15108" max="15111" width="8.58203125" style="381"/>
    <col min="15112" max="15113" width="10.33203125" style="381" customWidth="1"/>
    <col min="15114" max="15360" width="8.58203125" style="381"/>
    <col min="15361" max="15361" width="1.83203125" style="381" customWidth="1"/>
    <col min="15362" max="15362" width="8.58203125" style="381"/>
    <col min="15363" max="15363" width="10" style="381" customWidth="1"/>
    <col min="15364" max="15367" width="8.58203125" style="381"/>
    <col min="15368" max="15369" width="10.33203125" style="381" customWidth="1"/>
    <col min="15370" max="15616" width="8.58203125" style="381"/>
    <col min="15617" max="15617" width="1.83203125" style="381" customWidth="1"/>
    <col min="15618" max="15618" width="8.58203125" style="381"/>
    <col min="15619" max="15619" width="10" style="381" customWidth="1"/>
    <col min="15620" max="15623" width="8.58203125" style="381"/>
    <col min="15624" max="15625" width="10.33203125" style="381" customWidth="1"/>
    <col min="15626" max="15872" width="8.58203125" style="381"/>
    <col min="15873" max="15873" width="1.83203125" style="381" customWidth="1"/>
    <col min="15874" max="15874" width="8.58203125" style="381"/>
    <col min="15875" max="15875" width="10" style="381" customWidth="1"/>
    <col min="15876" max="15879" width="8.58203125" style="381"/>
    <col min="15880" max="15881" width="10.33203125" style="381" customWidth="1"/>
    <col min="15882" max="16128" width="8.58203125" style="381"/>
    <col min="16129" max="16129" width="1.83203125" style="381" customWidth="1"/>
    <col min="16130" max="16130" width="8.58203125" style="381"/>
    <col min="16131" max="16131" width="10" style="381" customWidth="1"/>
    <col min="16132" max="16135" width="8.58203125" style="381"/>
    <col min="16136" max="16137" width="10.33203125" style="381" customWidth="1"/>
    <col min="16138" max="16384" width="8.58203125" style="381"/>
  </cols>
  <sheetData>
    <row r="1" spans="1:12" ht="15" customHeight="1" x14ac:dyDescent="0.55000000000000004">
      <c r="A1" s="381" t="s">
        <v>522</v>
      </c>
      <c r="H1" s="1734" t="s">
        <v>523</v>
      </c>
      <c r="I1" s="1734"/>
    </row>
    <row r="2" spans="1:12" ht="8.25" customHeight="1" x14ac:dyDescent="0.55000000000000004">
      <c r="H2" s="409"/>
      <c r="I2" s="409"/>
    </row>
    <row r="3" spans="1:12" s="410" customFormat="1" ht="34.5" customHeight="1" x14ac:dyDescent="0.55000000000000004">
      <c r="B3" s="903" t="s">
        <v>524</v>
      </c>
      <c r="C3" s="1765"/>
      <c r="D3" s="1765"/>
      <c r="E3" s="1765"/>
      <c r="F3" s="1765"/>
      <c r="G3" s="1765"/>
      <c r="H3" s="1765"/>
      <c r="I3" s="1765"/>
    </row>
    <row r="4" spans="1:12" ht="2.25" customHeight="1" thickBot="1" x14ac:dyDescent="0.6">
      <c r="B4" s="414"/>
      <c r="C4" s="414"/>
      <c r="D4" s="414"/>
      <c r="E4" s="414"/>
      <c r="F4" s="414"/>
      <c r="G4" s="414"/>
      <c r="H4" s="414"/>
      <c r="I4" s="414"/>
    </row>
    <row r="5" spans="1:12" ht="19.5" customHeight="1" thickBot="1" x14ac:dyDescent="0.6">
      <c r="B5" s="1766" t="s">
        <v>515</v>
      </c>
      <c r="C5" s="1767"/>
      <c r="D5" s="1767"/>
      <c r="E5" s="1767"/>
      <c r="F5" s="1768"/>
      <c r="G5" s="1769"/>
      <c r="H5" s="1769"/>
      <c r="I5" s="1770"/>
    </row>
    <row r="6" spans="1:12" ht="19.5" customHeight="1" thickTop="1" x14ac:dyDescent="0.55000000000000004">
      <c r="B6" s="1771" t="s">
        <v>525</v>
      </c>
      <c r="C6" s="1774" t="s">
        <v>526</v>
      </c>
      <c r="D6" s="1775"/>
      <c r="E6" s="1775"/>
      <c r="F6" s="1775"/>
      <c r="G6" s="1776"/>
      <c r="H6" s="1777" t="s">
        <v>527</v>
      </c>
      <c r="I6" s="1778"/>
    </row>
    <row r="7" spans="1:12" ht="18" customHeight="1" x14ac:dyDescent="0.55000000000000004">
      <c r="B7" s="1772"/>
      <c r="C7" s="1779"/>
      <c r="D7" s="1781" t="s">
        <v>528</v>
      </c>
      <c r="E7" s="1782"/>
      <c r="F7" s="1748" t="s">
        <v>529</v>
      </c>
      <c r="G7" s="1750"/>
      <c r="H7" s="1785"/>
      <c r="I7" s="1786"/>
    </row>
    <row r="8" spans="1:12" ht="19.5" customHeight="1" x14ac:dyDescent="0.55000000000000004">
      <c r="B8" s="1772"/>
      <c r="C8" s="1779"/>
      <c r="D8" s="1783"/>
      <c r="E8" s="1784"/>
      <c r="F8" s="1748" t="s">
        <v>530</v>
      </c>
      <c r="G8" s="1750"/>
      <c r="H8" s="1785"/>
      <c r="I8" s="1786"/>
      <c r="L8" s="415"/>
    </row>
    <row r="9" spans="1:12" ht="19.5" customHeight="1" x14ac:dyDescent="0.55000000000000004">
      <c r="B9" s="1772"/>
      <c r="C9" s="1779"/>
      <c r="D9" s="1748" t="s">
        <v>531</v>
      </c>
      <c r="E9" s="1749"/>
      <c r="F9" s="1749"/>
      <c r="G9" s="1750"/>
      <c r="H9" s="1785"/>
      <c r="I9" s="1786"/>
    </row>
    <row r="10" spans="1:12" ht="19.5" customHeight="1" thickBot="1" x14ac:dyDescent="0.6">
      <c r="B10" s="1773"/>
      <c r="C10" s="1780"/>
      <c r="D10" s="1760" t="s">
        <v>532</v>
      </c>
      <c r="E10" s="1761"/>
      <c r="F10" s="1761"/>
      <c r="G10" s="1762"/>
      <c r="H10" s="1763">
        <f>ROUNDDOWN(F5/15,1)</f>
        <v>0</v>
      </c>
      <c r="I10" s="1764"/>
    </row>
    <row r="11" spans="1:12" ht="17.25" customHeight="1" thickTop="1" x14ac:dyDescent="0.55000000000000004">
      <c r="B11" s="1771" t="s">
        <v>516</v>
      </c>
      <c r="C11" s="1744" t="s">
        <v>517</v>
      </c>
      <c r="D11" s="1745"/>
      <c r="E11" s="1745"/>
      <c r="F11" s="1745"/>
      <c r="G11" s="1745"/>
      <c r="H11" s="1746">
        <f>F5/2</f>
        <v>0</v>
      </c>
      <c r="I11" s="1747"/>
    </row>
    <row r="12" spans="1:12" ht="17.25" customHeight="1" x14ac:dyDescent="0.55000000000000004">
      <c r="B12" s="1772"/>
      <c r="C12" s="1748" t="s">
        <v>518</v>
      </c>
      <c r="D12" s="1749"/>
      <c r="E12" s="1750"/>
      <c r="F12" s="1748" t="s">
        <v>519</v>
      </c>
      <c r="G12" s="1749"/>
      <c r="H12" s="1749"/>
      <c r="I12" s="1751"/>
    </row>
    <row r="13" spans="1:12" ht="17.25" customHeight="1" x14ac:dyDescent="0.55000000000000004">
      <c r="B13" s="1772"/>
      <c r="C13" s="411">
        <v>1</v>
      </c>
      <c r="D13" s="1787"/>
      <c r="E13" s="1788"/>
      <c r="F13" s="1787"/>
      <c r="G13" s="1789"/>
      <c r="H13" s="1789"/>
      <c r="I13" s="1790"/>
    </row>
    <row r="14" spans="1:12" ht="17.25" customHeight="1" x14ac:dyDescent="0.55000000000000004">
      <c r="B14" s="1772"/>
      <c r="C14" s="411">
        <v>2</v>
      </c>
      <c r="D14" s="1787"/>
      <c r="E14" s="1788"/>
      <c r="F14" s="1787"/>
      <c r="G14" s="1789"/>
      <c r="H14" s="1789"/>
      <c r="I14" s="1790"/>
    </row>
    <row r="15" spans="1:12" ht="17.25" customHeight="1" x14ac:dyDescent="0.55000000000000004">
      <c r="B15" s="1772"/>
      <c r="C15" s="411">
        <v>3</v>
      </c>
      <c r="D15" s="1787"/>
      <c r="E15" s="1788"/>
      <c r="F15" s="1787"/>
      <c r="G15" s="1789"/>
      <c r="H15" s="1789"/>
      <c r="I15" s="1790"/>
    </row>
    <row r="16" spans="1:12" ht="17.25" customHeight="1" x14ac:dyDescent="0.55000000000000004">
      <c r="B16" s="1772"/>
      <c r="C16" s="411">
        <v>4</v>
      </c>
      <c r="D16" s="1787"/>
      <c r="E16" s="1788"/>
      <c r="F16" s="1787"/>
      <c r="G16" s="1789"/>
      <c r="H16" s="1789"/>
      <c r="I16" s="1790"/>
    </row>
    <row r="17" spans="2:9" ht="17.25" customHeight="1" x14ac:dyDescent="0.55000000000000004">
      <c r="B17" s="1772"/>
      <c r="C17" s="411">
        <v>5</v>
      </c>
      <c r="D17" s="1787"/>
      <c r="E17" s="1788"/>
      <c r="F17" s="1787"/>
      <c r="G17" s="1789"/>
      <c r="H17" s="1789"/>
      <c r="I17" s="1790"/>
    </row>
    <row r="18" spans="2:9" ht="17.25" customHeight="1" x14ac:dyDescent="0.55000000000000004">
      <c r="B18" s="1772"/>
      <c r="C18" s="411">
        <v>6</v>
      </c>
      <c r="D18" s="1787"/>
      <c r="E18" s="1788"/>
      <c r="F18" s="1787"/>
      <c r="G18" s="1789"/>
      <c r="H18" s="1789"/>
      <c r="I18" s="1790"/>
    </row>
    <row r="19" spans="2:9" ht="17.25" customHeight="1" x14ac:dyDescent="0.55000000000000004">
      <c r="B19" s="1772"/>
      <c r="C19" s="411">
        <v>7</v>
      </c>
      <c r="D19" s="1787"/>
      <c r="E19" s="1788"/>
      <c r="F19" s="1787"/>
      <c r="G19" s="1789"/>
      <c r="H19" s="1789"/>
      <c r="I19" s="1790"/>
    </row>
    <row r="20" spans="2:9" ht="17.25" customHeight="1" x14ac:dyDescent="0.55000000000000004">
      <c r="B20" s="1772"/>
      <c r="C20" s="411">
        <v>8</v>
      </c>
      <c r="D20" s="1787"/>
      <c r="E20" s="1788"/>
      <c r="F20" s="1787"/>
      <c r="G20" s="1789"/>
      <c r="H20" s="1789"/>
      <c r="I20" s="1790"/>
    </row>
    <row r="21" spans="2:9" ht="17.25" customHeight="1" x14ac:dyDescent="0.55000000000000004">
      <c r="B21" s="1772"/>
      <c r="C21" s="411">
        <v>9</v>
      </c>
      <c r="D21" s="1787"/>
      <c r="E21" s="1788"/>
      <c r="F21" s="1787"/>
      <c r="G21" s="1789"/>
      <c r="H21" s="1789"/>
      <c r="I21" s="1790"/>
    </row>
    <row r="22" spans="2:9" ht="17.25" customHeight="1" x14ac:dyDescent="0.55000000000000004">
      <c r="B22" s="1772"/>
      <c r="C22" s="411">
        <v>10</v>
      </c>
      <c r="D22" s="1787"/>
      <c r="E22" s="1788"/>
      <c r="F22" s="1787"/>
      <c r="G22" s="1789"/>
      <c r="H22" s="1789"/>
      <c r="I22" s="1790"/>
    </row>
    <row r="23" spans="2:9" ht="17.25" customHeight="1" x14ac:dyDescent="0.55000000000000004">
      <c r="B23" s="1772"/>
      <c r="C23" s="411">
        <v>11</v>
      </c>
      <c r="D23" s="1787"/>
      <c r="E23" s="1788"/>
      <c r="F23" s="1787"/>
      <c r="G23" s="1789"/>
      <c r="H23" s="1789"/>
      <c r="I23" s="1790"/>
    </row>
    <row r="24" spans="2:9" ht="17.25" customHeight="1" x14ac:dyDescent="0.55000000000000004">
      <c r="B24" s="1772"/>
      <c r="C24" s="411">
        <v>12</v>
      </c>
      <c r="D24" s="1787"/>
      <c r="E24" s="1788"/>
      <c r="F24" s="1787"/>
      <c r="G24" s="1789"/>
      <c r="H24" s="1789"/>
      <c r="I24" s="1790"/>
    </row>
    <row r="25" spans="2:9" ht="17.25" customHeight="1" x14ac:dyDescent="0.55000000000000004">
      <c r="B25" s="1772"/>
      <c r="C25" s="411">
        <v>13</v>
      </c>
      <c r="D25" s="1787"/>
      <c r="E25" s="1788"/>
      <c r="F25" s="1787"/>
      <c r="G25" s="1789"/>
      <c r="H25" s="1789"/>
      <c r="I25" s="1790"/>
    </row>
    <row r="26" spans="2:9" ht="17.25" customHeight="1" x14ac:dyDescent="0.55000000000000004">
      <c r="B26" s="1772"/>
      <c r="C26" s="411">
        <v>14</v>
      </c>
      <c r="D26" s="1787"/>
      <c r="E26" s="1788"/>
      <c r="F26" s="1787"/>
      <c r="G26" s="1789"/>
      <c r="H26" s="1789"/>
      <c r="I26" s="1790"/>
    </row>
    <row r="27" spans="2:9" ht="17.25" customHeight="1" x14ac:dyDescent="0.55000000000000004">
      <c r="B27" s="1772"/>
      <c r="C27" s="411">
        <v>15</v>
      </c>
      <c r="D27" s="1787"/>
      <c r="E27" s="1788"/>
      <c r="F27" s="1787"/>
      <c r="G27" s="1789"/>
      <c r="H27" s="1789"/>
      <c r="I27" s="1790"/>
    </row>
    <row r="28" spans="2:9" ht="17.25" customHeight="1" x14ac:dyDescent="0.55000000000000004">
      <c r="B28" s="1772"/>
      <c r="C28" s="411">
        <v>16</v>
      </c>
      <c r="D28" s="1787"/>
      <c r="E28" s="1788"/>
      <c r="F28" s="1787"/>
      <c r="G28" s="1789"/>
      <c r="H28" s="1789"/>
      <c r="I28" s="1790"/>
    </row>
    <row r="29" spans="2:9" ht="17.25" customHeight="1" x14ac:dyDescent="0.55000000000000004">
      <c r="B29" s="1772"/>
      <c r="C29" s="411">
        <v>17</v>
      </c>
      <c r="D29" s="1787"/>
      <c r="E29" s="1788"/>
      <c r="F29" s="1787"/>
      <c r="G29" s="1789"/>
      <c r="H29" s="1789"/>
      <c r="I29" s="1790"/>
    </row>
    <row r="30" spans="2:9" ht="17.25" customHeight="1" x14ac:dyDescent="0.55000000000000004">
      <c r="B30" s="1772"/>
      <c r="C30" s="411">
        <v>18</v>
      </c>
      <c r="D30" s="1787"/>
      <c r="E30" s="1788"/>
      <c r="F30" s="1787"/>
      <c r="G30" s="1789"/>
      <c r="H30" s="1789"/>
      <c r="I30" s="1790"/>
    </row>
    <row r="31" spans="2:9" ht="17.25" customHeight="1" x14ac:dyDescent="0.55000000000000004">
      <c r="B31" s="1772"/>
      <c r="C31" s="411">
        <v>19</v>
      </c>
      <c r="D31" s="1787"/>
      <c r="E31" s="1788"/>
      <c r="F31" s="1787"/>
      <c r="G31" s="1789"/>
      <c r="H31" s="1789"/>
      <c r="I31" s="1790"/>
    </row>
    <row r="32" spans="2:9" ht="17.25" customHeight="1" x14ac:dyDescent="0.55000000000000004">
      <c r="B32" s="1772"/>
      <c r="C32" s="411">
        <v>20</v>
      </c>
      <c r="D32" s="1787"/>
      <c r="E32" s="1788"/>
      <c r="F32" s="1787"/>
      <c r="G32" s="1789"/>
      <c r="H32" s="1789"/>
      <c r="I32" s="1790"/>
    </row>
    <row r="33" spans="2:9" ht="17.25" customHeight="1" x14ac:dyDescent="0.55000000000000004">
      <c r="B33" s="1772"/>
      <c r="C33" s="411">
        <v>21</v>
      </c>
      <c r="D33" s="1787"/>
      <c r="E33" s="1788"/>
      <c r="F33" s="1787"/>
      <c r="G33" s="1789"/>
      <c r="H33" s="1789"/>
      <c r="I33" s="1790"/>
    </row>
    <row r="34" spans="2:9" ht="17.25" customHeight="1" x14ac:dyDescent="0.55000000000000004">
      <c r="B34" s="1772"/>
      <c r="C34" s="411">
        <v>22</v>
      </c>
      <c r="D34" s="1787"/>
      <c r="E34" s="1788"/>
      <c r="F34" s="1787"/>
      <c r="G34" s="1789"/>
      <c r="H34" s="1789"/>
      <c r="I34" s="1790"/>
    </row>
    <row r="35" spans="2:9" ht="17.25" customHeight="1" x14ac:dyDescent="0.55000000000000004">
      <c r="B35" s="1772"/>
      <c r="C35" s="411">
        <v>23</v>
      </c>
      <c r="D35" s="1787"/>
      <c r="E35" s="1788"/>
      <c r="F35" s="1787"/>
      <c r="G35" s="1789"/>
      <c r="H35" s="1789"/>
      <c r="I35" s="1790"/>
    </row>
    <row r="36" spans="2:9" ht="17.25" customHeight="1" x14ac:dyDescent="0.55000000000000004">
      <c r="B36" s="1772"/>
      <c r="C36" s="411">
        <v>24</v>
      </c>
      <c r="D36" s="1787"/>
      <c r="E36" s="1788"/>
      <c r="F36" s="1787"/>
      <c r="G36" s="1789"/>
      <c r="H36" s="1789"/>
      <c r="I36" s="1790"/>
    </row>
    <row r="37" spans="2:9" ht="17.25" customHeight="1" x14ac:dyDescent="0.55000000000000004">
      <c r="B37" s="1772"/>
      <c r="C37" s="411">
        <v>25</v>
      </c>
      <c r="D37" s="1787"/>
      <c r="E37" s="1788"/>
      <c r="F37" s="1787"/>
      <c r="G37" s="1789"/>
      <c r="H37" s="1789"/>
      <c r="I37" s="1790"/>
    </row>
    <row r="38" spans="2:9" ht="17.25" customHeight="1" x14ac:dyDescent="0.55000000000000004">
      <c r="B38" s="1772"/>
      <c r="C38" s="411">
        <v>26</v>
      </c>
      <c r="D38" s="1787"/>
      <c r="E38" s="1788"/>
      <c r="F38" s="1787"/>
      <c r="G38" s="1789"/>
      <c r="H38" s="1789"/>
      <c r="I38" s="1790"/>
    </row>
    <row r="39" spans="2:9" ht="17.25" customHeight="1" x14ac:dyDescent="0.55000000000000004">
      <c r="B39" s="1772"/>
      <c r="C39" s="411">
        <v>27</v>
      </c>
      <c r="D39" s="1787"/>
      <c r="E39" s="1788"/>
      <c r="F39" s="1787"/>
      <c r="G39" s="1789"/>
      <c r="H39" s="1789"/>
      <c r="I39" s="1790"/>
    </row>
    <row r="40" spans="2:9" ht="17.25" customHeight="1" x14ac:dyDescent="0.55000000000000004">
      <c r="B40" s="1772"/>
      <c r="C40" s="411">
        <v>28</v>
      </c>
      <c r="D40" s="1787"/>
      <c r="E40" s="1788"/>
      <c r="F40" s="1787"/>
      <c r="G40" s="1789"/>
      <c r="H40" s="1789"/>
      <c r="I40" s="1790"/>
    </row>
    <row r="41" spans="2:9" ht="17.25" customHeight="1" x14ac:dyDescent="0.55000000000000004">
      <c r="B41" s="1772"/>
      <c r="C41" s="411">
        <v>29</v>
      </c>
      <c r="D41" s="1787"/>
      <c r="E41" s="1788"/>
      <c r="F41" s="1787"/>
      <c r="G41" s="1789"/>
      <c r="H41" s="1789"/>
      <c r="I41" s="1790"/>
    </row>
    <row r="42" spans="2:9" ht="17.25" customHeight="1" thickBot="1" x14ac:dyDescent="0.6">
      <c r="B42" s="1791"/>
      <c r="C42" s="412">
        <v>30</v>
      </c>
      <c r="D42" s="1792"/>
      <c r="E42" s="1793"/>
      <c r="F42" s="1792"/>
      <c r="G42" s="1794"/>
      <c r="H42" s="1794"/>
      <c r="I42" s="1795"/>
    </row>
    <row r="43" spans="2:9" ht="15" customHeight="1" x14ac:dyDescent="0.55000000000000004">
      <c r="B43" s="413" t="s">
        <v>520</v>
      </c>
    </row>
    <row r="44" spans="2:9" ht="15" customHeight="1" x14ac:dyDescent="0.55000000000000004">
      <c r="B44" s="413" t="s">
        <v>533</v>
      </c>
    </row>
    <row r="45" spans="2:9" ht="15" customHeight="1" x14ac:dyDescent="0.55000000000000004">
      <c r="B45" s="413" t="s">
        <v>534</v>
      </c>
    </row>
  </sheetData>
  <sheetProtection password="CC43" sheet="1"/>
  <mergeCells count="82">
    <mergeCell ref="D42:E42"/>
    <mergeCell ref="F42:I42"/>
    <mergeCell ref="D39:E39"/>
    <mergeCell ref="F39:I39"/>
    <mergeCell ref="D40:E40"/>
    <mergeCell ref="F40:I40"/>
    <mergeCell ref="D41:E41"/>
    <mergeCell ref="F41:I41"/>
    <mergeCell ref="D36:E36"/>
    <mergeCell ref="F36:I36"/>
    <mergeCell ref="D37:E37"/>
    <mergeCell ref="F37:I37"/>
    <mergeCell ref="D38:E38"/>
    <mergeCell ref="F38:I38"/>
    <mergeCell ref="D33:E33"/>
    <mergeCell ref="F33:I33"/>
    <mergeCell ref="D34:E34"/>
    <mergeCell ref="F34:I34"/>
    <mergeCell ref="D35:E35"/>
    <mergeCell ref="F35:I35"/>
    <mergeCell ref="D30:E30"/>
    <mergeCell ref="F30:I30"/>
    <mergeCell ref="D31:E31"/>
    <mergeCell ref="F31:I31"/>
    <mergeCell ref="D32:E32"/>
    <mergeCell ref="F32:I32"/>
    <mergeCell ref="D27:E27"/>
    <mergeCell ref="F27:I27"/>
    <mergeCell ref="D28:E28"/>
    <mergeCell ref="F28:I28"/>
    <mergeCell ref="D29:E29"/>
    <mergeCell ref="F29:I29"/>
    <mergeCell ref="D24:E24"/>
    <mergeCell ref="F24:I24"/>
    <mergeCell ref="D25:E25"/>
    <mergeCell ref="F25:I25"/>
    <mergeCell ref="D26:E26"/>
    <mergeCell ref="F26:I26"/>
    <mergeCell ref="D21:E21"/>
    <mergeCell ref="F21:I21"/>
    <mergeCell ref="D22:E22"/>
    <mergeCell ref="F22:I22"/>
    <mergeCell ref="D23:E23"/>
    <mergeCell ref="F23:I23"/>
    <mergeCell ref="D17:E17"/>
    <mergeCell ref="F17:I17"/>
    <mergeCell ref="D19:E19"/>
    <mergeCell ref="F19:I19"/>
    <mergeCell ref="D20:E20"/>
    <mergeCell ref="F20:I20"/>
    <mergeCell ref="H9:I9"/>
    <mergeCell ref="D18:E18"/>
    <mergeCell ref="F18:I18"/>
    <mergeCell ref="B11:B42"/>
    <mergeCell ref="C11:G11"/>
    <mergeCell ref="H11:I11"/>
    <mergeCell ref="C12:E12"/>
    <mergeCell ref="F12:I12"/>
    <mergeCell ref="D13:E13"/>
    <mergeCell ref="F13:I13"/>
    <mergeCell ref="D14:E14"/>
    <mergeCell ref="F14:I14"/>
    <mergeCell ref="D15:E15"/>
    <mergeCell ref="F15:I15"/>
    <mergeCell ref="D16:E16"/>
    <mergeCell ref="F16:I16"/>
    <mergeCell ref="D10:G10"/>
    <mergeCell ref="H10:I10"/>
    <mergeCell ref="H1:I1"/>
    <mergeCell ref="B3:I3"/>
    <mergeCell ref="B5:E5"/>
    <mergeCell ref="F5:I5"/>
    <mergeCell ref="B6:B10"/>
    <mergeCell ref="C6:G6"/>
    <mergeCell ref="H6:I6"/>
    <mergeCell ref="C7:C10"/>
    <mergeCell ref="D7:E8"/>
    <mergeCell ref="F7:G7"/>
    <mergeCell ref="H7:I7"/>
    <mergeCell ref="F8:G8"/>
    <mergeCell ref="H8:I8"/>
    <mergeCell ref="D9:G9"/>
  </mergeCells>
  <phoneticPr fontId="3"/>
  <printOptions horizontalCentered="1"/>
  <pageMargins left="0.39370078740157483" right="0.39370078740157483" top="0.78740157480314965" bottom="0.47244094488188981" header="0.51181102362204722" footer="0.39370078740157483"/>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view="pageBreakPreview" zoomScaleNormal="100" zoomScaleSheetLayoutView="100" workbookViewId="0">
      <selection activeCell="C12" sqref="C12:D12"/>
    </sheetView>
  </sheetViews>
  <sheetFormatPr defaultColWidth="8.08203125" defaultRowHeight="13" x14ac:dyDescent="0.55000000000000004"/>
  <cols>
    <col min="1" max="1" width="10.08203125" style="376" customWidth="1"/>
    <col min="2" max="2" width="17.33203125" style="376" customWidth="1"/>
    <col min="3" max="3" width="11.58203125" style="376" customWidth="1"/>
    <col min="4" max="7" width="10.08203125" style="376" customWidth="1"/>
    <col min="8" max="8" width="16.08203125" style="376" customWidth="1"/>
    <col min="9" max="256" width="8.08203125" style="376"/>
    <col min="257" max="264" width="10.08203125" style="376" customWidth="1"/>
    <col min="265" max="512" width="8.08203125" style="376"/>
    <col min="513" max="520" width="10.08203125" style="376" customWidth="1"/>
    <col min="521" max="768" width="8.08203125" style="376"/>
    <col min="769" max="776" width="10.08203125" style="376" customWidth="1"/>
    <col min="777" max="1024" width="8.08203125" style="376"/>
    <col min="1025" max="1032" width="10.08203125" style="376" customWidth="1"/>
    <col min="1033" max="1280" width="8.08203125" style="376"/>
    <col min="1281" max="1288" width="10.08203125" style="376" customWidth="1"/>
    <col min="1289" max="1536" width="8.08203125" style="376"/>
    <col min="1537" max="1544" width="10.08203125" style="376" customWidth="1"/>
    <col min="1545" max="1792" width="8.08203125" style="376"/>
    <col min="1793" max="1800" width="10.08203125" style="376" customWidth="1"/>
    <col min="1801" max="2048" width="8.08203125" style="376"/>
    <col min="2049" max="2056" width="10.08203125" style="376" customWidth="1"/>
    <col min="2057" max="2304" width="8.08203125" style="376"/>
    <col min="2305" max="2312" width="10.08203125" style="376" customWidth="1"/>
    <col min="2313" max="2560" width="8.08203125" style="376"/>
    <col min="2561" max="2568" width="10.08203125" style="376" customWidth="1"/>
    <col min="2569" max="2816" width="8.08203125" style="376"/>
    <col min="2817" max="2824" width="10.08203125" style="376" customWidth="1"/>
    <col min="2825" max="3072" width="8.08203125" style="376"/>
    <col min="3073" max="3080" width="10.08203125" style="376" customWidth="1"/>
    <col min="3081" max="3328" width="8.08203125" style="376"/>
    <col min="3329" max="3336" width="10.08203125" style="376" customWidth="1"/>
    <col min="3337" max="3584" width="8.08203125" style="376"/>
    <col min="3585" max="3592" width="10.08203125" style="376" customWidth="1"/>
    <col min="3593" max="3840" width="8.08203125" style="376"/>
    <col min="3841" max="3848" width="10.08203125" style="376" customWidth="1"/>
    <col min="3849" max="4096" width="8.08203125" style="376"/>
    <col min="4097" max="4104" width="10.08203125" style="376" customWidth="1"/>
    <col min="4105" max="4352" width="8.08203125" style="376"/>
    <col min="4353" max="4360" width="10.08203125" style="376" customWidth="1"/>
    <col min="4361" max="4608" width="8.08203125" style="376"/>
    <col min="4609" max="4616" width="10.08203125" style="376" customWidth="1"/>
    <col min="4617" max="4864" width="8.08203125" style="376"/>
    <col min="4865" max="4872" width="10.08203125" style="376" customWidth="1"/>
    <col min="4873" max="5120" width="8.08203125" style="376"/>
    <col min="5121" max="5128" width="10.08203125" style="376" customWidth="1"/>
    <col min="5129" max="5376" width="8.08203125" style="376"/>
    <col min="5377" max="5384" width="10.08203125" style="376" customWidth="1"/>
    <col min="5385" max="5632" width="8.08203125" style="376"/>
    <col min="5633" max="5640" width="10.08203125" style="376" customWidth="1"/>
    <col min="5641" max="5888" width="8.08203125" style="376"/>
    <col min="5889" max="5896" width="10.08203125" style="376" customWidth="1"/>
    <col min="5897" max="6144" width="8.08203125" style="376"/>
    <col min="6145" max="6152" width="10.08203125" style="376" customWidth="1"/>
    <col min="6153" max="6400" width="8.08203125" style="376"/>
    <col min="6401" max="6408" width="10.08203125" style="376" customWidth="1"/>
    <col min="6409" max="6656" width="8.08203125" style="376"/>
    <col min="6657" max="6664" width="10.08203125" style="376" customWidth="1"/>
    <col min="6665" max="6912" width="8.08203125" style="376"/>
    <col min="6913" max="6920" width="10.08203125" style="376" customWidth="1"/>
    <col min="6921" max="7168" width="8.08203125" style="376"/>
    <col min="7169" max="7176" width="10.08203125" style="376" customWidth="1"/>
    <col min="7177" max="7424" width="8.08203125" style="376"/>
    <col min="7425" max="7432" width="10.08203125" style="376" customWidth="1"/>
    <col min="7433" max="7680" width="8.08203125" style="376"/>
    <col min="7681" max="7688" width="10.08203125" style="376" customWidth="1"/>
    <col min="7689" max="7936" width="8.08203125" style="376"/>
    <col min="7937" max="7944" width="10.08203125" style="376" customWidth="1"/>
    <col min="7945" max="8192" width="8.08203125" style="376"/>
    <col min="8193" max="8200" width="10.08203125" style="376" customWidth="1"/>
    <col min="8201" max="8448" width="8.08203125" style="376"/>
    <col min="8449" max="8456" width="10.08203125" style="376" customWidth="1"/>
    <col min="8457" max="8704" width="8.08203125" style="376"/>
    <col min="8705" max="8712" width="10.08203125" style="376" customWidth="1"/>
    <col min="8713" max="8960" width="8.08203125" style="376"/>
    <col min="8961" max="8968" width="10.08203125" style="376" customWidth="1"/>
    <col min="8969" max="9216" width="8.08203125" style="376"/>
    <col min="9217" max="9224" width="10.08203125" style="376" customWidth="1"/>
    <col min="9225" max="9472" width="8.08203125" style="376"/>
    <col min="9473" max="9480" width="10.08203125" style="376" customWidth="1"/>
    <col min="9481" max="9728" width="8.08203125" style="376"/>
    <col min="9729" max="9736" width="10.08203125" style="376" customWidth="1"/>
    <col min="9737" max="9984" width="8.08203125" style="376"/>
    <col min="9985" max="9992" width="10.08203125" style="376" customWidth="1"/>
    <col min="9993" max="10240" width="8.08203125" style="376"/>
    <col min="10241" max="10248" width="10.08203125" style="376" customWidth="1"/>
    <col min="10249" max="10496" width="8.08203125" style="376"/>
    <col min="10497" max="10504" width="10.08203125" style="376" customWidth="1"/>
    <col min="10505" max="10752" width="8.08203125" style="376"/>
    <col min="10753" max="10760" width="10.08203125" style="376" customWidth="1"/>
    <col min="10761" max="11008" width="8.08203125" style="376"/>
    <col min="11009" max="11016" width="10.08203125" style="376" customWidth="1"/>
    <col min="11017" max="11264" width="8.08203125" style="376"/>
    <col min="11265" max="11272" width="10.08203125" style="376" customWidth="1"/>
    <col min="11273" max="11520" width="8.08203125" style="376"/>
    <col min="11521" max="11528" width="10.08203125" style="376" customWidth="1"/>
    <col min="11529" max="11776" width="8.08203125" style="376"/>
    <col min="11777" max="11784" width="10.08203125" style="376" customWidth="1"/>
    <col min="11785" max="12032" width="8.08203125" style="376"/>
    <col min="12033" max="12040" width="10.08203125" style="376" customWidth="1"/>
    <col min="12041" max="12288" width="8.08203125" style="376"/>
    <col min="12289" max="12296" width="10.08203125" style="376" customWidth="1"/>
    <col min="12297" max="12544" width="8.08203125" style="376"/>
    <col min="12545" max="12552" width="10.08203125" style="376" customWidth="1"/>
    <col min="12553" max="12800" width="8.08203125" style="376"/>
    <col min="12801" max="12808" width="10.08203125" style="376" customWidth="1"/>
    <col min="12809" max="13056" width="8.08203125" style="376"/>
    <col min="13057" max="13064" width="10.08203125" style="376" customWidth="1"/>
    <col min="13065" max="13312" width="8.08203125" style="376"/>
    <col min="13313" max="13320" width="10.08203125" style="376" customWidth="1"/>
    <col min="13321" max="13568" width="8.08203125" style="376"/>
    <col min="13569" max="13576" width="10.08203125" style="376" customWidth="1"/>
    <col min="13577" max="13824" width="8.08203125" style="376"/>
    <col min="13825" max="13832" width="10.08203125" style="376" customWidth="1"/>
    <col min="13833" max="14080" width="8.08203125" style="376"/>
    <col min="14081" max="14088" width="10.08203125" style="376" customWidth="1"/>
    <col min="14089" max="14336" width="8.08203125" style="376"/>
    <col min="14337" max="14344" width="10.08203125" style="376" customWidth="1"/>
    <col min="14345" max="14592" width="8.08203125" style="376"/>
    <col min="14593" max="14600" width="10.08203125" style="376" customWidth="1"/>
    <col min="14601" max="14848" width="8.08203125" style="376"/>
    <col min="14849" max="14856" width="10.08203125" style="376" customWidth="1"/>
    <col min="14857" max="15104" width="8.08203125" style="376"/>
    <col min="15105" max="15112" width="10.08203125" style="376" customWidth="1"/>
    <col min="15113" max="15360" width="8.08203125" style="376"/>
    <col min="15361" max="15368" width="10.08203125" style="376" customWidth="1"/>
    <col min="15369" max="15616" width="8.08203125" style="376"/>
    <col min="15617" max="15624" width="10.08203125" style="376" customWidth="1"/>
    <col min="15625" max="15872" width="8.08203125" style="376"/>
    <col min="15873" max="15880" width="10.08203125" style="376" customWidth="1"/>
    <col min="15881" max="16128" width="8.08203125" style="376"/>
    <col min="16129" max="16136" width="10.08203125" style="376" customWidth="1"/>
    <col min="16137" max="16384" width="8.08203125" style="376"/>
  </cols>
  <sheetData>
    <row r="1" spans="1:8" ht="20.149999999999999" customHeight="1" x14ac:dyDescent="0.55000000000000004"/>
    <row r="2" spans="1:8" ht="20.149999999999999" customHeight="1" x14ac:dyDescent="0.55000000000000004">
      <c r="F2" s="1796" t="s">
        <v>716</v>
      </c>
      <c r="G2" s="1796"/>
      <c r="H2" s="1796"/>
    </row>
    <row r="3" spans="1:8" ht="20.149999999999999" customHeight="1" x14ac:dyDescent="0.55000000000000004"/>
    <row r="4" spans="1:8" s="410" customFormat="1" ht="20.149999999999999" customHeight="1" x14ac:dyDescent="0.55000000000000004">
      <c r="A4" s="990" t="s">
        <v>715</v>
      </c>
      <c r="B4" s="991"/>
      <c r="C4" s="991"/>
      <c r="D4" s="991"/>
      <c r="E4" s="991"/>
      <c r="F4" s="991"/>
      <c r="G4" s="991"/>
      <c r="H4" s="991"/>
    </row>
    <row r="5" spans="1:8" ht="20.149999999999999" customHeight="1" x14ac:dyDescent="0.55000000000000004">
      <c r="A5" s="624"/>
      <c r="B5" s="624"/>
      <c r="C5" s="624"/>
      <c r="D5" s="624"/>
      <c r="E5" s="624"/>
      <c r="F5" s="624"/>
      <c r="G5" s="624"/>
      <c r="H5" s="624"/>
    </row>
    <row r="6" spans="1:8" ht="45" customHeight="1" x14ac:dyDescent="0.55000000000000004">
      <c r="A6" s="992" t="s">
        <v>132</v>
      </c>
      <c r="B6" s="992"/>
      <c r="C6" s="1819"/>
      <c r="D6" s="1820"/>
      <c r="E6" s="1820"/>
      <c r="F6" s="1820"/>
      <c r="G6" s="1820"/>
      <c r="H6" s="1821"/>
    </row>
    <row r="7" spans="1:8" ht="45" customHeight="1" x14ac:dyDescent="0.55000000000000004">
      <c r="A7" s="1825" t="s">
        <v>714</v>
      </c>
      <c r="B7" s="1825"/>
      <c r="C7" s="992" t="s">
        <v>713</v>
      </c>
      <c r="D7" s="992"/>
      <c r="E7" s="992"/>
      <c r="F7" s="992"/>
      <c r="G7" s="992"/>
      <c r="H7" s="992"/>
    </row>
    <row r="8" spans="1:8" ht="26.25" customHeight="1" x14ac:dyDescent="0.55000000000000004">
      <c r="A8" s="1826" t="s">
        <v>712</v>
      </c>
      <c r="B8" s="1827"/>
      <c r="C8" s="1832" t="s">
        <v>711</v>
      </c>
      <c r="D8" s="1833"/>
      <c r="E8" s="1822" t="s">
        <v>710</v>
      </c>
      <c r="F8" s="1823"/>
      <c r="G8" s="1824"/>
      <c r="H8" s="634"/>
    </row>
    <row r="9" spans="1:8" ht="26.25" customHeight="1" x14ac:dyDescent="0.55000000000000004">
      <c r="A9" s="1828"/>
      <c r="B9" s="1829"/>
      <c r="C9" s="1818" t="s">
        <v>709</v>
      </c>
      <c r="D9" s="1818"/>
      <c r="E9" s="1822" t="s">
        <v>708</v>
      </c>
      <c r="F9" s="1823"/>
      <c r="G9" s="1824"/>
      <c r="H9" s="634"/>
    </row>
    <row r="10" spans="1:8" ht="26.25" customHeight="1" x14ac:dyDescent="0.55000000000000004">
      <c r="A10" s="1828"/>
      <c r="B10" s="1829"/>
      <c r="C10" s="1818" t="s">
        <v>707</v>
      </c>
      <c r="D10" s="1818"/>
      <c r="E10" s="1822" t="s">
        <v>706</v>
      </c>
      <c r="F10" s="1823"/>
      <c r="G10" s="1824"/>
      <c r="H10" s="634"/>
    </row>
    <row r="11" spans="1:8" ht="26.25" customHeight="1" x14ac:dyDescent="0.55000000000000004">
      <c r="A11" s="1828"/>
      <c r="B11" s="1829"/>
      <c r="C11" s="1818" t="s">
        <v>705</v>
      </c>
      <c r="D11" s="1818"/>
      <c r="E11" s="1822" t="s">
        <v>704</v>
      </c>
      <c r="F11" s="1823"/>
      <c r="G11" s="1824"/>
      <c r="H11" s="634"/>
    </row>
    <row r="12" spans="1:8" ht="26.25" customHeight="1" x14ac:dyDescent="0.55000000000000004">
      <c r="A12" s="1830"/>
      <c r="B12" s="1831"/>
      <c r="C12" s="1818" t="s">
        <v>703</v>
      </c>
      <c r="D12" s="1818"/>
      <c r="E12" s="1822" t="s">
        <v>702</v>
      </c>
      <c r="F12" s="1823"/>
      <c r="G12" s="1824"/>
      <c r="H12" s="634"/>
    </row>
    <row r="13" spans="1:8" ht="14.25" customHeight="1" thickBot="1" x14ac:dyDescent="0.6">
      <c r="A13" s="618"/>
      <c r="B13" s="618"/>
      <c r="C13" s="618"/>
      <c r="D13" s="618"/>
      <c r="E13" s="618"/>
      <c r="F13" s="618"/>
      <c r="G13" s="624"/>
      <c r="H13" s="618"/>
    </row>
    <row r="14" spans="1:8" ht="45" customHeight="1" thickTop="1" x14ac:dyDescent="0.55000000000000004">
      <c r="A14" s="1801" t="s">
        <v>701</v>
      </c>
      <c r="B14" s="1802"/>
      <c r="C14" s="631" t="s">
        <v>535</v>
      </c>
      <c r="D14" s="633"/>
      <c r="E14" s="632" t="s">
        <v>126</v>
      </c>
      <c r="F14" s="1807" t="s">
        <v>700</v>
      </c>
      <c r="G14" s="1808"/>
      <c r="H14" s="1813" t="s">
        <v>699</v>
      </c>
    </row>
    <row r="15" spans="1:8" ht="45" customHeight="1" x14ac:dyDescent="0.55000000000000004">
      <c r="A15" s="1803"/>
      <c r="B15" s="1804"/>
      <c r="C15" s="631" t="s">
        <v>536</v>
      </c>
      <c r="D15" s="630"/>
      <c r="E15" s="629" t="s">
        <v>126</v>
      </c>
      <c r="F15" s="1809"/>
      <c r="G15" s="1810"/>
      <c r="H15" s="1814"/>
    </row>
    <row r="16" spans="1:8" ht="45" customHeight="1" thickBot="1" x14ac:dyDescent="0.6">
      <c r="A16" s="1805"/>
      <c r="B16" s="1806"/>
      <c r="C16" s="628" t="s">
        <v>537</v>
      </c>
      <c r="D16" s="627"/>
      <c r="E16" s="626" t="s">
        <v>126</v>
      </c>
      <c r="F16" s="1811"/>
      <c r="G16" s="1812"/>
      <c r="H16" s="1815"/>
    </row>
    <row r="17" spans="1:8" ht="21" customHeight="1" thickTop="1" x14ac:dyDescent="0.55000000000000004">
      <c r="A17" s="624"/>
      <c r="B17" s="624"/>
      <c r="C17" s="624"/>
      <c r="D17" s="618"/>
      <c r="E17" s="618"/>
      <c r="F17" s="625"/>
      <c r="G17" s="625"/>
      <c r="H17" s="624"/>
    </row>
    <row r="18" spans="1:8" ht="45" customHeight="1" x14ac:dyDescent="0.55000000000000004">
      <c r="A18" s="1801" t="s">
        <v>698</v>
      </c>
      <c r="B18" s="1802"/>
      <c r="C18" s="623" t="s">
        <v>697</v>
      </c>
      <c r="D18" s="621"/>
      <c r="E18" s="620" t="s">
        <v>126</v>
      </c>
      <c r="F18" s="1816" t="s">
        <v>696</v>
      </c>
      <c r="G18" s="1816"/>
      <c r="H18" s="1817" t="s">
        <v>695</v>
      </c>
    </row>
    <row r="19" spans="1:8" ht="51.75" customHeight="1" x14ac:dyDescent="0.55000000000000004">
      <c r="A19" s="1805"/>
      <c r="B19" s="1806"/>
      <c r="C19" s="622" t="s">
        <v>694</v>
      </c>
      <c r="D19" s="621"/>
      <c r="E19" s="620" t="s">
        <v>126</v>
      </c>
      <c r="F19" s="1816"/>
      <c r="G19" s="1816"/>
      <c r="H19" s="1797"/>
    </row>
    <row r="20" spans="1:8" ht="15" customHeight="1" x14ac:dyDescent="0.55000000000000004">
      <c r="A20" s="619"/>
      <c r="B20" s="618"/>
      <c r="C20" s="618"/>
      <c r="D20" s="618"/>
      <c r="E20" s="618"/>
      <c r="F20" s="618"/>
      <c r="G20" s="618"/>
      <c r="H20" s="618"/>
    </row>
    <row r="21" spans="1:8" ht="57.75" customHeight="1" x14ac:dyDescent="0.55000000000000004">
      <c r="A21" s="1797" t="s">
        <v>693</v>
      </c>
      <c r="B21" s="1797"/>
      <c r="C21" s="1798" t="s">
        <v>692</v>
      </c>
      <c r="D21" s="1799"/>
      <c r="E21" s="1799"/>
      <c r="F21" s="1799"/>
      <c r="G21" s="1799"/>
      <c r="H21" s="1800"/>
    </row>
    <row r="22" spans="1:8" ht="15" customHeight="1" x14ac:dyDescent="0.55000000000000004">
      <c r="A22" s="617"/>
      <c r="B22" s="617"/>
      <c r="C22" s="617"/>
      <c r="D22" s="617"/>
      <c r="E22" s="617"/>
      <c r="F22" s="617"/>
      <c r="G22" s="617"/>
      <c r="H22" s="617"/>
    </row>
    <row r="23" spans="1:8" ht="52.5" customHeight="1" x14ac:dyDescent="0.55000000000000004">
      <c r="A23" s="979" t="s">
        <v>691</v>
      </c>
      <c r="B23" s="979"/>
      <c r="C23" s="979"/>
      <c r="D23" s="979"/>
      <c r="E23" s="979"/>
      <c r="F23" s="979"/>
      <c r="G23" s="979"/>
      <c r="H23" s="979"/>
    </row>
    <row r="24" spans="1:8" ht="39" customHeight="1" x14ac:dyDescent="0.55000000000000004">
      <c r="A24" s="979" t="s">
        <v>690</v>
      </c>
      <c r="B24" s="979"/>
      <c r="C24" s="979"/>
      <c r="D24" s="979"/>
      <c r="E24" s="979"/>
      <c r="F24" s="979"/>
      <c r="G24" s="979"/>
      <c r="H24" s="979"/>
    </row>
    <row r="25" spans="1:8" ht="38.25" customHeight="1" x14ac:dyDescent="0.55000000000000004">
      <c r="A25" s="979" t="s">
        <v>689</v>
      </c>
      <c r="B25" s="979"/>
      <c r="C25" s="979"/>
      <c r="D25" s="979"/>
      <c r="E25" s="979"/>
      <c r="F25" s="979"/>
      <c r="G25" s="979"/>
      <c r="H25" s="979"/>
    </row>
    <row r="26" spans="1:8" ht="19.5" customHeight="1" x14ac:dyDescent="0.55000000000000004"/>
    <row r="27" spans="1:8" ht="19.5" customHeight="1" x14ac:dyDescent="0.55000000000000004"/>
    <row r="28" spans="1:8" ht="19.5" customHeight="1" x14ac:dyDescent="0.55000000000000004"/>
    <row r="31" spans="1:8" ht="17.25" customHeight="1" x14ac:dyDescent="0.55000000000000004"/>
    <row r="32" spans="1:8" ht="17.25" customHeight="1" x14ac:dyDescent="0.55000000000000004"/>
  </sheetData>
  <mergeCells count="28">
    <mergeCell ref="E12:G12"/>
    <mergeCell ref="E11:G11"/>
    <mergeCell ref="A7:B7"/>
    <mergeCell ref="C7:H7"/>
    <mergeCell ref="E8:G8"/>
    <mergeCell ref="E9:G9"/>
    <mergeCell ref="E10:G10"/>
    <mergeCell ref="A8:B12"/>
    <mergeCell ref="C8:D8"/>
    <mergeCell ref="C9:D9"/>
    <mergeCell ref="C10:D10"/>
    <mergeCell ref="C11:D11"/>
    <mergeCell ref="F2:H2"/>
    <mergeCell ref="A25:H25"/>
    <mergeCell ref="A21:B21"/>
    <mergeCell ref="C21:H21"/>
    <mergeCell ref="A23:H23"/>
    <mergeCell ref="A24:H24"/>
    <mergeCell ref="A14:B16"/>
    <mergeCell ref="F14:G16"/>
    <mergeCell ref="H14:H16"/>
    <mergeCell ref="A18:B19"/>
    <mergeCell ref="F18:G19"/>
    <mergeCell ref="H18:H19"/>
    <mergeCell ref="C12:D12"/>
    <mergeCell ref="A4:H4"/>
    <mergeCell ref="A6:B6"/>
    <mergeCell ref="C6:H6"/>
  </mergeCells>
  <phoneticPr fontId="3"/>
  <dataValidations count="1">
    <dataValidation type="list" allowBlank="1" showInputMessage="1" showErrorMessage="1" sqref="H8:H12">
      <formula1>"○"</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J55"/>
  <sheetViews>
    <sheetView showGridLines="0" view="pageBreakPreview" zoomScale="80" zoomScaleNormal="70" zoomScaleSheetLayoutView="80" workbookViewId="0">
      <selection activeCell="A3" sqref="A3:G3"/>
    </sheetView>
  </sheetViews>
  <sheetFormatPr defaultRowHeight="13" x14ac:dyDescent="0.55000000000000004"/>
  <cols>
    <col min="1" max="1" width="4.5" style="419" customWidth="1"/>
    <col min="2" max="2" width="18.58203125" style="419" customWidth="1"/>
    <col min="3" max="3" width="13.58203125" style="419" customWidth="1"/>
    <col min="4" max="4" width="2.08203125" style="419" customWidth="1"/>
    <col min="5" max="5" width="8.08203125" style="419" customWidth="1"/>
    <col min="6" max="7" width="22.5" style="419" customWidth="1"/>
    <col min="8" max="8" width="8.08203125" style="419" customWidth="1"/>
    <col min="9" max="19" width="18.58203125" style="419" customWidth="1"/>
    <col min="20" max="256" width="8.58203125" style="419"/>
    <col min="257" max="257" width="4.5" style="419" customWidth="1"/>
    <col min="258" max="258" width="18.58203125" style="419" customWidth="1"/>
    <col min="259" max="259" width="13.58203125" style="419" customWidth="1"/>
    <col min="260" max="260" width="2.08203125" style="419" customWidth="1"/>
    <col min="261" max="261" width="8.08203125" style="419" customWidth="1"/>
    <col min="262" max="263" width="22.5" style="419" customWidth="1"/>
    <col min="264" max="264" width="8.08203125" style="419" customWidth="1"/>
    <col min="265" max="275" width="18.58203125" style="419" customWidth="1"/>
    <col min="276" max="512" width="8.58203125" style="419"/>
    <col min="513" max="513" width="4.5" style="419" customWidth="1"/>
    <col min="514" max="514" width="18.58203125" style="419" customWidth="1"/>
    <col min="515" max="515" width="13.58203125" style="419" customWidth="1"/>
    <col min="516" max="516" width="2.08203125" style="419" customWidth="1"/>
    <col min="517" max="517" width="8.08203125" style="419" customWidth="1"/>
    <col min="518" max="519" width="22.5" style="419" customWidth="1"/>
    <col min="520" max="520" width="8.08203125" style="419" customWidth="1"/>
    <col min="521" max="531" width="18.58203125" style="419" customWidth="1"/>
    <col min="532" max="768" width="8.58203125" style="419"/>
    <col min="769" max="769" width="4.5" style="419" customWidth="1"/>
    <col min="770" max="770" width="18.58203125" style="419" customWidth="1"/>
    <col min="771" max="771" width="13.58203125" style="419" customWidth="1"/>
    <col min="772" max="772" width="2.08203125" style="419" customWidth="1"/>
    <col min="773" max="773" width="8.08203125" style="419" customWidth="1"/>
    <col min="774" max="775" width="22.5" style="419" customWidth="1"/>
    <col min="776" max="776" width="8.08203125" style="419" customWidth="1"/>
    <col min="777" max="787" width="18.58203125" style="419" customWidth="1"/>
    <col min="788" max="1024" width="8.58203125" style="419"/>
    <col min="1025" max="1025" width="4.5" style="419" customWidth="1"/>
    <col min="1026" max="1026" width="18.58203125" style="419" customWidth="1"/>
    <col min="1027" max="1027" width="13.58203125" style="419" customWidth="1"/>
    <col min="1028" max="1028" width="2.08203125" style="419" customWidth="1"/>
    <col min="1029" max="1029" width="8.08203125" style="419" customWidth="1"/>
    <col min="1030" max="1031" width="22.5" style="419" customWidth="1"/>
    <col min="1032" max="1032" width="8.08203125" style="419" customWidth="1"/>
    <col min="1033" max="1043" width="18.58203125" style="419" customWidth="1"/>
    <col min="1044" max="1280" width="8.58203125" style="419"/>
    <col min="1281" max="1281" width="4.5" style="419" customWidth="1"/>
    <col min="1282" max="1282" width="18.58203125" style="419" customWidth="1"/>
    <col min="1283" max="1283" width="13.58203125" style="419" customWidth="1"/>
    <col min="1284" max="1284" width="2.08203125" style="419" customWidth="1"/>
    <col min="1285" max="1285" width="8.08203125" style="419" customWidth="1"/>
    <col min="1286" max="1287" width="22.5" style="419" customWidth="1"/>
    <col min="1288" max="1288" width="8.08203125" style="419" customWidth="1"/>
    <col min="1289" max="1299" width="18.58203125" style="419" customWidth="1"/>
    <col min="1300" max="1536" width="8.58203125" style="419"/>
    <col min="1537" max="1537" width="4.5" style="419" customWidth="1"/>
    <col min="1538" max="1538" width="18.58203125" style="419" customWidth="1"/>
    <col min="1539" max="1539" width="13.58203125" style="419" customWidth="1"/>
    <col min="1540" max="1540" width="2.08203125" style="419" customWidth="1"/>
    <col min="1541" max="1541" width="8.08203125" style="419" customWidth="1"/>
    <col min="1542" max="1543" width="22.5" style="419" customWidth="1"/>
    <col min="1544" max="1544" width="8.08203125" style="419" customWidth="1"/>
    <col min="1545" max="1555" width="18.58203125" style="419" customWidth="1"/>
    <col min="1556" max="1792" width="8.58203125" style="419"/>
    <col min="1793" max="1793" width="4.5" style="419" customWidth="1"/>
    <col min="1794" max="1794" width="18.58203125" style="419" customWidth="1"/>
    <col min="1795" max="1795" width="13.58203125" style="419" customWidth="1"/>
    <col min="1796" max="1796" width="2.08203125" style="419" customWidth="1"/>
    <col min="1797" max="1797" width="8.08203125" style="419" customWidth="1"/>
    <col min="1798" max="1799" width="22.5" style="419" customWidth="1"/>
    <col min="1800" max="1800" width="8.08203125" style="419" customWidth="1"/>
    <col min="1801" max="1811" width="18.58203125" style="419" customWidth="1"/>
    <col min="1812" max="2048" width="8.58203125" style="419"/>
    <col min="2049" max="2049" width="4.5" style="419" customWidth="1"/>
    <col min="2050" max="2050" width="18.58203125" style="419" customWidth="1"/>
    <col min="2051" max="2051" width="13.58203125" style="419" customWidth="1"/>
    <col min="2052" max="2052" width="2.08203125" style="419" customWidth="1"/>
    <col min="2053" max="2053" width="8.08203125" style="419" customWidth="1"/>
    <col min="2054" max="2055" width="22.5" style="419" customWidth="1"/>
    <col min="2056" max="2056" width="8.08203125" style="419" customWidth="1"/>
    <col min="2057" max="2067" width="18.58203125" style="419" customWidth="1"/>
    <col min="2068" max="2304" width="8.58203125" style="419"/>
    <col min="2305" max="2305" width="4.5" style="419" customWidth="1"/>
    <col min="2306" max="2306" width="18.58203125" style="419" customWidth="1"/>
    <col min="2307" max="2307" width="13.58203125" style="419" customWidth="1"/>
    <col min="2308" max="2308" width="2.08203125" style="419" customWidth="1"/>
    <col min="2309" max="2309" width="8.08203125" style="419" customWidth="1"/>
    <col min="2310" max="2311" width="22.5" style="419" customWidth="1"/>
    <col min="2312" max="2312" width="8.08203125" style="419" customWidth="1"/>
    <col min="2313" max="2323" width="18.58203125" style="419" customWidth="1"/>
    <col min="2324" max="2560" width="8.58203125" style="419"/>
    <col min="2561" max="2561" width="4.5" style="419" customWidth="1"/>
    <col min="2562" max="2562" width="18.58203125" style="419" customWidth="1"/>
    <col min="2563" max="2563" width="13.58203125" style="419" customWidth="1"/>
    <col min="2564" max="2564" width="2.08203125" style="419" customWidth="1"/>
    <col min="2565" max="2565" width="8.08203125" style="419" customWidth="1"/>
    <col min="2566" max="2567" width="22.5" style="419" customWidth="1"/>
    <col min="2568" max="2568" width="8.08203125" style="419" customWidth="1"/>
    <col min="2569" max="2579" width="18.58203125" style="419" customWidth="1"/>
    <col min="2580" max="2816" width="8.58203125" style="419"/>
    <col min="2817" max="2817" width="4.5" style="419" customWidth="1"/>
    <col min="2818" max="2818" width="18.58203125" style="419" customWidth="1"/>
    <col min="2819" max="2819" width="13.58203125" style="419" customWidth="1"/>
    <col min="2820" max="2820" width="2.08203125" style="419" customWidth="1"/>
    <col min="2821" max="2821" width="8.08203125" style="419" customWidth="1"/>
    <col min="2822" max="2823" width="22.5" style="419" customWidth="1"/>
    <col min="2824" max="2824" width="8.08203125" style="419" customWidth="1"/>
    <col min="2825" max="2835" width="18.58203125" style="419" customWidth="1"/>
    <col min="2836" max="3072" width="8.58203125" style="419"/>
    <col min="3073" max="3073" width="4.5" style="419" customWidth="1"/>
    <col min="3074" max="3074" width="18.58203125" style="419" customWidth="1"/>
    <col min="3075" max="3075" width="13.58203125" style="419" customWidth="1"/>
    <col min="3076" max="3076" width="2.08203125" style="419" customWidth="1"/>
    <col min="3077" max="3077" width="8.08203125" style="419" customWidth="1"/>
    <col min="3078" max="3079" width="22.5" style="419" customWidth="1"/>
    <col min="3080" max="3080" width="8.08203125" style="419" customWidth="1"/>
    <col min="3081" max="3091" width="18.58203125" style="419" customWidth="1"/>
    <col min="3092" max="3328" width="8.58203125" style="419"/>
    <col min="3329" max="3329" width="4.5" style="419" customWidth="1"/>
    <col min="3330" max="3330" width="18.58203125" style="419" customWidth="1"/>
    <col min="3331" max="3331" width="13.58203125" style="419" customWidth="1"/>
    <col min="3332" max="3332" width="2.08203125" style="419" customWidth="1"/>
    <col min="3333" max="3333" width="8.08203125" style="419" customWidth="1"/>
    <col min="3334" max="3335" width="22.5" style="419" customWidth="1"/>
    <col min="3336" max="3336" width="8.08203125" style="419" customWidth="1"/>
    <col min="3337" max="3347" width="18.58203125" style="419" customWidth="1"/>
    <col min="3348" max="3584" width="8.58203125" style="419"/>
    <col min="3585" max="3585" width="4.5" style="419" customWidth="1"/>
    <col min="3586" max="3586" width="18.58203125" style="419" customWidth="1"/>
    <col min="3587" max="3587" width="13.58203125" style="419" customWidth="1"/>
    <col min="3588" max="3588" width="2.08203125" style="419" customWidth="1"/>
    <col min="3589" max="3589" width="8.08203125" style="419" customWidth="1"/>
    <col min="3590" max="3591" width="22.5" style="419" customWidth="1"/>
    <col min="3592" max="3592" width="8.08203125" style="419" customWidth="1"/>
    <col min="3593" max="3603" width="18.58203125" style="419" customWidth="1"/>
    <col min="3604" max="3840" width="8.58203125" style="419"/>
    <col min="3841" max="3841" width="4.5" style="419" customWidth="1"/>
    <col min="3842" max="3842" width="18.58203125" style="419" customWidth="1"/>
    <col min="3843" max="3843" width="13.58203125" style="419" customWidth="1"/>
    <col min="3844" max="3844" width="2.08203125" style="419" customWidth="1"/>
    <col min="3845" max="3845" width="8.08203125" style="419" customWidth="1"/>
    <col min="3846" max="3847" width="22.5" style="419" customWidth="1"/>
    <col min="3848" max="3848" width="8.08203125" style="419" customWidth="1"/>
    <col min="3849" max="3859" width="18.58203125" style="419" customWidth="1"/>
    <col min="3860" max="4096" width="8.58203125" style="419"/>
    <col min="4097" max="4097" width="4.5" style="419" customWidth="1"/>
    <col min="4098" max="4098" width="18.58203125" style="419" customWidth="1"/>
    <col min="4099" max="4099" width="13.58203125" style="419" customWidth="1"/>
    <col min="4100" max="4100" width="2.08203125" style="419" customWidth="1"/>
    <col min="4101" max="4101" width="8.08203125" style="419" customWidth="1"/>
    <col min="4102" max="4103" width="22.5" style="419" customWidth="1"/>
    <col min="4104" max="4104" width="8.08203125" style="419" customWidth="1"/>
    <col min="4105" max="4115" width="18.58203125" style="419" customWidth="1"/>
    <col min="4116" max="4352" width="8.58203125" style="419"/>
    <col min="4353" max="4353" width="4.5" style="419" customWidth="1"/>
    <col min="4354" max="4354" width="18.58203125" style="419" customWidth="1"/>
    <col min="4355" max="4355" width="13.58203125" style="419" customWidth="1"/>
    <col min="4356" max="4356" width="2.08203125" style="419" customWidth="1"/>
    <col min="4357" max="4357" width="8.08203125" style="419" customWidth="1"/>
    <col min="4358" max="4359" width="22.5" style="419" customWidth="1"/>
    <col min="4360" max="4360" width="8.08203125" style="419" customWidth="1"/>
    <col min="4361" max="4371" width="18.58203125" style="419" customWidth="1"/>
    <col min="4372" max="4608" width="8.58203125" style="419"/>
    <col min="4609" max="4609" width="4.5" style="419" customWidth="1"/>
    <col min="4610" max="4610" width="18.58203125" style="419" customWidth="1"/>
    <col min="4611" max="4611" width="13.58203125" style="419" customWidth="1"/>
    <col min="4612" max="4612" width="2.08203125" style="419" customWidth="1"/>
    <col min="4613" max="4613" width="8.08203125" style="419" customWidth="1"/>
    <col min="4614" max="4615" width="22.5" style="419" customWidth="1"/>
    <col min="4616" max="4616" width="8.08203125" style="419" customWidth="1"/>
    <col min="4617" max="4627" width="18.58203125" style="419" customWidth="1"/>
    <col min="4628" max="4864" width="8.58203125" style="419"/>
    <col min="4865" max="4865" width="4.5" style="419" customWidth="1"/>
    <col min="4866" max="4866" width="18.58203125" style="419" customWidth="1"/>
    <col min="4867" max="4867" width="13.58203125" style="419" customWidth="1"/>
    <col min="4868" max="4868" width="2.08203125" style="419" customWidth="1"/>
    <col min="4869" max="4869" width="8.08203125" style="419" customWidth="1"/>
    <col min="4870" max="4871" width="22.5" style="419" customWidth="1"/>
    <col min="4872" max="4872" width="8.08203125" style="419" customWidth="1"/>
    <col min="4873" max="4883" width="18.58203125" style="419" customWidth="1"/>
    <col min="4884" max="5120" width="8.58203125" style="419"/>
    <col min="5121" max="5121" width="4.5" style="419" customWidth="1"/>
    <col min="5122" max="5122" width="18.58203125" style="419" customWidth="1"/>
    <col min="5123" max="5123" width="13.58203125" style="419" customWidth="1"/>
    <col min="5124" max="5124" width="2.08203125" style="419" customWidth="1"/>
    <col min="5125" max="5125" width="8.08203125" style="419" customWidth="1"/>
    <col min="5126" max="5127" width="22.5" style="419" customWidth="1"/>
    <col min="5128" max="5128" width="8.08203125" style="419" customWidth="1"/>
    <col min="5129" max="5139" width="18.58203125" style="419" customWidth="1"/>
    <col min="5140" max="5376" width="8.58203125" style="419"/>
    <col min="5377" max="5377" width="4.5" style="419" customWidth="1"/>
    <col min="5378" max="5378" width="18.58203125" style="419" customWidth="1"/>
    <col min="5379" max="5379" width="13.58203125" style="419" customWidth="1"/>
    <col min="5380" max="5380" width="2.08203125" style="419" customWidth="1"/>
    <col min="5381" max="5381" width="8.08203125" style="419" customWidth="1"/>
    <col min="5382" max="5383" width="22.5" style="419" customWidth="1"/>
    <col min="5384" max="5384" width="8.08203125" style="419" customWidth="1"/>
    <col min="5385" max="5395" width="18.58203125" style="419" customWidth="1"/>
    <col min="5396" max="5632" width="8.58203125" style="419"/>
    <col min="5633" max="5633" width="4.5" style="419" customWidth="1"/>
    <col min="5634" max="5634" width="18.58203125" style="419" customWidth="1"/>
    <col min="5635" max="5635" width="13.58203125" style="419" customWidth="1"/>
    <col min="5636" max="5636" width="2.08203125" style="419" customWidth="1"/>
    <col min="5637" max="5637" width="8.08203125" style="419" customWidth="1"/>
    <col min="5638" max="5639" width="22.5" style="419" customWidth="1"/>
    <col min="5640" max="5640" width="8.08203125" style="419" customWidth="1"/>
    <col min="5641" max="5651" width="18.58203125" style="419" customWidth="1"/>
    <col min="5652" max="5888" width="8.58203125" style="419"/>
    <col min="5889" max="5889" width="4.5" style="419" customWidth="1"/>
    <col min="5890" max="5890" width="18.58203125" style="419" customWidth="1"/>
    <col min="5891" max="5891" width="13.58203125" style="419" customWidth="1"/>
    <col min="5892" max="5892" width="2.08203125" style="419" customWidth="1"/>
    <col min="5893" max="5893" width="8.08203125" style="419" customWidth="1"/>
    <col min="5894" max="5895" width="22.5" style="419" customWidth="1"/>
    <col min="5896" max="5896" width="8.08203125" style="419" customWidth="1"/>
    <col min="5897" max="5907" width="18.58203125" style="419" customWidth="1"/>
    <col min="5908" max="6144" width="8.58203125" style="419"/>
    <col min="6145" max="6145" width="4.5" style="419" customWidth="1"/>
    <col min="6146" max="6146" width="18.58203125" style="419" customWidth="1"/>
    <col min="6147" max="6147" width="13.58203125" style="419" customWidth="1"/>
    <col min="6148" max="6148" width="2.08203125" style="419" customWidth="1"/>
    <col min="6149" max="6149" width="8.08203125" style="419" customWidth="1"/>
    <col min="6150" max="6151" width="22.5" style="419" customWidth="1"/>
    <col min="6152" max="6152" width="8.08203125" style="419" customWidth="1"/>
    <col min="6153" max="6163" width="18.58203125" style="419" customWidth="1"/>
    <col min="6164" max="6400" width="8.58203125" style="419"/>
    <col min="6401" max="6401" width="4.5" style="419" customWidth="1"/>
    <col min="6402" max="6402" width="18.58203125" style="419" customWidth="1"/>
    <col min="6403" max="6403" width="13.58203125" style="419" customWidth="1"/>
    <col min="6404" max="6404" width="2.08203125" style="419" customWidth="1"/>
    <col min="6405" max="6405" width="8.08203125" style="419" customWidth="1"/>
    <col min="6406" max="6407" width="22.5" style="419" customWidth="1"/>
    <col min="6408" max="6408" width="8.08203125" style="419" customWidth="1"/>
    <col min="6409" max="6419" width="18.58203125" style="419" customWidth="1"/>
    <col min="6420" max="6656" width="8.58203125" style="419"/>
    <col min="6657" max="6657" width="4.5" style="419" customWidth="1"/>
    <col min="6658" max="6658" width="18.58203125" style="419" customWidth="1"/>
    <col min="6659" max="6659" width="13.58203125" style="419" customWidth="1"/>
    <col min="6660" max="6660" width="2.08203125" style="419" customWidth="1"/>
    <col min="6661" max="6661" width="8.08203125" style="419" customWidth="1"/>
    <col min="6662" max="6663" width="22.5" style="419" customWidth="1"/>
    <col min="6664" max="6664" width="8.08203125" style="419" customWidth="1"/>
    <col min="6665" max="6675" width="18.58203125" style="419" customWidth="1"/>
    <col min="6676" max="6912" width="8.58203125" style="419"/>
    <col min="6913" max="6913" width="4.5" style="419" customWidth="1"/>
    <col min="6914" max="6914" width="18.58203125" style="419" customWidth="1"/>
    <col min="6915" max="6915" width="13.58203125" style="419" customWidth="1"/>
    <col min="6916" max="6916" width="2.08203125" style="419" customWidth="1"/>
    <col min="6917" max="6917" width="8.08203125" style="419" customWidth="1"/>
    <col min="6918" max="6919" width="22.5" style="419" customWidth="1"/>
    <col min="6920" max="6920" width="8.08203125" style="419" customWidth="1"/>
    <col min="6921" max="6931" width="18.58203125" style="419" customWidth="1"/>
    <col min="6932" max="7168" width="8.58203125" style="419"/>
    <col min="7169" max="7169" width="4.5" style="419" customWidth="1"/>
    <col min="7170" max="7170" width="18.58203125" style="419" customWidth="1"/>
    <col min="7171" max="7171" width="13.58203125" style="419" customWidth="1"/>
    <col min="7172" max="7172" width="2.08203125" style="419" customWidth="1"/>
    <col min="7173" max="7173" width="8.08203125" style="419" customWidth="1"/>
    <col min="7174" max="7175" width="22.5" style="419" customWidth="1"/>
    <col min="7176" max="7176" width="8.08203125" style="419" customWidth="1"/>
    <col min="7177" max="7187" width="18.58203125" style="419" customWidth="1"/>
    <col min="7188" max="7424" width="8.58203125" style="419"/>
    <col min="7425" max="7425" width="4.5" style="419" customWidth="1"/>
    <col min="7426" max="7426" width="18.58203125" style="419" customWidth="1"/>
    <col min="7427" max="7427" width="13.58203125" style="419" customWidth="1"/>
    <col min="7428" max="7428" width="2.08203125" style="419" customWidth="1"/>
    <col min="7429" max="7429" width="8.08203125" style="419" customWidth="1"/>
    <col min="7430" max="7431" width="22.5" style="419" customWidth="1"/>
    <col min="7432" max="7432" width="8.08203125" style="419" customWidth="1"/>
    <col min="7433" max="7443" width="18.58203125" style="419" customWidth="1"/>
    <col min="7444" max="7680" width="8.58203125" style="419"/>
    <col min="7681" max="7681" width="4.5" style="419" customWidth="1"/>
    <col min="7682" max="7682" width="18.58203125" style="419" customWidth="1"/>
    <col min="7683" max="7683" width="13.58203125" style="419" customWidth="1"/>
    <col min="7684" max="7684" width="2.08203125" style="419" customWidth="1"/>
    <col min="7685" max="7685" width="8.08203125" style="419" customWidth="1"/>
    <col min="7686" max="7687" width="22.5" style="419" customWidth="1"/>
    <col min="7688" max="7688" width="8.08203125" style="419" customWidth="1"/>
    <col min="7689" max="7699" width="18.58203125" style="419" customWidth="1"/>
    <col min="7700" max="7936" width="8.58203125" style="419"/>
    <col min="7937" max="7937" width="4.5" style="419" customWidth="1"/>
    <col min="7938" max="7938" width="18.58203125" style="419" customWidth="1"/>
    <col min="7939" max="7939" width="13.58203125" style="419" customWidth="1"/>
    <col min="7940" max="7940" width="2.08203125" style="419" customWidth="1"/>
    <col min="7941" max="7941" width="8.08203125" style="419" customWidth="1"/>
    <col min="7942" max="7943" width="22.5" style="419" customWidth="1"/>
    <col min="7944" max="7944" width="8.08203125" style="419" customWidth="1"/>
    <col min="7945" max="7955" width="18.58203125" style="419" customWidth="1"/>
    <col min="7956" max="8192" width="8.58203125" style="419"/>
    <col min="8193" max="8193" width="4.5" style="419" customWidth="1"/>
    <col min="8194" max="8194" width="18.58203125" style="419" customWidth="1"/>
    <col min="8195" max="8195" width="13.58203125" style="419" customWidth="1"/>
    <col min="8196" max="8196" width="2.08203125" style="419" customWidth="1"/>
    <col min="8197" max="8197" width="8.08203125" style="419" customWidth="1"/>
    <col min="8198" max="8199" width="22.5" style="419" customWidth="1"/>
    <col min="8200" max="8200" width="8.08203125" style="419" customWidth="1"/>
    <col min="8201" max="8211" width="18.58203125" style="419" customWidth="1"/>
    <col min="8212" max="8448" width="8.58203125" style="419"/>
    <col min="8449" max="8449" width="4.5" style="419" customWidth="1"/>
    <col min="8450" max="8450" width="18.58203125" style="419" customWidth="1"/>
    <col min="8451" max="8451" width="13.58203125" style="419" customWidth="1"/>
    <col min="8452" max="8452" width="2.08203125" style="419" customWidth="1"/>
    <col min="8453" max="8453" width="8.08203125" style="419" customWidth="1"/>
    <col min="8454" max="8455" width="22.5" style="419" customWidth="1"/>
    <col min="8456" max="8456" width="8.08203125" style="419" customWidth="1"/>
    <col min="8457" max="8467" width="18.58203125" style="419" customWidth="1"/>
    <col min="8468" max="8704" width="8.58203125" style="419"/>
    <col min="8705" max="8705" width="4.5" style="419" customWidth="1"/>
    <col min="8706" max="8706" width="18.58203125" style="419" customWidth="1"/>
    <col min="8707" max="8707" width="13.58203125" style="419" customWidth="1"/>
    <col min="8708" max="8708" width="2.08203125" style="419" customWidth="1"/>
    <col min="8709" max="8709" width="8.08203125" style="419" customWidth="1"/>
    <col min="8710" max="8711" width="22.5" style="419" customWidth="1"/>
    <col min="8712" max="8712" width="8.08203125" style="419" customWidth="1"/>
    <col min="8713" max="8723" width="18.58203125" style="419" customWidth="1"/>
    <col min="8724" max="8960" width="8.58203125" style="419"/>
    <col min="8961" max="8961" width="4.5" style="419" customWidth="1"/>
    <col min="8962" max="8962" width="18.58203125" style="419" customWidth="1"/>
    <col min="8963" max="8963" width="13.58203125" style="419" customWidth="1"/>
    <col min="8964" max="8964" width="2.08203125" style="419" customWidth="1"/>
    <col min="8965" max="8965" width="8.08203125" style="419" customWidth="1"/>
    <col min="8966" max="8967" width="22.5" style="419" customWidth="1"/>
    <col min="8968" max="8968" width="8.08203125" style="419" customWidth="1"/>
    <col min="8969" max="8979" width="18.58203125" style="419" customWidth="1"/>
    <col min="8980" max="9216" width="8.58203125" style="419"/>
    <col min="9217" max="9217" width="4.5" style="419" customWidth="1"/>
    <col min="9218" max="9218" width="18.58203125" style="419" customWidth="1"/>
    <col min="9219" max="9219" width="13.58203125" style="419" customWidth="1"/>
    <col min="9220" max="9220" width="2.08203125" style="419" customWidth="1"/>
    <col min="9221" max="9221" width="8.08203125" style="419" customWidth="1"/>
    <col min="9222" max="9223" width="22.5" style="419" customWidth="1"/>
    <col min="9224" max="9224" width="8.08203125" style="419" customWidth="1"/>
    <col min="9225" max="9235" width="18.58203125" style="419" customWidth="1"/>
    <col min="9236" max="9472" width="8.58203125" style="419"/>
    <col min="9473" max="9473" width="4.5" style="419" customWidth="1"/>
    <col min="9474" max="9474" width="18.58203125" style="419" customWidth="1"/>
    <col min="9475" max="9475" width="13.58203125" style="419" customWidth="1"/>
    <col min="9476" max="9476" width="2.08203125" style="419" customWidth="1"/>
    <col min="9477" max="9477" width="8.08203125" style="419" customWidth="1"/>
    <col min="9478" max="9479" width="22.5" style="419" customWidth="1"/>
    <col min="9480" max="9480" width="8.08203125" style="419" customWidth="1"/>
    <col min="9481" max="9491" width="18.58203125" style="419" customWidth="1"/>
    <col min="9492" max="9728" width="8.58203125" style="419"/>
    <col min="9729" max="9729" width="4.5" style="419" customWidth="1"/>
    <col min="9730" max="9730" width="18.58203125" style="419" customWidth="1"/>
    <col min="9731" max="9731" width="13.58203125" style="419" customWidth="1"/>
    <col min="9732" max="9732" width="2.08203125" style="419" customWidth="1"/>
    <col min="9733" max="9733" width="8.08203125" style="419" customWidth="1"/>
    <col min="9734" max="9735" width="22.5" style="419" customWidth="1"/>
    <col min="9736" max="9736" width="8.08203125" style="419" customWidth="1"/>
    <col min="9737" max="9747" width="18.58203125" style="419" customWidth="1"/>
    <col min="9748" max="9984" width="8.58203125" style="419"/>
    <col min="9985" max="9985" width="4.5" style="419" customWidth="1"/>
    <col min="9986" max="9986" width="18.58203125" style="419" customWidth="1"/>
    <col min="9987" max="9987" width="13.58203125" style="419" customWidth="1"/>
    <col min="9988" max="9988" width="2.08203125" style="419" customWidth="1"/>
    <col min="9989" max="9989" width="8.08203125" style="419" customWidth="1"/>
    <col min="9990" max="9991" width="22.5" style="419" customWidth="1"/>
    <col min="9992" max="9992" width="8.08203125" style="419" customWidth="1"/>
    <col min="9993" max="10003" width="18.58203125" style="419" customWidth="1"/>
    <col min="10004" max="10240" width="8.58203125" style="419"/>
    <col min="10241" max="10241" width="4.5" style="419" customWidth="1"/>
    <col min="10242" max="10242" width="18.58203125" style="419" customWidth="1"/>
    <col min="10243" max="10243" width="13.58203125" style="419" customWidth="1"/>
    <col min="10244" max="10244" width="2.08203125" style="419" customWidth="1"/>
    <col min="10245" max="10245" width="8.08203125" style="419" customWidth="1"/>
    <col min="10246" max="10247" width="22.5" style="419" customWidth="1"/>
    <col min="10248" max="10248" width="8.08203125" style="419" customWidth="1"/>
    <col min="10249" max="10259" width="18.58203125" style="419" customWidth="1"/>
    <col min="10260" max="10496" width="8.58203125" style="419"/>
    <col min="10497" max="10497" width="4.5" style="419" customWidth="1"/>
    <col min="10498" max="10498" width="18.58203125" style="419" customWidth="1"/>
    <col min="10499" max="10499" width="13.58203125" style="419" customWidth="1"/>
    <col min="10500" max="10500" width="2.08203125" style="419" customWidth="1"/>
    <col min="10501" max="10501" width="8.08203125" style="419" customWidth="1"/>
    <col min="10502" max="10503" width="22.5" style="419" customWidth="1"/>
    <col min="10504" max="10504" width="8.08203125" style="419" customWidth="1"/>
    <col min="10505" max="10515" width="18.58203125" style="419" customWidth="1"/>
    <col min="10516" max="10752" width="8.58203125" style="419"/>
    <col min="10753" max="10753" width="4.5" style="419" customWidth="1"/>
    <col min="10754" max="10754" width="18.58203125" style="419" customWidth="1"/>
    <col min="10755" max="10755" width="13.58203125" style="419" customWidth="1"/>
    <col min="10756" max="10756" width="2.08203125" style="419" customWidth="1"/>
    <col min="10757" max="10757" width="8.08203125" style="419" customWidth="1"/>
    <col min="10758" max="10759" width="22.5" style="419" customWidth="1"/>
    <col min="10760" max="10760" width="8.08203125" style="419" customWidth="1"/>
    <col min="10761" max="10771" width="18.58203125" style="419" customWidth="1"/>
    <col min="10772" max="11008" width="8.58203125" style="419"/>
    <col min="11009" max="11009" width="4.5" style="419" customWidth="1"/>
    <col min="11010" max="11010" width="18.58203125" style="419" customWidth="1"/>
    <col min="11011" max="11011" width="13.58203125" style="419" customWidth="1"/>
    <col min="11012" max="11012" width="2.08203125" style="419" customWidth="1"/>
    <col min="11013" max="11013" width="8.08203125" style="419" customWidth="1"/>
    <col min="11014" max="11015" width="22.5" style="419" customWidth="1"/>
    <col min="11016" max="11016" width="8.08203125" style="419" customWidth="1"/>
    <col min="11017" max="11027" width="18.58203125" style="419" customWidth="1"/>
    <col min="11028" max="11264" width="8.58203125" style="419"/>
    <col min="11265" max="11265" width="4.5" style="419" customWidth="1"/>
    <col min="11266" max="11266" width="18.58203125" style="419" customWidth="1"/>
    <col min="11267" max="11267" width="13.58203125" style="419" customWidth="1"/>
    <col min="11268" max="11268" width="2.08203125" style="419" customWidth="1"/>
    <col min="11269" max="11269" width="8.08203125" style="419" customWidth="1"/>
    <col min="11270" max="11271" width="22.5" style="419" customWidth="1"/>
    <col min="11272" max="11272" width="8.08203125" style="419" customWidth="1"/>
    <col min="11273" max="11283" width="18.58203125" style="419" customWidth="1"/>
    <col min="11284" max="11520" width="8.58203125" style="419"/>
    <col min="11521" max="11521" width="4.5" style="419" customWidth="1"/>
    <col min="11522" max="11522" width="18.58203125" style="419" customWidth="1"/>
    <col min="11523" max="11523" width="13.58203125" style="419" customWidth="1"/>
    <col min="11524" max="11524" width="2.08203125" style="419" customWidth="1"/>
    <col min="11525" max="11525" width="8.08203125" style="419" customWidth="1"/>
    <col min="11526" max="11527" width="22.5" style="419" customWidth="1"/>
    <col min="11528" max="11528" width="8.08203125" style="419" customWidth="1"/>
    <col min="11529" max="11539" width="18.58203125" style="419" customWidth="1"/>
    <col min="11540" max="11776" width="8.58203125" style="419"/>
    <col min="11777" max="11777" width="4.5" style="419" customWidth="1"/>
    <col min="11778" max="11778" width="18.58203125" style="419" customWidth="1"/>
    <col min="11779" max="11779" width="13.58203125" style="419" customWidth="1"/>
    <col min="11780" max="11780" width="2.08203125" style="419" customWidth="1"/>
    <col min="11781" max="11781" width="8.08203125" style="419" customWidth="1"/>
    <col min="11782" max="11783" width="22.5" style="419" customWidth="1"/>
    <col min="11784" max="11784" width="8.08203125" style="419" customWidth="1"/>
    <col min="11785" max="11795" width="18.58203125" style="419" customWidth="1"/>
    <col min="11796" max="12032" width="8.58203125" style="419"/>
    <col min="12033" max="12033" width="4.5" style="419" customWidth="1"/>
    <col min="12034" max="12034" width="18.58203125" style="419" customWidth="1"/>
    <col min="12035" max="12035" width="13.58203125" style="419" customWidth="1"/>
    <col min="12036" max="12036" width="2.08203125" style="419" customWidth="1"/>
    <col min="12037" max="12037" width="8.08203125" style="419" customWidth="1"/>
    <col min="12038" max="12039" width="22.5" style="419" customWidth="1"/>
    <col min="12040" max="12040" width="8.08203125" style="419" customWidth="1"/>
    <col min="12041" max="12051" width="18.58203125" style="419" customWidth="1"/>
    <col min="12052" max="12288" width="8.58203125" style="419"/>
    <col min="12289" max="12289" width="4.5" style="419" customWidth="1"/>
    <col min="12290" max="12290" width="18.58203125" style="419" customWidth="1"/>
    <col min="12291" max="12291" width="13.58203125" style="419" customWidth="1"/>
    <col min="12292" max="12292" width="2.08203125" style="419" customWidth="1"/>
    <col min="12293" max="12293" width="8.08203125" style="419" customWidth="1"/>
    <col min="12294" max="12295" width="22.5" style="419" customWidth="1"/>
    <col min="12296" max="12296" width="8.08203125" style="419" customWidth="1"/>
    <col min="12297" max="12307" width="18.58203125" style="419" customWidth="1"/>
    <col min="12308" max="12544" width="8.58203125" style="419"/>
    <col min="12545" max="12545" width="4.5" style="419" customWidth="1"/>
    <col min="12546" max="12546" width="18.58203125" style="419" customWidth="1"/>
    <col min="12547" max="12547" width="13.58203125" style="419" customWidth="1"/>
    <col min="12548" max="12548" width="2.08203125" style="419" customWidth="1"/>
    <col min="12549" max="12549" width="8.08203125" style="419" customWidth="1"/>
    <col min="12550" max="12551" width="22.5" style="419" customWidth="1"/>
    <col min="12552" max="12552" width="8.08203125" style="419" customWidth="1"/>
    <col min="12553" max="12563" width="18.58203125" style="419" customWidth="1"/>
    <col min="12564" max="12800" width="8.58203125" style="419"/>
    <col min="12801" max="12801" width="4.5" style="419" customWidth="1"/>
    <col min="12802" max="12802" width="18.58203125" style="419" customWidth="1"/>
    <col min="12803" max="12803" width="13.58203125" style="419" customWidth="1"/>
    <col min="12804" max="12804" width="2.08203125" style="419" customWidth="1"/>
    <col min="12805" max="12805" width="8.08203125" style="419" customWidth="1"/>
    <col min="12806" max="12807" width="22.5" style="419" customWidth="1"/>
    <col min="12808" max="12808" width="8.08203125" style="419" customWidth="1"/>
    <col min="12809" max="12819" width="18.58203125" style="419" customWidth="1"/>
    <col min="12820" max="13056" width="8.58203125" style="419"/>
    <col min="13057" max="13057" width="4.5" style="419" customWidth="1"/>
    <col min="13058" max="13058" width="18.58203125" style="419" customWidth="1"/>
    <col min="13059" max="13059" width="13.58203125" style="419" customWidth="1"/>
    <col min="13060" max="13060" width="2.08203125" style="419" customWidth="1"/>
    <col min="13061" max="13061" width="8.08203125" style="419" customWidth="1"/>
    <col min="13062" max="13063" width="22.5" style="419" customWidth="1"/>
    <col min="13064" max="13064" width="8.08203125" style="419" customWidth="1"/>
    <col min="13065" max="13075" width="18.58203125" style="419" customWidth="1"/>
    <col min="13076" max="13312" width="8.58203125" style="419"/>
    <col min="13313" max="13313" width="4.5" style="419" customWidth="1"/>
    <col min="13314" max="13314" width="18.58203125" style="419" customWidth="1"/>
    <col min="13315" max="13315" width="13.58203125" style="419" customWidth="1"/>
    <col min="13316" max="13316" width="2.08203125" style="419" customWidth="1"/>
    <col min="13317" max="13317" width="8.08203125" style="419" customWidth="1"/>
    <col min="13318" max="13319" width="22.5" style="419" customWidth="1"/>
    <col min="13320" max="13320" width="8.08203125" style="419" customWidth="1"/>
    <col min="13321" max="13331" width="18.58203125" style="419" customWidth="1"/>
    <col min="13332" max="13568" width="8.58203125" style="419"/>
    <col min="13569" max="13569" width="4.5" style="419" customWidth="1"/>
    <col min="13570" max="13570" width="18.58203125" style="419" customWidth="1"/>
    <col min="13571" max="13571" width="13.58203125" style="419" customWidth="1"/>
    <col min="13572" max="13572" width="2.08203125" style="419" customWidth="1"/>
    <col min="13573" max="13573" width="8.08203125" style="419" customWidth="1"/>
    <col min="13574" max="13575" width="22.5" style="419" customWidth="1"/>
    <col min="13576" max="13576" width="8.08203125" style="419" customWidth="1"/>
    <col min="13577" max="13587" width="18.58203125" style="419" customWidth="1"/>
    <col min="13588" max="13824" width="8.58203125" style="419"/>
    <col min="13825" max="13825" width="4.5" style="419" customWidth="1"/>
    <col min="13826" max="13826" width="18.58203125" style="419" customWidth="1"/>
    <col min="13827" max="13827" width="13.58203125" style="419" customWidth="1"/>
    <col min="13828" max="13828" width="2.08203125" style="419" customWidth="1"/>
    <col min="13829" max="13829" width="8.08203125" style="419" customWidth="1"/>
    <col min="13830" max="13831" width="22.5" style="419" customWidth="1"/>
    <col min="13832" max="13832" width="8.08203125" style="419" customWidth="1"/>
    <col min="13833" max="13843" width="18.58203125" style="419" customWidth="1"/>
    <col min="13844" max="14080" width="8.58203125" style="419"/>
    <col min="14081" max="14081" width="4.5" style="419" customWidth="1"/>
    <col min="14082" max="14082" width="18.58203125" style="419" customWidth="1"/>
    <col min="14083" max="14083" width="13.58203125" style="419" customWidth="1"/>
    <col min="14084" max="14084" width="2.08203125" style="419" customWidth="1"/>
    <col min="14085" max="14085" width="8.08203125" style="419" customWidth="1"/>
    <col min="14086" max="14087" width="22.5" style="419" customWidth="1"/>
    <col min="14088" max="14088" width="8.08203125" style="419" customWidth="1"/>
    <col min="14089" max="14099" width="18.58203125" style="419" customWidth="1"/>
    <col min="14100" max="14336" width="8.58203125" style="419"/>
    <col min="14337" max="14337" width="4.5" style="419" customWidth="1"/>
    <col min="14338" max="14338" width="18.58203125" style="419" customWidth="1"/>
    <col min="14339" max="14339" width="13.58203125" style="419" customWidth="1"/>
    <col min="14340" max="14340" width="2.08203125" style="419" customWidth="1"/>
    <col min="14341" max="14341" width="8.08203125" style="419" customWidth="1"/>
    <col min="14342" max="14343" width="22.5" style="419" customWidth="1"/>
    <col min="14344" max="14344" width="8.08203125" style="419" customWidth="1"/>
    <col min="14345" max="14355" width="18.58203125" style="419" customWidth="1"/>
    <col min="14356" max="14592" width="8.58203125" style="419"/>
    <col min="14593" max="14593" width="4.5" style="419" customWidth="1"/>
    <col min="14594" max="14594" width="18.58203125" style="419" customWidth="1"/>
    <col min="14595" max="14595" width="13.58203125" style="419" customWidth="1"/>
    <col min="14596" max="14596" width="2.08203125" style="419" customWidth="1"/>
    <col min="14597" max="14597" width="8.08203125" style="419" customWidth="1"/>
    <col min="14598" max="14599" width="22.5" style="419" customWidth="1"/>
    <col min="14600" max="14600" width="8.08203125" style="419" customWidth="1"/>
    <col min="14601" max="14611" width="18.58203125" style="419" customWidth="1"/>
    <col min="14612" max="14848" width="8.58203125" style="419"/>
    <col min="14849" max="14849" width="4.5" style="419" customWidth="1"/>
    <col min="14850" max="14850" width="18.58203125" style="419" customWidth="1"/>
    <col min="14851" max="14851" width="13.58203125" style="419" customWidth="1"/>
    <col min="14852" max="14852" width="2.08203125" style="419" customWidth="1"/>
    <col min="14853" max="14853" width="8.08203125" style="419" customWidth="1"/>
    <col min="14854" max="14855" width="22.5" style="419" customWidth="1"/>
    <col min="14856" max="14856" width="8.08203125" style="419" customWidth="1"/>
    <col min="14857" max="14867" width="18.58203125" style="419" customWidth="1"/>
    <col min="14868" max="15104" width="8.58203125" style="419"/>
    <col min="15105" max="15105" width="4.5" style="419" customWidth="1"/>
    <col min="15106" max="15106" width="18.58203125" style="419" customWidth="1"/>
    <col min="15107" max="15107" width="13.58203125" style="419" customWidth="1"/>
    <col min="15108" max="15108" width="2.08203125" style="419" customWidth="1"/>
    <col min="15109" max="15109" width="8.08203125" style="419" customWidth="1"/>
    <col min="15110" max="15111" width="22.5" style="419" customWidth="1"/>
    <col min="15112" max="15112" width="8.08203125" style="419" customWidth="1"/>
    <col min="15113" max="15123" width="18.58203125" style="419" customWidth="1"/>
    <col min="15124" max="15360" width="8.58203125" style="419"/>
    <col min="15361" max="15361" width="4.5" style="419" customWidth="1"/>
    <col min="15362" max="15362" width="18.58203125" style="419" customWidth="1"/>
    <col min="15363" max="15363" width="13.58203125" style="419" customWidth="1"/>
    <col min="15364" max="15364" width="2.08203125" style="419" customWidth="1"/>
    <col min="15365" max="15365" width="8.08203125" style="419" customWidth="1"/>
    <col min="15366" max="15367" width="22.5" style="419" customWidth="1"/>
    <col min="15368" max="15368" width="8.08203125" style="419" customWidth="1"/>
    <col min="15369" max="15379" width="18.58203125" style="419" customWidth="1"/>
    <col min="15380" max="15616" width="8.58203125" style="419"/>
    <col min="15617" max="15617" width="4.5" style="419" customWidth="1"/>
    <col min="15618" max="15618" width="18.58203125" style="419" customWidth="1"/>
    <col min="15619" max="15619" width="13.58203125" style="419" customWidth="1"/>
    <col min="15620" max="15620" width="2.08203125" style="419" customWidth="1"/>
    <col min="15621" max="15621" width="8.08203125" style="419" customWidth="1"/>
    <col min="15622" max="15623" width="22.5" style="419" customWidth="1"/>
    <col min="15624" max="15624" width="8.08203125" style="419" customWidth="1"/>
    <col min="15625" max="15635" width="18.58203125" style="419" customWidth="1"/>
    <col min="15636" max="15872" width="8.58203125" style="419"/>
    <col min="15873" max="15873" width="4.5" style="419" customWidth="1"/>
    <col min="15874" max="15874" width="18.58203125" style="419" customWidth="1"/>
    <col min="15875" max="15875" width="13.58203125" style="419" customWidth="1"/>
    <col min="15876" max="15876" width="2.08203125" style="419" customWidth="1"/>
    <col min="15877" max="15877" width="8.08203125" style="419" customWidth="1"/>
    <col min="15878" max="15879" width="22.5" style="419" customWidth="1"/>
    <col min="15880" max="15880" width="8.08203125" style="419" customWidth="1"/>
    <col min="15881" max="15891" width="18.58203125" style="419" customWidth="1"/>
    <col min="15892" max="16128" width="8.58203125" style="419"/>
    <col min="16129" max="16129" width="4.5" style="419" customWidth="1"/>
    <col min="16130" max="16130" width="18.58203125" style="419" customWidth="1"/>
    <col min="16131" max="16131" width="13.58203125" style="419" customWidth="1"/>
    <col min="16132" max="16132" width="2.08203125" style="419" customWidth="1"/>
    <col min="16133" max="16133" width="8.08203125" style="419" customWidth="1"/>
    <col min="16134" max="16135" width="22.5" style="419" customWidth="1"/>
    <col min="16136" max="16136" width="8.08203125" style="419" customWidth="1"/>
    <col min="16137" max="16147" width="18.58203125" style="419" customWidth="1"/>
    <col min="16148" max="16384" width="8.58203125" style="419"/>
  </cols>
  <sheetData>
    <row r="1" spans="1:7" ht="20.25" customHeight="1" x14ac:dyDescent="0.55000000000000004">
      <c r="A1" s="418" t="s">
        <v>538</v>
      </c>
      <c r="G1" s="420" t="s">
        <v>539</v>
      </c>
    </row>
    <row r="2" spans="1:7" ht="20.25" customHeight="1" x14ac:dyDescent="0.55000000000000004"/>
    <row r="3" spans="1:7" ht="52.5" customHeight="1" thickBot="1" x14ac:dyDescent="0.6">
      <c r="A3" s="1834" t="s">
        <v>634</v>
      </c>
      <c r="B3" s="1835"/>
      <c r="C3" s="1835"/>
      <c r="D3" s="1835"/>
      <c r="E3" s="1835"/>
      <c r="F3" s="1835"/>
      <c r="G3" s="1835"/>
    </row>
    <row r="4" spans="1:7" ht="30.75" customHeight="1" x14ac:dyDescent="0.55000000000000004">
      <c r="A4" s="1836"/>
      <c r="B4" s="1837" t="s">
        <v>540</v>
      </c>
      <c r="C4" s="1838"/>
      <c r="D4" s="1839"/>
      <c r="E4" s="421" t="s">
        <v>541</v>
      </c>
      <c r="F4" s="1840"/>
      <c r="G4" s="1841"/>
    </row>
    <row r="5" spans="1:7" ht="30" customHeight="1" x14ac:dyDescent="0.55000000000000004">
      <c r="A5" s="1836"/>
      <c r="B5" s="1842" t="s">
        <v>542</v>
      </c>
      <c r="C5" s="1836"/>
      <c r="D5" s="1843"/>
      <c r="E5" s="422" t="s">
        <v>543</v>
      </c>
      <c r="F5" s="1844"/>
      <c r="G5" s="1845"/>
    </row>
    <row r="6" spans="1:7" ht="30" customHeight="1" x14ac:dyDescent="0.55000000000000004">
      <c r="A6" s="1836"/>
      <c r="B6" s="1846" t="s">
        <v>544</v>
      </c>
      <c r="C6" s="1846"/>
      <c r="D6" s="1846"/>
      <c r="E6" s="422" t="s">
        <v>545</v>
      </c>
      <c r="F6" s="1847" t="str">
        <f>IF(OR(F4="",F5=""),"",IF(F4=0,"",F5/F4))</f>
        <v/>
      </c>
      <c r="G6" s="1848"/>
    </row>
    <row r="7" spans="1:7" ht="30" customHeight="1" x14ac:dyDescent="0.55000000000000004">
      <c r="A7" s="1836"/>
      <c r="B7" s="1843" t="s">
        <v>147</v>
      </c>
      <c r="C7" s="1846"/>
      <c r="D7" s="1846"/>
      <c r="E7" s="1842"/>
      <c r="F7" s="1847" t="str">
        <f>IF(F6="","",IF(F6&gt;0.5,"該当","非該当"))</f>
        <v/>
      </c>
      <c r="G7" s="1849"/>
    </row>
    <row r="8" spans="1:7" ht="30" customHeight="1" thickBot="1" x14ac:dyDescent="0.6">
      <c r="A8" s="1852" t="s">
        <v>518</v>
      </c>
      <c r="B8" s="1853"/>
      <c r="C8" s="1853"/>
      <c r="D8" s="1853"/>
      <c r="E8" s="1853"/>
      <c r="F8" s="423" t="s">
        <v>546</v>
      </c>
      <c r="G8" s="424" t="s">
        <v>547</v>
      </c>
    </row>
    <row r="9" spans="1:7" ht="30" customHeight="1" thickTop="1" x14ac:dyDescent="0.55000000000000004">
      <c r="A9" s="425">
        <v>1</v>
      </c>
      <c r="B9" s="1854"/>
      <c r="C9" s="1855"/>
      <c r="D9" s="1855"/>
      <c r="E9" s="1855"/>
      <c r="F9" s="426"/>
      <c r="G9" s="427"/>
    </row>
    <row r="10" spans="1:7" ht="30" customHeight="1" x14ac:dyDescent="0.55000000000000004">
      <c r="A10" s="428">
        <v>2</v>
      </c>
      <c r="B10" s="1856"/>
      <c r="C10" s="1857"/>
      <c r="D10" s="1857"/>
      <c r="E10" s="1857"/>
      <c r="F10" s="429"/>
      <c r="G10" s="430"/>
    </row>
    <row r="11" spans="1:7" ht="30" customHeight="1" x14ac:dyDescent="0.55000000000000004">
      <c r="A11" s="431">
        <v>3</v>
      </c>
      <c r="B11" s="1856"/>
      <c r="C11" s="1857"/>
      <c r="D11" s="1857"/>
      <c r="E11" s="1857"/>
      <c r="F11" s="429"/>
      <c r="G11" s="430"/>
    </row>
    <row r="12" spans="1:7" ht="30" customHeight="1" x14ac:dyDescent="0.55000000000000004">
      <c r="A12" s="428">
        <v>4</v>
      </c>
      <c r="B12" s="1856"/>
      <c r="C12" s="1857"/>
      <c r="D12" s="1857"/>
      <c r="E12" s="1857"/>
      <c r="F12" s="429"/>
      <c r="G12" s="430"/>
    </row>
    <row r="13" spans="1:7" ht="30" customHeight="1" x14ac:dyDescent="0.55000000000000004">
      <c r="A13" s="431">
        <v>5</v>
      </c>
      <c r="B13" s="1856"/>
      <c r="C13" s="1857"/>
      <c r="D13" s="1857"/>
      <c r="E13" s="1857"/>
      <c r="F13" s="429"/>
      <c r="G13" s="430"/>
    </row>
    <row r="14" spans="1:7" ht="30" customHeight="1" x14ac:dyDescent="0.55000000000000004">
      <c r="A14" s="432">
        <v>6</v>
      </c>
      <c r="B14" s="1856"/>
      <c r="C14" s="1857"/>
      <c r="D14" s="1857"/>
      <c r="E14" s="1857"/>
      <c r="F14" s="429"/>
      <c r="G14" s="430"/>
    </row>
    <row r="15" spans="1:7" ht="30" customHeight="1" x14ac:dyDescent="0.55000000000000004">
      <c r="A15" s="428">
        <v>7</v>
      </c>
      <c r="B15" s="1856"/>
      <c r="C15" s="1857"/>
      <c r="D15" s="1857"/>
      <c r="E15" s="1857"/>
      <c r="F15" s="429"/>
      <c r="G15" s="430"/>
    </row>
    <row r="16" spans="1:7" ht="30" customHeight="1" x14ac:dyDescent="0.55000000000000004">
      <c r="A16" s="432">
        <v>8</v>
      </c>
      <c r="B16" s="1856"/>
      <c r="C16" s="1857"/>
      <c r="D16" s="1857"/>
      <c r="E16" s="1857"/>
      <c r="F16" s="429"/>
      <c r="G16" s="430"/>
    </row>
    <row r="17" spans="1:10" ht="30" customHeight="1" x14ac:dyDescent="0.55000000000000004">
      <c r="A17" s="428">
        <v>9</v>
      </c>
      <c r="B17" s="1856"/>
      <c r="C17" s="1857"/>
      <c r="D17" s="1857"/>
      <c r="E17" s="1857"/>
      <c r="F17" s="429"/>
      <c r="G17" s="430"/>
    </row>
    <row r="18" spans="1:10" ht="30" customHeight="1" x14ac:dyDescent="0.55000000000000004">
      <c r="A18" s="428">
        <v>10</v>
      </c>
      <c r="B18" s="1856"/>
      <c r="C18" s="1857"/>
      <c r="D18" s="1857"/>
      <c r="E18" s="1858"/>
      <c r="F18" s="429"/>
      <c r="G18" s="433"/>
      <c r="J18" s="434"/>
    </row>
    <row r="19" spans="1:10" ht="30" customHeight="1" x14ac:dyDescent="0.55000000000000004">
      <c r="A19" s="431">
        <v>11</v>
      </c>
      <c r="B19" s="1850"/>
      <c r="C19" s="1851"/>
      <c r="D19" s="1851"/>
      <c r="E19" s="1851"/>
      <c r="F19" s="435"/>
      <c r="G19" s="430"/>
      <c r="J19" s="434"/>
    </row>
    <row r="20" spans="1:10" ht="30" customHeight="1" x14ac:dyDescent="0.55000000000000004">
      <c r="A20" s="432">
        <v>12</v>
      </c>
      <c r="B20" s="1856"/>
      <c r="C20" s="1857"/>
      <c r="D20" s="1857"/>
      <c r="E20" s="1857"/>
      <c r="F20" s="429"/>
      <c r="G20" s="430"/>
      <c r="J20" s="434"/>
    </row>
    <row r="21" spans="1:10" ht="30" customHeight="1" x14ac:dyDescent="0.55000000000000004">
      <c r="A21" s="428">
        <v>13</v>
      </c>
      <c r="B21" s="1856"/>
      <c r="C21" s="1857"/>
      <c r="D21" s="1857"/>
      <c r="E21" s="1857"/>
      <c r="F21" s="429"/>
      <c r="G21" s="430"/>
      <c r="J21" s="434"/>
    </row>
    <row r="22" spans="1:10" ht="30" customHeight="1" x14ac:dyDescent="0.55000000000000004">
      <c r="A22" s="432">
        <v>14</v>
      </c>
      <c r="B22" s="1856"/>
      <c r="C22" s="1857"/>
      <c r="D22" s="1857"/>
      <c r="E22" s="1857"/>
      <c r="F22" s="429"/>
      <c r="G22" s="430"/>
      <c r="J22" s="434"/>
    </row>
    <row r="23" spans="1:10" ht="30" customHeight="1" x14ac:dyDescent="0.55000000000000004">
      <c r="A23" s="428">
        <v>15</v>
      </c>
      <c r="B23" s="1856"/>
      <c r="C23" s="1857"/>
      <c r="D23" s="1857"/>
      <c r="E23" s="1857"/>
      <c r="F23" s="429"/>
      <c r="G23" s="430"/>
      <c r="J23" s="434"/>
    </row>
    <row r="24" spans="1:10" ht="30" customHeight="1" x14ac:dyDescent="0.55000000000000004">
      <c r="A24" s="428">
        <v>16</v>
      </c>
      <c r="B24" s="1856"/>
      <c r="C24" s="1857"/>
      <c r="D24" s="1857"/>
      <c r="E24" s="1857"/>
      <c r="F24" s="429"/>
      <c r="G24" s="430"/>
      <c r="J24" s="434"/>
    </row>
    <row r="25" spans="1:10" ht="30" customHeight="1" x14ac:dyDescent="0.55000000000000004">
      <c r="A25" s="431">
        <v>17</v>
      </c>
      <c r="B25" s="1856"/>
      <c r="C25" s="1857"/>
      <c r="D25" s="1857"/>
      <c r="E25" s="1857"/>
      <c r="F25" s="429"/>
      <c r="G25" s="430"/>
      <c r="J25" s="434"/>
    </row>
    <row r="26" spans="1:10" ht="30" customHeight="1" x14ac:dyDescent="0.55000000000000004">
      <c r="A26" s="432">
        <v>18</v>
      </c>
      <c r="B26" s="1856"/>
      <c r="C26" s="1857"/>
      <c r="D26" s="1857"/>
      <c r="E26" s="1857"/>
      <c r="F26" s="429"/>
      <c r="G26" s="430"/>
      <c r="J26" s="434"/>
    </row>
    <row r="27" spans="1:10" ht="30" customHeight="1" x14ac:dyDescent="0.55000000000000004">
      <c r="A27" s="428">
        <v>19</v>
      </c>
      <c r="B27" s="1856"/>
      <c r="C27" s="1857"/>
      <c r="D27" s="1857"/>
      <c r="E27" s="1857"/>
      <c r="F27" s="429"/>
      <c r="G27" s="430"/>
      <c r="J27" s="434"/>
    </row>
    <row r="28" spans="1:10" ht="30" customHeight="1" thickBot="1" x14ac:dyDescent="0.6">
      <c r="A28" s="432">
        <v>20</v>
      </c>
      <c r="B28" s="1859"/>
      <c r="C28" s="1860"/>
      <c r="D28" s="1860"/>
      <c r="E28" s="1860"/>
      <c r="F28" s="436"/>
      <c r="G28" s="437"/>
      <c r="J28" s="434"/>
    </row>
    <row r="29" spans="1:10" ht="30" customHeight="1" x14ac:dyDescent="0.55000000000000004">
      <c r="A29" s="438" t="s">
        <v>548</v>
      </c>
    </row>
    <row r="30" spans="1:10" ht="30" customHeight="1" x14ac:dyDescent="0.55000000000000004">
      <c r="A30" s="419" t="s">
        <v>549</v>
      </c>
    </row>
    <row r="31" spans="1:10" ht="30" customHeight="1" x14ac:dyDescent="0.55000000000000004">
      <c r="A31" s="419" t="s">
        <v>550</v>
      </c>
    </row>
    <row r="32" spans="1:10" ht="30" customHeight="1" x14ac:dyDescent="0.55000000000000004"/>
    <row r="33" spans="2:2" ht="30" customHeight="1" x14ac:dyDescent="0.55000000000000004">
      <c r="B33" s="439"/>
    </row>
    <row r="34" spans="2:2" ht="30" customHeight="1" x14ac:dyDescent="0.55000000000000004"/>
    <row r="35" spans="2:2" ht="30" customHeight="1" x14ac:dyDescent="0.55000000000000004"/>
    <row r="36" spans="2:2" ht="30" customHeight="1" x14ac:dyDescent="0.55000000000000004"/>
    <row r="37" spans="2:2" ht="30" customHeight="1" x14ac:dyDescent="0.55000000000000004"/>
    <row r="38" spans="2:2" ht="30" customHeight="1" x14ac:dyDescent="0.55000000000000004"/>
    <row r="39" spans="2:2" ht="30" customHeight="1" x14ac:dyDescent="0.55000000000000004"/>
    <row r="40" spans="2:2" ht="30" customHeight="1" x14ac:dyDescent="0.55000000000000004"/>
    <row r="41" spans="2:2" ht="30" customHeight="1" x14ac:dyDescent="0.55000000000000004"/>
    <row r="42" spans="2:2" ht="30" customHeight="1" x14ac:dyDescent="0.55000000000000004"/>
    <row r="43" spans="2:2" ht="30" customHeight="1" x14ac:dyDescent="0.55000000000000004"/>
    <row r="44" spans="2:2" ht="30" customHeight="1" x14ac:dyDescent="0.55000000000000004"/>
    <row r="45" spans="2:2" ht="30" customHeight="1" x14ac:dyDescent="0.55000000000000004"/>
    <row r="46" spans="2:2" ht="30" customHeight="1" x14ac:dyDescent="0.55000000000000004"/>
    <row r="47" spans="2:2" ht="30" customHeight="1" x14ac:dyDescent="0.55000000000000004"/>
    <row r="48" spans="2:2" ht="30" customHeight="1" x14ac:dyDescent="0.55000000000000004"/>
    <row r="49" ht="30" customHeight="1" x14ac:dyDescent="0.55000000000000004"/>
    <row r="50" ht="30" customHeight="1" x14ac:dyDescent="0.55000000000000004"/>
    <row r="51" ht="30" customHeight="1" x14ac:dyDescent="0.55000000000000004"/>
    <row r="52" ht="30" customHeight="1" x14ac:dyDescent="0.55000000000000004"/>
    <row r="53" ht="30" customHeight="1" x14ac:dyDescent="0.55000000000000004"/>
    <row r="54" ht="30" customHeight="1" x14ac:dyDescent="0.55000000000000004"/>
    <row r="55" ht="30" customHeight="1" x14ac:dyDescent="0.55000000000000004"/>
  </sheetData>
  <sheetProtection algorithmName="SHA-512" hashValue="emeWyPCHEhD/3tynLNy9D0mN2/5zNCS37ugclBb1QbBtPQAFFFIYBCm9UEDl3qRImxIl1L8PsU9E8oO7k+KCVg==" saltValue="anoKlw9RWtRrwgrnJqWhaw==" spinCount="100000" sheet="1" objects="1" scenarios="1"/>
  <mergeCells count="31">
    <mergeCell ref="B26:E26"/>
    <mergeCell ref="B27:E27"/>
    <mergeCell ref="B28:E28"/>
    <mergeCell ref="B20:E20"/>
    <mergeCell ref="B21:E21"/>
    <mergeCell ref="B22:E22"/>
    <mergeCell ref="B23:E23"/>
    <mergeCell ref="B24:E24"/>
    <mergeCell ref="B25:E25"/>
    <mergeCell ref="B19:E19"/>
    <mergeCell ref="A8:E8"/>
    <mergeCell ref="B9:E9"/>
    <mergeCell ref="B10:E10"/>
    <mergeCell ref="B11:E11"/>
    <mergeCell ref="B12:E12"/>
    <mergeCell ref="B13:E13"/>
    <mergeCell ref="B14:E14"/>
    <mergeCell ref="B15:E15"/>
    <mergeCell ref="B16:E16"/>
    <mergeCell ref="B17:E17"/>
    <mergeCell ref="B18:E18"/>
    <mergeCell ref="A3:G3"/>
    <mergeCell ref="A4:A7"/>
    <mergeCell ref="B4:D4"/>
    <mergeCell ref="F4:G4"/>
    <mergeCell ref="B5:D5"/>
    <mergeCell ref="F5:G5"/>
    <mergeCell ref="B6:D6"/>
    <mergeCell ref="F6:G6"/>
    <mergeCell ref="B7:E7"/>
    <mergeCell ref="F7:G7"/>
  </mergeCells>
  <phoneticPr fontId="3"/>
  <printOptions horizontalCentered="1"/>
  <pageMargins left="0.39370078740157483" right="0.39370078740157483" top="0.98425196850393704" bottom="0.59055118110236227" header="0.59055118110236227" footer="0.39370078740157483"/>
  <pageSetup paperSize="9" scale="74"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A60"/>
  <sheetViews>
    <sheetView showGridLines="0" view="pageBreakPreview" zoomScale="80" zoomScaleNormal="100" zoomScaleSheetLayoutView="80" workbookViewId="0">
      <selection activeCell="A21" sqref="A21:V21"/>
    </sheetView>
  </sheetViews>
  <sheetFormatPr defaultColWidth="8.08203125" defaultRowHeight="13" x14ac:dyDescent="0.55000000000000004"/>
  <cols>
    <col min="1" max="1" width="3.5" style="441" customWidth="1"/>
    <col min="2" max="16" width="5.08203125" style="441" customWidth="1"/>
    <col min="17" max="20" width="5" style="441" customWidth="1"/>
    <col min="21" max="21" width="5.08203125" style="441" customWidth="1"/>
    <col min="22" max="22" width="6.5" style="441" customWidth="1"/>
    <col min="23" max="23" width="2.08203125" style="441" hidden="1" customWidth="1"/>
    <col min="24" max="25" width="0" style="441" hidden="1" customWidth="1"/>
    <col min="26" max="26" width="8.08203125" style="441" hidden="1" customWidth="1"/>
    <col min="27" max="27" width="0" style="441" hidden="1" customWidth="1"/>
    <col min="28" max="256" width="8.08203125" style="441"/>
    <col min="257" max="257" width="3.5" style="441" customWidth="1"/>
    <col min="258" max="272" width="5.08203125" style="441" customWidth="1"/>
    <col min="273" max="276" width="5" style="441" customWidth="1"/>
    <col min="277" max="277" width="5.08203125" style="441" customWidth="1"/>
    <col min="278" max="278" width="6.5" style="441" customWidth="1"/>
    <col min="279" max="283" width="0" style="441" hidden="1" customWidth="1"/>
    <col min="284" max="512" width="8.08203125" style="441"/>
    <col min="513" max="513" width="3.5" style="441" customWidth="1"/>
    <col min="514" max="528" width="5.08203125" style="441" customWidth="1"/>
    <col min="529" max="532" width="5" style="441" customWidth="1"/>
    <col min="533" max="533" width="5.08203125" style="441" customWidth="1"/>
    <col min="534" max="534" width="6.5" style="441" customWidth="1"/>
    <col min="535" max="539" width="0" style="441" hidden="1" customWidth="1"/>
    <col min="540" max="768" width="8.08203125" style="441"/>
    <col min="769" max="769" width="3.5" style="441" customWidth="1"/>
    <col min="770" max="784" width="5.08203125" style="441" customWidth="1"/>
    <col min="785" max="788" width="5" style="441" customWidth="1"/>
    <col min="789" max="789" width="5.08203125" style="441" customWidth="1"/>
    <col min="790" max="790" width="6.5" style="441" customWidth="1"/>
    <col min="791" max="795" width="0" style="441" hidden="1" customWidth="1"/>
    <col min="796" max="1024" width="8.08203125" style="441"/>
    <col min="1025" max="1025" width="3.5" style="441" customWidth="1"/>
    <col min="1026" max="1040" width="5.08203125" style="441" customWidth="1"/>
    <col min="1041" max="1044" width="5" style="441" customWidth="1"/>
    <col min="1045" max="1045" width="5.08203125" style="441" customWidth="1"/>
    <col min="1046" max="1046" width="6.5" style="441" customWidth="1"/>
    <col min="1047" max="1051" width="0" style="441" hidden="1" customWidth="1"/>
    <col min="1052" max="1280" width="8.08203125" style="441"/>
    <col min="1281" max="1281" width="3.5" style="441" customWidth="1"/>
    <col min="1282" max="1296" width="5.08203125" style="441" customWidth="1"/>
    <col min="1297" max="1300" width="5" style="441" customWidth="1"/>
    <col min="1301" max="1301" width="5.08203125" style="441" customWidth="1"/>
    <col min="1302" max="1302" width="6.5" style="441" customWidth="1"/>
    <col min="1303" max="1307" width="0" style="441" hidden="1" customWidth="1"/>
    <col min="1308" max="1536" width="8.08203125" style="441"/>
    <col min="1537" max="1537" width="3.5" style="441" customWidth="1"/>
    <col min="1538" max="1552" width="5.08203125" style="441" customWidth="1"/>
    <col min="1553" max="1556" width="5" style="441" customWidth="1"/>
    <col min="1557" max="1557" width="5.08203125" style="441" customWidth="1"/>
    <col min="1558" max="1558" width="6.5" style="441" customWidth="1"/>
    <col min="1559" max="1563" width="0" style="441" hidden="1" customWidth="1"/>
    <col min="1564" max="1792" width="8.08203125" style="441"/>
    <col min="1793" max="1793" width="3.5" style="441" customWidth="1"/>
    <col min="1794" max="1808" width="5.08203125" style="441" customWidth="1"/>
    <col min="1809" max="1812" width="5" style="441" customWidth="1"/>
    <col min="1813" max="1813" width="5.08203125" style="441" customWidth="1"/>
    <col min="1814" max="1814" width="6.5" style="441" customWidth="1"/>
    <col min="1815" max="1819" width="0" style="441" hidden="1" customWidth="1"/>
    <col min="1820" max="2048" width="8.08203125" style="441"/>
    <col min="2049" max="2049" width="3.5" style="441" customWidth="1"/>
    <col min="2050" max="2064" width="5.08203125" style="441" customWidth="1"/>
    <col min="2065" max="2068" width="5" style="441" customWidth="1"/>
    <col min="2069" max="2069" width="5.08203125" style="441" customWidth="1"/>
    <col min="2070" max="2070" width="6.5" style="441" customWidth="1"/>
    <col min="2071" max="2075" width="0" style="441" hidden="1" customWidth="1"/>
    <col min="2076" max="2304" width="8.08203125" style="441"/>
    <col min="2305" max="2305" width="3.5" style="441" customWidth="1"/>
    <col min="2306" max="2320" width="5.08203125" style="441" customWidth="1"/>
    <col min="2321" max="2324" width="5" style="441" customWidth="1"/>
    <col min="2325" max="2325" width="5.08203125" style="441" customWidth="1"/>
    <col min="2326" max="2326" width="6.5" style="441" customWidth="1"/>
    <col min="2327" max="2331" width="0" style="441" hidden="1" customWidth="1"/>
    <col min="2332" max="2560" width="8.08203125" style="441"/>
    <col min="2561" max="2561" width="3.5" style="441" customWidth="1"/>
    <col min="2562" max="2576" width="5.08203125" style="441" customWidth="1"/>
    <col min="2577" max="2580" width="5" style="441" customWidth="1"/>
    <col min="2581" max="2581" width="5.08203125" style="441" customWidth="1"/>
    <col min="2582" max="2582" width="6.5" style="441" customWidth="1"/>
    <col min="2583" max="2587" width="0" style="441" hidden="1" customWidth="1"/>
    <col min="2588" max="2816" width="8.08203125" style="441"/>
    <col min="2817" max="2817" width="3.5" style="441" customWidth="1"/>
    <col min="2818" max="2832" width="5.08203125" style="441" customWidth="1"/>
    <col min="2833" max="2836" width="5" style="441" customWidth="1"/>
    <col min="2837" max="2837" width="5.08203125" style="441" customWidth="1"/>
    <col min="2838" max="2838" width="6.5" style="441" customWidth="1"/>
    <col min="2839" max="2843" width="0" style="441" hidden="1" customWidth="1"/>
    <col min="2844" max="3072" width="8.08203125" style="441"/>
    <col min="3073" max="3073" width="3.5" style="441" customWidth="1"/>
    <col min="3074" max="3088" width="5.08203125" style="441" customWidth="1"/>
    <col min="3089" max="3092" width="5" style="441" customWidth="1"/>
    <col min="3093" max="3093" width="5.08203125" style="441" customWidth="1"/>
    <col min="3094" max="3094" width="6.5" style="441" customWidth="1"/>
    <col min="3095" max="3099" width="0" style="441" hidden="1" customWidth="1"/>
    <col min="3100" max="3328" width="8.08203125" style="441"/>
    <col min="3329" max="3329" width="3.5" style="441" customWidth="1"/>
    <col min="3330" max="3344" width="5.08203125" style="441" customWidth="1"/>
    <col min="3345" max="3348" width="5" style="441" customWidth="1"/>
    <col min="3349" max="3349" width="5.08203125" style="441" customWidth="1"/>
    <col min="3350" max="3350" width="6.5" style="441" customWidth="1"/>
    <col min="3351" max="3355" width="0" style="441" hidden="1" customWidth="1"/>
    <col min="3356" max="3584" width="8.08203125" style="441"/>
    <col min="3585" max="3585" width="3.5" style="441" customWidth="1"/>
    <col min="3586" max="3600" width="5.08203125" style="441" customWidth="1"/>
    <col min="3601" max="3604" width="5" style="441" customWidth="1"/>
    <col min="3605" max="3605" width="5.08203125" style="441" customWidth="1"/>
    <col min="3606" max="3606" width="6.5" style="441" customWidth="1"/>
    <col min="3607" max="3611" width="0" style="441" hidden="1" customWidth="1"/>
    <col min="3612" max="3840" width="8.08203125" style="441"/>
    <col min="3841" max="3841" width="3.5" style="441" customWidth="1"/>
    <col min="3842" max="3856" width="5.08203125" style="441" customWidth="1"/>
    <col min="3857" max="3860" width="5" style="441" customWidth="1"/>
    <col min="3861" max="3861" width="5.08203125" style="441" customWidth="1"/>
    <col min="3862" max="3862" width="6.5" style="441" customWidth="1"/>
    <col min="3863" max="3867" width="0" style="441" hidden="1" customWidth="1"/>
    <col min="3868" max="4096" width="8.08203125" style="441"/>
    <col min="4097" max="4097" width="3.5" style="441" customWidth="1"/>
    <col min="4098" max="4112" width="5.08203125" style="441" customWidth="1"/>
    <col min="4113" max="4116" width="5" style="441" customWidth="1"/>
    <col min="4117" max="4117" width="5.08203125" style="441" customWidth="1"/>
    <col min="4118" max="4118" width="6.5" style="441" customWidth="1"/>
    <col min="4119" max="4123" width="0" style="441" hidden="1" customWidth="1"/>
    <col min="4124" max="4352" width="8.08203125" style="441"/>
    <col min="4353" max="4353" width="3.5" style="441" customWidth="1"/>
    <col min="4354" max="4368" width="5.08203125" style="441" customWidth="1"/>
    <col min="4369" max="4372" width="5" style="441" customWidth="1"/>
    <col min="4373" max="4373" width="5.08203125" style="441" customWidth="1"/>
    <col min="4374" max="4374" width="6.5" style="441" customWidth="1"/>
    <col min="4375" max="4379" width="0" style="441" hidden="1" customWidth="1"/>
    <col min="4380" max="4608" width="8.08203125" style="441"/>
    <col min="4609" max="4609" width="3.5" style="441" customWidth="1"/>
    <col min="4610" max="4624" width="5.08203125" style="441" customWidth="1"/>
    <col min="4625" max="4628" width="5" style="441" customWidth="1"/>
    <col min="4629" max="4629" width="5.08203125" style="441" customWidth="1"/>
    <col min="4630" max="4630" width="6.5" style="441" customWidth="1"/>
    <col min="4631" max="4635" width="0" style="441" hidden="1" customWidth="1"/>
    <col min="4636" max="4864" width="8.08203125" style="441"/>
    <col min="4865" max="4865" width="3.5" style="441" customWidth="1"/>
    <col min="4866" max="4880" width="5.08203125" style="441" customWidth="1"/>
    <col min="4881" max="4884" width="5" style="441" customWidth="1"/>
    <col min="4885" max="4885" width="5.08203125" style="441" customWidth="1"/>
    <col min="4886" max="4886" width="6.5" style="441" customWidth="1"/>
    <col min="4887" max="4891" width="0" style="441" hidden="1" customWidth="1"/>
    <col min="4892" max="5120" width="8.08203125" style="441"/>
    <col min="5121" max="5121" width="3.5" style="441" customWidth="1"/>
    <col min="5122" max="5136" width="5.08203125" style="441" customWidth="1"/>
    <col min="5137" max="5140" width="5" style="441" customWidth="1"/>
    <col min="5141" max="5141" width="5.08203125" style="441" customWidth="1"/>
    <col min="5142" max="5142" width="6.5" style="441" customWidth="1"/>
    <col min="5143" max="5147" width="0" style="441" hidden="1" customWidth="1"/>
    <col min="5148" max="5376" width="8.08203125" style="441"/>
    <col min="5377" max="5377" width="3.5" style="441" customWidth="1"/>
    <col min="5378" max="5392" width="5.08203125" style="441" customWidth="1"/>
    <col min="5393" max="5396" width="5" style="441" customWidth="1"/>
    <col min="5397" max="5397" width="5.08203125" style="441" customWidth="1"/>
    <col min="5398" max="5398" width="6.5" style="441" customWidth="1"/>
    <col min="5399" max="5403" width="0" style="441" hidden="1" customWidth="1"/>
    <col min="5404" max="5632" width="8.08203125" style="441"/>
    <col min="5633" max="5633" width="3.5" style="441" customWidth="1"/>
    <col min="5634" max="5648" width="5.08203125" style="441" customWidth="1"/>
    <col min="5649" max="5652" width="5" style="441" customWidth="1"/>
    <col min="5653" max="5653" width="5.08203125" style="441" customWidth="1"/>
    <col min="5654" max="5654" width="6.5" style="441" customWidth="1"/>
    <col min="5655" max="5659" width="0" style="441" hidden="1" customWidth="1"/>
    <col min="5660" max="5888" width="8.08203125" style="441"/>
    <col min="5889" max="5889" width="3.5" style="441" customWidth="1"/>
    <col min="5890" max="5904" width="5.08203125" style="441" customWidth="1"/>
    <col min="5905" max="5908" width="5" style="441" customWidth="1"/>
    <col min="5909" max="5909" width="5.08203125" style="441" customWidth="1"/>
    <col min="5910" max="5910" width="6.5" style="441" customWidth="1"/>
    <col min="5911" max="5915" width="0" style="441" hidden="1" customWidth="1"/>
    <col min="5916" max="6144" width="8.08203125" style="441"/>
    <col min="6145" max="6145" width="3.5" style="441" customWidth="1"/>
    <col min="6146" max="6160" width="5.08203125" style="441" customWidth="1"/>
    <col min="6161" max="6164" width="5" style="441" customWidth="1"/>
    <col min="6165" max="6165" width="5.08203125" style="441" customWidth="1"/>
    <col min="6166" max="6166" width="6.5" style="441" customWidth="1"/>
    <col min="6167" max="6171" width="0" style="441" hidden="1" customWidth="1"/>
    <col min="6172" max="6400" width="8.08203125" style="441"/>
    <col min="6401" max="6401" width="3.5" style="441" customWidth="1"/>
    <col min="6402" max="6416" width="5.08203125" style="441" customWidth="1"/>
    <col min="6417" max="6420" width="5" style="441" customWidth="1"/>
    <col min="6421" max="6421" width="5.08203125" style="441" customWidth="1"/>
    <col min="6422" max="6422" width="6.5" style="441" customWidth="1"/>
    <col min="6423" max="6427" width="0" style="441" hidden="1" customWidth="1"/>
    <col min="6428" max="6656" width="8.08203125" style="441"/>
    <col min="6657" max="6657" width="3.5" style="441" customWidth="1"/>
    <col min="6658" max="6672" width="5.08203125" style="441" customWidth="1"/>
    <col min="6673" max="6676" width="5" style="441" customWidth="1"/>
    <col min="6677" max="6677" width="5.08203125" style="441" customWidth="1"/>
    <col min="6678" max="6678" width="6.5" style="441" customWidth="1"/>
    <col min="6679" max="6683" width="0" style="441" hidden="1" customWidth="1"/>
    <col min="6684" max="6912" width="8.08203125" style="441"/>
    <col min="6913" max="6913" width="3.5" style="441" customWidth="1"/>
    <col min="6914" max="6928" width="5.08203125" style="441" customWidth="1"/>
    <col min="6929" max="6932" width="5" style="441" customWidth="1"/>
    <col min="6933" max="6933" width="5.08203125" style="441" customWidth="1"/>
    <col min="6934" max="6934" width="6.5" style="441" customWidth="1"/>
    <col min="6935" max="6939" width="0" style="441" hidden="1" customWidth="1"/>
    <col min="6940" max="7168" width="8.08203125" style="441"/>
    <col min="7169" max="7169" width="3.5" style="441" customWidth="1"/>
    <col min="7170" max="7184" width="5.08203125" style="441" customWidth="1"/>
    <col min="7185" max="7188" width="5" style="441" customWidth="1"/>
    <col min="7189" max="7189" width="5.08203125" style="441" customWidth="1"/>
    <col min="7190" max="7190" width="6.5" style="441" customWidth="1"/>
    <col min="7191" max="7195" width="0" style="441" hidden="1" customWidth="1"/>
    <col min="7196" max="7424" width="8.08203125" style="441"/>
    <col min="7425" max="7425" width="3.5" style="441" customWidth="1"/>
    <col min="7426" max="7440" width="5.08203125" style="441" customWidth="1"/>
    <col min="7441" max="7444" width="5" style="441" customWidth="1"/>
    <col min="7445" max="7445" width="5.08203125" style="441" customWidth="1"/>
    <col min="7446" max="7446" width="6.5" style="441" customWidth="1"/>
    <col min="7447" max="7451" width="0" style="441" hidden="1" customWidth="1"/>
    <col min="7452" max="7680" width="8.08203125" style="441"/>
    <col min="7681" max="7681" width="3.5" style="441" customWidth="1"/>
    <col min="7682" max="7696" width="5.08203125" style="441" customWidth="1"/>
    <col min="7697" max="7700" width="5" style="441" customWidth="1"/>
    <col min="7701" max="7701" width="5.08203125" style="441" customWidth="1"/>
    <col min="7702" max="7702" width="6.5" style="441" customWidth="1"/>
    <col min="7703" max="7707" width="0" style="441" hidden="1" customWidth="1"/>
    <col min="7708" max="7936" width="8.08203125" style="441"/>
    <col min="7937" max="7937" width="3.5" style="441" customWidth="1"/>
    <col min="7938" max="7952" width="5.08203125" style="441" customWidth="1"/>
    <col min="7953" max="7956" width="5" style="441" customWidth="1"/>
    <col min="7957" max="7957" width="5.08203125" style="441" customWidth="1"/>
    <col min="7958" max="7958" width="6.5" style="441" customWidth="1"/>
    <col min="7959" max="7963" width="0" style="441" hidden="1" customWidth="1"/>
    <col min="7964" max="8192" width="8.08203125" style="441"/>
    <col min="8193" max="8193" width="3.5" style="441" customWidth="1"/>
    <col min="8194" max="8208" width="5.08203125" style="441" customWidth="1"/>
    <col min="8209" max="8212" width="5" style="441" customWidth="1"/>
    <col min="8213" max="8213" width="5.08203125" style="441" customWidth="1"/>
    <col min="8214" max="8214" width="6.5" style="441" customWidth="1"/>
    <col min="8215" max="8219" width="0" style="441" hidden="1" customWidth="1"/>
    <col min="8220" max="8448" width="8.08203125" style="441"/>
    <col min="8449" max="8449" width="3.5" style="441" customWidth="1"/>
    <col min="8450" max="8464" width="5.08203125" style="441" customWidth="1"/>
    <col min="8465" max="8468" width="5" style="441" customWidth="1"/>
    <col min="8469" max="8469" width="5.08203125" style="441" customWidth="1"/>
    <col min="8470" max="8470" width="6.5" style="441" customWidth="1"/>
    <col min="8471" max="8475" width="0" style="441" hidden="1" customWidth="1"/>
    <col min="8476" max="8704" width="8.08203125" style="441"/>
    <col min="8705" max="8705" width="3.5" style="441" customWidth="1"/>
    <col min="8706" max="8720" width="5.08203125" style="441" customWidth="1"/>
    <col min="8721" max="8724" width="5" style="441" customWidth="1"/>
    <col min="8725" max="8725" width="5.08203125" style="441" customWidth="1"/>
    <col min="8726" max="8726" width="6.5" style="441" customWidth="1"/>
    <col min="8727" max="8731" width="0" style="441" hidden="1" customWidth="1"/>
    <col min="8732" max="8960" width="8.08203125" style="441"/>
    <col min="8961" max="8961" width="3.5" style="441" customWidth="1"/>
    <col min="8962" max="8976" width="5.08203125" style="441" customWidth="1"/>
    <col min="8977" max="8980" width="5" style="441" customWidth="1"/>
    <col min="8981" max="8981" width="5.08203125" style="441" customWidth="1"/>
    <col min="8982" max="8982" width="6.5" style="441" customWidth="1"/>
    <col min="8983" max="8987" width="0" style="441" hidden="1" customWidth="1"/>
    <col min="8988" max="9216" width="8.08203125" style="441"/>
    <col min="9217" max="9217" width="3.5" style="441" customWidth="1"/>
    <col min="9218" max="9232" width="5.08203125" style="441" customWidth="1"/>
    <col min="9233" max="9236" width="5" style="441" customWidth="1"/>
    <col min="9237" max="9237" width="5.08203125" style="441" customWidth="1"/>
    <col min="9238" max="9238" width="6.5" style="441" customWidth="1"/>
    <col min="9239" max="9243" width="0" style="441" hidden="1" customWidth="1"/>
    <col min="9244" max="9472" width="8.08203125" style="441"/>
    <col min="9473" max="9473" width="3.5" style="441" customWidth="1"/>
    <col min="9474" max="9488" width="5.08203125" style="441" customWidth="1"/>
    <col min="9489" max="9492" width="5" style="441" customWidth="1"/>
    <col min="9493" max="9493" width="5.08203125" style="441" customWidth="1"/>
    <col min="9494" max="9494" width="6.5" style="441" customWidth="1"/>
    <col min="9495" max="9499" width="0" style="441" hidden="1" customWidth="1"/>
    <col min="9500" max="9728" width="8.08203125" style="441"/>
    <col min="9729" max="9729" width="3.5" style="441" customWidth="1"/>
    <col min="9730" max="9744" width="5.08203125" style="441" customWidth="1"/>
    <col min="9745" max="9748" width="5" style="441" customWidth="1"/>
    <col min="9749" max="9749" width="5.08203125" style="441" customWidth="1"/>
    <col min="9750" max="9750" width="6.5" style="441" customWidth="1"/>
    <col min="9751" max="9755" width="0" style="441" hidden="1" customWidth="1"/>
    <col min="9756" max="9984" width="8.08203125" style="441"/>
    <col min="9985" max="9985" width="3.5" style="441" customWidth="1"/>
    <col min="9986" max="10000" width="5.08203125" style="441" customWidth="1"/>
    <col min="10001" max="10004" width="5" style="441" customWidth="1"/>
    <col min="10005" max="10005" width="5.08203125" style="441" customWidth="1"/>
    <col min="10006" max="10006" width="6.5" style="441" customWidth="1"/>
    <col min="10007" max="10011" width="0" style="441" hidden="1" customWidth="1"/>
    <col min="10012" max="10240" width="8.08203125" style="441"/>
    <col min="10241" max="10241" width="3.5" style="441" customWidth="1"/>
    <col min="10242" max="10256" width="5.08203125" style="441" customWidth="1"/>
    <col min="10257" max="10260" width="5" style="441" customWidth="1"/>
    <col min="10261" max="10261" width="5.08203125" style="441" customWidth="1"/>
    <col min="10262" max="10262" width="6.5" style="441" customWidth="1"/>
    <col min="10263" max="10267" width="0" style="441" hidden="1" customWidth="1"/>
    <col min="10268" max="10496" width="8.08203125" style="441"/>
    <col min="10497" max="10497" width="3.5" style="441" customWidth="1"/>
    <col min="10498" max="10512" width="5.08203125" style="441" customWidth="1"/>
    <col min="10513" max="10516" width="5" style="441" customWidth="1"/>
    <col min="10517" max="10517" width="5.08203125" style="441" customWidth="1"/>
    <col min="10518" max="10518" width="6.5" style="441" customWidth="1"/>
    <col min="10519" max="10523" width="0" style="441" hidden="1" customWidth="1"/>
    <col min="10524" max="10752" width="8.08203125" style="441"/>
    <col min="10753" max="10753" width="3.5" style="441" customWidth="1"/>
    <col min="10754" max="10768" width="5.08203125" style="441" customWidth="1"/>
    <col min="10769" max="10772" width="5" style="441" customWidth="1"/>
    <col min="10773" max="10773" width="5.08203125" style="441" customWidth="1"/>
    <col min="10774" max="10774" width="6.5" style="441" customWidth="1"/>
    <col min="10775" max="10779" width="0" style="441" hidden="1" customWidth="1"/>
    <col min="10780" max="11008" width="8.08203125" style="441"/>
    <col min="11009" max="11009" width="3.5" style="441" customWidth="1"/>
    <col min="11010" max="11024" width="5.08203125" style="441" customWidth="1"/>
    <col min="11025" max="11028" width="5" style="441" customWidth="1"/>
    <col min="11029" max="11029" width="5.08203125" style="441" customWidth="1"/>
    <col min="11030" max="11030" width="6.5" style="441" customWidth="1"/>
    <col min="11031" max="11035" width="0" style="441" hidden="1" customWidth="1"/>
    <col min="11036" max="11264" width="8.08203125" style="441"/>
    <col min="11265" max="11265" width="3.5" style="441" customWidth="1"/>
    <col min="11266" max="11280" width="5.08203125" style="441" customWidth="1"/>
    <col min="11281" max="11284" width="5" style="441" customWidth="1"/>
    <col min="11285" max="11285" width="5.08203125" style="441" customWidth="1"/>
    <col min="11286" max="11286" width="6.5" style="441" customWidth="1"/>
    <col min="11287" max="11291" width="0" style="441" hidden="1" customWidth="1"/>
    <col min="11292" max="11520" width="8.08203125" style="441"/>
    <col min="11521" max="11521" width="3.5" style="441" customWidth="1"/>
    <col min="11522" max="11536" width="5.08203125" style="441" customWidth="1"/>
    <col min="11537" max="11540" width="5" style="441" customWidth="1"/>
    <col min="11541" max="11541" width="5.08203125" style="441" customWidth="1"/>
    <col min="11542" max="11542" width="6.5" style="441" customWidth="1"/>
    <col min="11543" max="11547" width="0" style="441" hidden="1" customWidth="1"/>
    <col min="11548" max="11776" width="8.08203125" style="441"/>
    <col min="11777" max="11777" width="3.5" style="441" customWidth="1"/>
    <col min="11778" max="11792" width="5.08203125" style="441" customWidth="1"/>
    <col min="11793" max="11796" width="5" style="441" customWidth="1"/>
    <col min="11797" max="11797" width="5.08203125" style="441" customWidth="1"/>
    <col min="11798" max="11798" width="6.5" style="441" customWidth="1"/>
    <col min="11799" max="11803" width="0" style="441" hidden="1" customWidth="1"/>
    <col min="11804" max="12032" width="8.08203125" style="441"/>
    <col min="12033" max="12033" width="3.5" style="441" customWidth="1"/>
    <col min="12034" max="12048" width="5.08203125" style="441" customWidth="1"/>
    <col min="12049" max="12052" width="5" style="441" customWidth="1"/>
    <col min="12053" max="12053" width="5.08203125" style="441" customWidth="1"/>
    <col min="12054" max="12054" width="6.5" style="441" customWidth="1"/>
    <col min="12055" max="12059" width="0" style="441" hidden="1" customWidth="1"/>
    <col min="12060" max="12288" width="8.08203125" style="441"/>
    <col min="12289" max="12289" width="3.5" style="441" customWidth="1"/>
    <col min="12290" max="12304" width="5.08203125" style="441" customWidth="1"/>
    <col min="12305" max="12308" width="5" style="441" customWidth="1"/>
    <col min="12309" max="12309" width="5.08203125" style="441" customWidth="1"/>
    <col min="12310" max="12310" width="6.5" style="441" customWidth="1"/>
    <col min="12311" max="12315" width="0" style="441" hidden="1" customWidth="1"/>
    <col min="12316" max="12544" width="8.08203125" style="441"/>
    <col min="12545" max="12545" width="3.5" style="441" customWidth="1"/>
    <col min="12546" max="12560" width="5.08203125" style="441" customWidth="1"/>
    <col min="12561" max="12564" width="5" style="441" customWidth="1"/>
    <col min="12565" max="12565" width="5.08203125" style="441" customWidth="1"/>
    <col min="12566" max="12566" width="6.5" style="441" customWidth="1"/>
    <col min="12567" max="12571" width="0" style="441" hidden="1" customWidth="1"/>
    <col min="12572" max="12800" width="8.08203125" style="441"/>
    <col min="12801" max="12801" width="3.5" style="441" customWidth="1"/>
    <col min="12802" max="12816" width="5.08203125" style="441" customWidth="1"/>
    <col min="12817" max="12820" width="5" style="441" customWidth="1"/>
    <col min="12821" max="12821" width="5.08203125" style="441" customWidth="1"/>
    <col min="12822" max="12822" width="6.5" style="441" customWidth="1"/>
    <col min="12823" max="12827" width="0" style="441" hidden="1" customWidth="1"/>
    <col min="12828" max="13056" width="8.08203125" style="441"/>
    <col min="13057" max="13057" width="3.5" style="441" customWidth="1"/>
    <col min="13058" max="13072" width="5.08203125" style="441" customWidth="1"/>
    <col min="13073" max="13076" width="5" style="441" customWidth="1"/>
    <col min="13077" max="13077" width="5.08203125" style="441" customWidth="1"/>
    <col min="13078" max="13078" width="6.5" style="441" customWidth="1"/>
    <col min="13079" max="13083" width="0" style="441" hidden="1" customWidth="1"/>
    <col min="13084" max="13312" width="8.08203125" style="441"/>
    <col min="13313" max="13313" width="3.5" style="441" customWidth="1"/>
    <col min="13314" max="13328" width="5.08203125" style="441" customWidth="1"/>
    <col min="13329" max="13332" width="5" style="441" customWidth="1"/>
    <col min="13333" max="13333" width="5.08203125" style="441" customWidth="1"/>
    <col min="13334" max="13334" width="6.5" style="441" customWidth="1"/>
    <col min="13335" max="13339" width="0" style="441" hidden="1" customWidth="1"/>
    <col min="13340" max="13568" width="8.08203125" style="441"/>
    <col min="13569" max="13569" width="3.5" style="441" customWidth="1"/>
    <col min="13570" max="13584" width="5.08203125" style="441" customWidth="1"/>
    <col min="13585" max="13588" width="5" style="441" customWidth="1"/>
    <col min="13589" max="13589" width="5.08203125" style="441" customWidth="1"/>
    <col min="13590" max="13590" width="6.5" style="441" customWidth="1"/>
    <col min="13591" max="13595" width="0" style="441" hidden="1" customWidth="1"/>
    <col min="13596" max="13824" width="8.08203125" style="441"/>
    <col min="13825" max="13825" width="3.5" style="441" customWidth="1"/>
    <col min="13826" max="13840" width="5.08203125" style="441" customWidth="1"/>
    <col min="13841" max="13844" width="5" style="441" customWidth="1"/>
    <col min="13845" max="13845" width="5.08203125" style="441" customWidth="1"/>
    <col min="13846" max="13846" width="6.5" style="441" customWidth="1"/>
    <col min="13847" max="13851" width="0" style="441" hidden="1" customWidth="1"/>
    <col min="13852" max="14080" width="8.08203125" style="441"/>
    <col min="14081" max="14081" width="3.5" style="441" customWidth="1"/>
    <col min="14082" max="14096" width="5.08203125" style="441" customWidth="1"/>
    <col min="14097" max="14100" width="5" style="441" customWidth="1"/>
    <col min="14101" max="14101" width="5.08203125" style="441" customWidth="1"/>
    <col min="14102" max="14102" width="6.5" style="441" customWidth="1"/>
    <col min="14103" max="14107" width="0" style="441" hidden="1" customWidth="1"/>
    <col min="14108" max="14336" width="8.08203125" style="441"/>
    <col min="14337" max="14337" width="3.5" style="441" customWidth="1"/>
    <col min="14338" max="14352" width="5.08203125" style="441" customWidth="1"/>
    <col min="14353" max="14356" width="5" style="441" customWidth="1"/>
    <col min="14357" max="14357" width="5.08203125" style="441" customWidth="1"/>
    <col min="14358" max="14358" width="6.5" style="441" customWidth="1"/>
    <col min="14359" max="14363" width="0" style="441" hidden="1" customWidth="1"/>
    <col min="14364" max="14592" width="8.08203125" style="441"/>
    <col min="14593" max="14593" width="3.5" style="441" customWidth="1"/>
    <col min="14594" max="14608" width="5.08203125" style="441" customWidth="1"/>
    <col min="14609" max="14612" width="5" style="441" customWidth="1"/>
    <col min="14613" max="14613" width="5.08203125" style="441" customWidth="1"/>
    <col min="14614" max="14614" width="6.5" style="441" customWidth="1"/>
    <col min="14615" max="14619" width="0" style="441" hidden="1" customWidth="1"/>
    <col min="14620" max="14848" width="8.08203125" style="441"/>
    <col min="14849" max="14849" width="3.5" style="441" customWidth="1"/>
    <col min="14850" max="14864" width="5.08203125" style="441" customWidth="1"/>
    <col min="14865" max="14868" width="5" style="441" customWidth="1"/>
    <col min="14869" max="14869" width="5.08203125" style="441" customWidth="1"/>
    <col min="14870" max="14870" width="6.5" style="441" customWidth="1"/>
    <col min="14871" max="14875" width="0" style="441" hidden="1" customWidth="1"/>
    <col min="14876" max="15104" width="8.08203125" style="441"/>
    <col min="15105" max="15105" width="3.5" style="441" customWidth="1"/>
    <col min="15106" max="15120" width="5.08203125" style="441" customWidth="1"/>
    <col min="15121" max="15124" width="5" style="441" customWidth="1"/>
    <col min="15125" max="15125" width="5.08203125" style="441" customWidth="1"/>
    <col min="15126" max="15126" width="6.5" style="441" customWidth="1"/>
    <col min="15127" max="15131" width="0" style="441" hidden="1" customWidth="1"/>
    <col min="15132" max="15360" width="8.08203125" style="441"/>
    <col min="15361" max="15361" width="3.5" style="441" customWidth="1"/>
    <col min="15362" max="15376" width="5.08203125" style="441" customWidth="1"/>
    <col min="15377" max="15380" width="5" style="441" customWidth="1"/>
    <col min="15381" max="15381" width="5.08203125" style="441" customWidth="1"/>
    <col min="15382" max="15382" width="6.5" style="441" customWidth="1"/>
    <col min="15383" max="15387" width="0" style="441" hidden="1" customWidth="1"/>
    <col min="15388" max="15616" width="8.08203125" style="441"/>
    <col min="15617" max="15617" width="3.5" style="441" customWidth="1"/>
    <col min="15618" max="15632" width="5.08203125" style="441" customWidth="1"/>
    <col min="15633" max="15636" width="5" style="441" customWidth="1"/>
    <col min="15637" max="15637" width="5.08203125" style="441" customWidth="1"/>
    <col min="15638" max="15638" width="6.5" style="441" customWidth="1"/>
    <col min="15639" max="15643" width="0" style="441" hidden="1" customWidth="1"/>
    <col min="15644" max="15872" width="8.08203125" style="441"/>
    <col min="15873" max="15873" width="3.5" style="441" customWidth="1"/>
    <col min="15874" max="15888" width="5.08203125" style="441" customWidth="1"/>
    <col min="15889" max="15892" width="5" style="441" customWidth="1"/>
    <col min="15893" max="15893" width="5.08203125" style="441" customWidth="1"/>
    <col min="15894" max="15894" width="6.5" style="441" customWidth="1"/>
    <col min="15895" max="15899" width="0" style="441" hidden="1" customWidth="1"/>
    <col min="15900" max="16128" width="8.08203125" style="441"/>
    <col min="16129" max="16129" width="3.5" style="441" customWidth="1"/>
    <col min="16130" max="16144" width="5.08203125" style="441" customWidth="1"/>
    <col min="16145" max="16148" width="5" style="441" customWidth="1"/>
    <col min="16149" max="16149" width="5.08203125" style="441" customWidth="1"/>
    <col min="16150" max="16150" width="6.5" style="441" customWidth="1"/>
    <col min="16151" max="16155" width="0" style="441" hidden="1" customWidth="1"/>
    <col min="16156" max="16384" width="8.08203125" style="441"/>
  </cols>
  <sheetData>
    <row r="1" spans="1:26" ht="18.75" customHeight="1" x14ac:dyDescent="0.55000000000000004">
      <c r="A1" s="440" t="s">
        <v>551</v>
      </c>
      <c r="C1" s="442"/>
      <c r="D1" s="442"/>
      <c r="E1" s="442"/>
      <c r="F1" s="442"/>
      <c r="G1" s="442"/>
      <c r="H1" s="442"/>
      <c r="I1" s="442"/>
      <c r="J1" s="442"/>
      <c r="K1" s="442"/>
      <c r="L1" s="442"/>
      <c r="M1" s="442"/>
      <c r="N1" s="442"/>
      <c r="O1" s="442"/>
      <c r="P1" s="442"/>
      <c r="Q1" s="1892" t="s">
        <v>440</v>
      </c>
      <c r="R1" s="1892"/>
      <c r="S1" s="1892"/>
      <c r="T1" s="1892"/>
      <c r="U1" s="1892"/>
      <c r="V1" s="1892"/>
    </row>
    <row r="2" spans="1:26" ht="27.75" customHeight="1" x14ac:dyDescent="0.55000000000000004">
      <c r="A2" s="1893" t="s">
        <v>552</v>
      </c>
      <c r="B2" s="1893"/>
      <c r="C2" s="1893"/>
      <c r="D2" s="1893"/>
      <c r="E2" s="1893"/>
      <c r="F2" s="1893"/>
      <c r="G2" s="1893"/>
      <c r="H2" s="1893"/>
      <c r="I2" s="1893"/>
      <c r="J2" s="1893"/>
      <c r="K2" s="1893"/>
      <c r="L2" s="1893"/>
      <c r="M2" s="1893"/>
      <c r="N2" s="1893"/>
      <c r="O2" s="1893"/>
      <c r="P2" s="1894"/>
      <c r="Q2" s="1894"/>
      <c r="R2" s="1894"/>
      <c r="S2" s="1894"/>
      <c r="T2" s="1894"/>
      <c r="U2" s="1894"/>
      <c r="V2" s="1894"/>
    </row>
    <row r="3" spans="1:26" s="443" customFormat="1" ht="15.75" customHeight="1" x14ac:dyDescent="0.55000000000000004">
      <c r="A3" s="443" t="s">
        <v>553</v>
      </c>
      <c r="L3" s="444"/>
      <c r="M3" s="444"/>
      <c r="N3" s="444"/>
      <c r="O3" s="444"/>
    </row>
    <row r="4" spans="1:26" s="443" customFormat="1" ht="14.25" customHeight="1" x14ac:dyDescent="0.55000000000000004">
      <c r="A4" s="1895" t="s">
        <v>554</v>
      </c>
      <c r="B4" s="1895"/>
      <c r="C4" s="1895"/>
      <c r="D4" s="1895"/>
      <c r="E4" s="1895"/>
      <c r="F4" s="1895"/>
      <c r="G4" s="1895"/>
      <c r="H4" s="1895"/>
      <c r="I4" s="1895"/>
      <c r="J4" s="1895"/>
      <c r="K4" s="1895"/>
      <c r="L4" s="1895"/>
      <c r="M4" s="1895"/>
      <c r="N4" s="1895"/>
      <c r="O4" s="1895"/>
      <c r="P4" s="1895"/>
      <c r="Q4" s="1895"/>
      <c r="R4" s="1895"/>
      <c r="S4" s="1895"/>
      <c r="T4" s="1895"/>
      <c r="U4" s="1895"/>
      <c r="V4" s="1895"/>
    </row>
    <row r="5" spans="1:26" s="443" customFormat="1" ht="14" x14ac:dyDescent="0.55000000000000004">
      <c r="A5" s="1895"/>
      <c r="B5" s="1895"/>
      <c r="C5" s="1895"/>
      <c r="D5" s="1895"/>
      <c r="E5" s="1895"/>
      <c r="F5" s="1895"/>
      <c r="G5" s="1895"/>
      <c r="H5" s="1895"/>
      <c r="I5" s="1895"/>
      <c r="J5" s="1895"/>
      <c r="K5" s="1895"/>
      <c r="L5" s="1895"/>
      <c r="M5" s="1895"/>
      <c r="N5" s="1895"/>
      <c r="O5" s="1895"/>
      <c r="P5" s="1895"/>
      <c r="Q5" s="1895"/>
      <c r="R5" s="1895"/>
      <c r="S5" s="1895"/>
      <c r="T5" s="1895"/>
      <c r="U5" s="1895"/>
      <c r="V5" s="1895"/>
    </row>
    <row r="6" spans="1:26" s="443" customFormat="1" ht="54" customHeight="1" x14ac:dyDescent="0.55000000000000004">
      <c r="A6" s="1895"/>
      <c r="B6" s="1895"/>
      <c r="C6" s="1895"/>
      <c r="D6" s="1895"/>
      <c r="E6" s="1895"/>
      <c r="F6" s="1895"/>
      <c r="G6" s="1895"/>
      <c r="H6" s="1895"/>
      <c r="I6" s="1895"/>
      <c r="J6" s="1895"/>
      <c r="K6" s="1895"/>
      <c r="L6" s="1895"/>
      <c r="M6" s="1895"/>
      <c r="N6" s="1895"/>
      <c r="O6" s="1895"/>
      <c r="P6" s="1895"/>
      <c r="Q6" s="1895"/>
      <c r="R6" s="1895"/>
      <c r="S6" s="1895"/>
      <c r="T6" s="1895"/>
      <c r="U6" s="1895"/>
      <c r="V6" s="1895"/>
    </row>
    <row r="7" spans="1:26" s="443" customFormat="1" ht="12.75" customHeight="1" thickBot="1" x14ac:dyDescent="0.6">
      <c r="A7" s="1896"/>
      <c r="B7" s="1896"/>
      <c r="C7" s="1896"/>
      <c r="D7" s="1896"/>
      <c r="E7" s="1896"/>
      <c r="F7" s="1896"/>
      <c r="G7" s="1896"/>
      <c r="H7" s="1896"/>
      <c r="I7" s="1896"/>
      <c r="J7" s="1896"/>
      <c r="K7" s="1896"/>
      <c r="L7" s="1896"/>
      <c r="M7" s="1896"/>
      <c r="N7" s="1896"/>
      <c r="O7" s="1896"/>
      <c r="P7" s="1896"/>
      <c r="Q7" s="1896"/>
      <c r="R7" s="443" t="s">
        <v>555</v>
      </c>
    </row>
    <row r="8" spans="1:26" s="443" customFormat="1" ht="24" customHeight="1" thickBot="1" x14ac:dyDescent="0.6">
      <c r="A8" s="1897" t="s">
        <v>119</v>
      </c>
      <c r="B8" s="1898"/>
      <c r="C8" s="1898"/>
      <c r="D8" s="1898"/>
      <c r="E8" s="1899"/>
      <c r="F8" s="1900"/>
      <c r="G8" s="1900"/>
      <c r="H8" s="1900"/>
      <c r="I8" s="1900"/>
      <c r="J8" s="1900"/>
      <c r="K8" s="1900"/>
      <c r="L8" s="1900"/>
      <c r="M8" s="1900"/>
      <c r="N8" s="1900"/>
      <c r="O8" s="1901"/>
      <c r="R8" s="445"/>
      <c r="S8" s="446" t="s">
        <v>556</v>
      </c>
      <c r="T8" s="447"/>
      <c r="U8" s="448" t="s">
        <v>557</v>
      </c>
    </row>
    <row r="9" spans="1:26" s="443" customFormat="1" ht="7.5" customHeight="1" thickBot="1" x14ac:dyDescent="0.6">
      <c r="A9" s="1913"/>
      <c r="B9" s="1914"/>
      <c r="C9" s="1914"/>
      <c r="D9" s="1914"/>
      <c r="E9" s="1914"/>
      <c r="F9" s="1914"/>
      <c r="G9" s="1914"/>
      <c r="H9" s="1914"/>
      <c r="I9" s="1914"/>
      <c r="J9" s="1914"/>
      <c r="K9" s="1914"/>
      <c r="L9" s="1914"/>
      <c r="M9" s="1914"/>
      <c r="N9" s="1914"/>
      <c r="O9" s="1914"/>
      <c r="P9" s="1914"/>
      <c r="Q9" s="1914"/>
      <c r="R9" s="1914"/>
      <c r="S9" s="1914"/>
      <c r="T9" s="1914"/>
      <c r="U9" s="1914"/>
      <c r="V9" s="1914"/>
      <c r="Y9" s="449" t="s">
        <v>446</v>
      </c>
    </row>
    <row r="10" spans="1:26" s="443" customFormat="1" ht="62.25" customHeight="1" thickBot="1" x14ac:dyDescent="0.6">
      <c r="A10" s="1915" t="s">
        <v>558</v>
      </c>
      <c r="B10" s="1916"/>
      <c r="C10" s="1916"/>
      <c r="D10" s="1917"/>
      <c r="E10" s="450"/>
      <c r="F10" s="1918" t="s">
        <v>559</v>
      </c>
      <c r="G10" s="1891"/>
      <c r="H10" s="1891"/>
      <c r="I10" s="1891"/>
      <c r="J10" s="1919"/>
      <c r="K10" s="1920"/>
      <c r="L10" s="1921"/>
      <c r="M10" s="1921"/>
      <c r="N10" s="1921"/>
      <c r="O10" s="1921"/>
      <c r="P10" s="1921"/>
      <c r="Q10" s="1921"/>
      <c r="R10" s="1921"/>
      <c r="S10" s="1921"/>
      <c r="T10" s="1921"/>
      <c r="U10" s="1921"/>
      <c r="V10" s="1922"/>
      <c r="Y10" s="449" t="s">
        <v>444</v>
      </c>
    </row>
    <row r="11" spans="1:26" s="443" customFormat="1" ht="22.5" customHeight="1" thickBot="1" x14ac:dyDescent="0.6">
      <c r="A11" s="1923" t="s">
        <v>560</v>
      </c>
      <c r="B11" s="1924"/>
      <c r="C11" s="1924"/>
      <c r="D11" s="1924"/>
      <c r="E11" s="1924"/>
      <c r="F11" s="1924"/>
      <c r="G11" s="1924"/>
      <c r="H11" s="1924"/>
      <c r="I11" s="1924"/>
      <c r="J11" s="1924"/>
      <c r="K11" s="1924"/>
      <c r="L11" s="1924"/>
      <c r="M11" s="1924"/>
      <c r="N11" s="1924"/>
      <c r="O11" s="1924"/>
      <c r="P11" s="1924"/>
      <c r="Q11" s="1924"/>
      <c r="R11" s="1924"/>
      <c r="S11" s="1924"/>
      <c r="T11" s="1924"/>
      <c r="U11" s="1924"/>
      <c r="V11" s="1924"/>
      <c r="Z11" s="443" t="s">
        <v>444</v>
      </c>
    </row>
    <row r="12" spans="1:26" s="443" customFormat="1" ht="16" customHeight="1" x14ac:dyDescent="0.55000000000000004">
      <c r="A12" s="1902" t="s">
        <v>561</v>
      </c>
      <c r="B12" s="1903"/>
      <c r="C12" s="1903"/>
      <c r="D12" s="1903"/>
      <c r="E12" s="1903"/>
      <c r="F12" s="1903"/>
      <c r="G12" s="1903"/>
      <c r="H12" s="1906" t="s">
        <v>562</v>
      </c>
      <c r="I12" s="1907"/>
      <c r="J12" s="1907"/>
      <c r="K12" s="1907"/>
      <c r="L12" s="1907"/>
      <c r="M12" s="1910"/>
      <c r="N12" s="1906" t="s">
        <v>563</v>
      </c>
      <c r="O12" s="1907"/>
      <c r="P12" s="1907"/>
      <c r="Q12" s="1907"/>
      <c r="R12" s="1907"/>
      <c r="S12" s="1910"/>
      <c r="Z12" s="443" t="s">
        <v>446</v>
      </c>
    </row>
    <row r="13" spans="1:26" s="443" customFormat="1" ht="16" customHeight="1" thickBot="1" x14ac:dyDescent="0.6">
      <c r="A13" s="1904"/>
      <c r="B13" s="1905"/>
      <c r="C13" s="1905"/>
      <c r="D13" s="1905"/>
      <c r="E13" s="1905"/>
      <c r="F13" s="1905"/>
      <c r="G13" s="1905"/>
      <c r="H13" s="1908"/>
      <c r="I13" s="1909"/>
      <c r="J13" s="1909"/>
      <c r="K13" s="1909"/>
      <c r="L13" s="1909"/>
      <c r="M13" s="1911"/>
      <c r="N13" s="1908"/>
      <c r="O13" s="1909"/>
      <c r="P13" s="1909"/>
      <c r="Q13" s="1909"/>
      <c r="R13" s="1909"/>
      <c r="S13" s="1912"/>
    </row>
    <row r="14" spans="1:26" s="443" customFormat="1" ht="22.5" customHeight="1" thickBot="1" x14ac:dyDescent="0.6">
      <c r="A14" s="1931" t="s">
        <v>564</v>
      </c>
      <c r="B14" s="1932"/>
      <c r="C14" s="1932"/>
      <c r="D14" s="1932"/>
      <c r="E14" s="1932"/>
      <c r="F14" s="1932"/>
      <c r="G14" s="1932"/>
      <c r="H14" s="1932"/>
      <c r="I14" s="1932"/>
      <c r="J14" s="1932"/>
      <c r="K14" s="1932"/>
      <c r="L14" s="1932"/>
      <c r="M14" s="1932"/>
      <c r="N14" s="1932"/>
      <c r="O14" s="1932"/>
      <c r="P14" s="1932"/>
      <c r="Q14" s="1932"/>
      <c r="R14" s="1932"/>
      <c r="S14" s="1932"/>
      <c r="T14" s="1932"/>
      <c r="U14" s="1932"/>
      <c r="V14" s="1932"/>
    </row>
    <row r="15" spans="1:26" s="443" customFormat="1" ht="16" customHeight="1" x14ac:dyDescent="0.55000000000000004">
      <c r="A15" s="1933" t="s">
        <v>565</v>
      </c>
      <c r="B15" s="1934"/>
      <c r="C15" s="1934"/>
      <c r="D15" s="1934"/>
      <c r="E15" s="1934"/>
      <c r="F15" s="1934"/>
      <c r="G15" s="1934"/>
      <c r="H15" s="1937"/>
      <c r="I15" s="1938"/>
      <c r="J15" s="1938"/>
      <c r="K15" s="1938"/>
      <c r="L15" s="1938"/>
      <c r="M15" s="1938"/>
      <c r="N15" s="1938"/>
      <c r="O15" s="1938"/>
      <c r="P15" s="1938"/>
      <c r="Q15" s="1938"/>
      <c r="R15" s="1938"/>
      <c r="S15" s="1938"/>
      <c r="T15" s="1938"/>
      <c r="U15" s="1938"/>
      <c r="V15" s="1939"/>
    </row>
    <row r="16" spans="1:26" s="443" customFormat="1" ht="16" customHeight="1" x14ac:dyDescent="0.55000000000000004">
      <c r="A16" s="1935"/>
      <c r="B16" s="1936"/>
      <c r="C16" s="1936"/>
      <c r="D16" s="1936"/>
      <c r="E16" s="1936"/>
      <c r="F16" s="1936"/>
      <c r="G16" s="1936"/>
      <c r="H16" s="1940"/>
      <c r="I16" s="1941"/>
      <c r="J16" s="1941"/>
      <c r="K16" s="1941"/>
      <c r="L16" s="1941"/>
      <c r="M16" s="1941"/>
      <c r="N16" s="1941"/>
      <c r="O16" s="1941"/>
      <c r="P16" s="1941"/>
      <c r="Q16" s="1941"/>
      <c r="R16" s="1941"/>
      <c r="S16" s="1941"/>
      <c r="T16" s="1941"/>
      <c r="U16" s="1941"/>
      <c r="V16" s="1942"/>
    </row>
    <row r="17" spans="1:27" s="443" customFormat="1" ht="16" customHeight="1" x14ac:dyDescent="0.55000000000000004">
      <c r="A17" s="1935" t="s">
        <v>566</v>
      </c>
      <c r="B17" s="1936"/>
      <c r="C17" s="1936"/>
      <c r="D17" s="1936"/>
      <c r="E17" s="1936"/>
      <c r="F17" s="1936"/>
      <c r="G17" s="1936"/>
      <c r="H17" s="1943"/>
      <c r="I17" s="1943"/>
      <c r="J17" s="1943"/>
      <c r="K17" s="1943"/>
      <c r="L17" s="1943"/>
      <c r="M17" s="1943"/>
      <c r="N17" s="1943"/>
      <c r="O17" s="1943"/>
      <c r="P17" s="1943"/>
      <c r="Q17" s="1943"/>
      <c r="R17" s="1943"/>
      <c r="S17" s="1943"/>
      <c r="T17" s="1943"/>
      <c r="U17" s="1943"/>
      <c r="V17" s="1944"/>
    </row>
    <row r="18" spans="1:27" s="443" customFormat="1" ht="16" customHeight="1" x14ac:dyDescent="0.55000000000000004">
      <c r="A18" s="1935"/>
      <c r="B18" s="1936"/>
      <c r="C18" s="1936"/>
      <c r="D18" s="1936"/>
      <c r="E18" s="1936"/>
      <c r="F18" s="1936"/>
      <c r="G18" s="1936"/>
      <c r="H18" s="1943"/>
      <c r="I18" s="1943"/>
      <c r="J18" s="1943"/>
      <c r="K18" s="1943"/>
      <c r="L18" s="1943"/>
      <c r="M18" s="1943"/>
      <c r="N18" s="1943"/>
      <c r="O18" s="1943"/>
      <c r="P18" s="1943"/>
      <c r="Q18" s="1943"/>
      <c r="R18" s="1943"/>
      <c r="S18" s="1943"/>
      <c r="T18" s="1943"/>
      <c r="U18" s="1943"/>
      <c r="V18" s="1944"/>
    </row>
    <row r="19" spans="1:27" s="443" customFormat="1" ht="15.75" customHeight="1" x14ac:dyDescent="0.55000000000000004">
      <c r="A19" s="1945" t="s">
        <v>567</v>
      </c>
      <c r="B19" s="1946"/>
      <c r="C19" s="1946"/>
      <c r="D19" s="1946"/>
      <c r="E19" s="1946"/>
      <c r="F19" s="1946"/>
      <c r="G19" s="1946"/>
      <c r="H19" s="1943"/>
      <c r="I19" s="1943"/>
      <c r="J19" s="1943"/>
      <c r="K19" s="1943"/>
      <c r="L19" s="1943"/>
      <c r="M19" s="1943"/>
      <c r="N19" s="1943"/>
      <c r="O19" s="1943"/>
      <c r="P19" s="1943"/>
      <c r="Q19" s="1943"/>
      <c r="R19" s="1943"/>
      <c r="S19" s="1943"/>
      <c r="T19" s="1943"/>
      <c r="U19" s="1943"/>
      <c r="V19" s="1944"/>
    </row>
    <row r="20" spans="1:27" s="443" customFormat="1" ht="15.75" customHeight="1" thickBot="1" x14ac:dyDescent="0.6">
      <c r="A20" s="1947"/>
      <c r="B20" s="1948"/>
      <c r="C20" s="1948"/>
      <c r="D20" s="1948"/>
      <c r="E20" s="1948"/>
      <c r="F20" s="1948"/>
      <c r="G20" s="1948"/>
      <c r="H20" s="1949"/>
      <c r="I20" s="1949"/>
      <c r="J20" s="1949"/>
      <c r="K20" s="1949"/>
      <c r="L20" s="1949"/>
      <c r="M20" s="1949"/>
      <c r="N20" s="1949"/>
      <c r="O20" s="1949"/>
      <c r="P20" s="1949"/>
      <c r="Q20" s="1949"/>
      <c r="R20" s="1949"/>
      <c r="S20" s="1949"/>
      <c r="T20" s="1949"/>
      <c r="U20" s="1949"/>
      <c r="V20" s="1950"/>
      <c r="AA20" s="451" t="s">
        <v>135</v>
      </c>
    </row>
    <row r="21" spans="1:27" s="440" customFormat="1" ht="126" customHeight="1" x14ac:dyDescent="0.55000000000000004">
      <c r="A21" s="1888" t="s">
        <v>568</v>
      </c>
      <c r="B21" s="1889"/>
      <c r="C21" s="1889"/>
      <c r="D21" s="1889"/>
      <c r="E21" s="1889"/>
      <c r="F21" s="1889"/>
      <c r="G21" s="1889"/>
      <c r="H21" s="1889"/>
      <c r="I21" s="1889"/>
      <c r="J21" s="1889"/>
      <c r="K21" s="1889"/>
      <c r="L21" s="1889"/>
      <c r="M21" s="1889"/>
      <c r="N21" s="1889"/>
      <c r="O21" s="1889"/>
      <c r="P21" s="1889"/>
      <c r="Q21" s="1889"/>
      <c r="R21" s="1889"/>
      <c r="S21" s="1889"/>
      <c r="T21" s="1889"/>
      <c r="U21" s="1889"/>
      <c r="V21" s="1951"/>
      <c r="W21" s="443"/>
      <c r="X21" s="443"/>
      <c r="Y21" s="443"/>
      <c r="AA21" s="452" t="s">
        <v>137</v>
      </c>
    </row>
    <row r="22" spans="1:27" s="440" customFormat="1" ht="30" customHeight="1" x14ac:dyDescent="0.55000000000000004">
      <c r="A22" s="453"/>
      <c r="B22" s="1952"/>
      <c r="C22" s="1874"/>
      <c r="D22" s="1874"/>
      <c r="E22" s="1874"/>
      <c r="F22" s="1875"/>
      <c r="G22" s="1873" t="s">
        <v>569</v>
      </c>
      <c r="H22" s="1874"/>
      <c r="I22" s="1874"/>
      <c r="J22" s="1874"/>
      <c r="K22" s="1874"/>
      <c r="L22" s="1874"/>
      <c r="M22" s="1874"/>
      <c r="N22" s="1874"/>
      <c r="O22" s="1875"/>
      <c r="P22" s="1953" t="s">
        <v>570</v>
      </c>
      <c r="Q22" s="1315"/>
      <c r="R22" s="1315"/>
      <c r="S22" s="1525"/>
      <c r="T22" s="1879" t="s">
        <v>571</v>
      </c>
      <c r="U22" s="1880"/>
      <c r="V22" s="1881"/>
      <c r="W22" s="454"/>
      <c r="X22" s="454"/>
      <c r="Y22" s="452" t="s">
        <v>572</v>
      </c>
      <c r="AA22" s="452" t="s">
        <v>207</v>
      </c>
    </row>
    <row r="23" spans="1:27" s="440" customFormat="1" ht="25.5" customHeight="1" x14ac:dyDescent="0.55000000000000004">
      <c r="A23" s="453"/>
      <c r="B23" s="1861" t="s">
        <v>573</v>
      </c>
      <c r="C23" s="1862"/>
      <c r="D23" s="1862"/>
      <c r="E23" s="1862"/>
      <c r="F23" s="1863"/>
      <c r="G23" s="1925"/>
      <c r="H23" s="1926"/>
      <c r="I23" s="1926"/>
      <c r="J23" s="1926"/>
      <c r="K23" s="1926"/>
      <c r="L23" s="1926"/>
      <c r="M23" s="1926"/>
      <c r="N23" s="1926"/>
      <c r="O23" s="1927"/>
      <c r="P23" s="1925"/>
      <c r="Q23" s="1926"/>
      <c r="R23" s="1926"/>
      <c r="S23" s="455" t="s">
        <v>126</v>
      </c>
      <c r="T23" s="1928"/>
      <c r="U23" s="1929"/>
      <c r="V23" s="1930"/>
      <c r="W23" s="456"/>
      <c r="X23" s="456"/>
      <c r="Y23" s="452" t="s">
        <v>574</v>
      </c>
      <c r="AA23" s="452" t="s">
        <v>205</v>
      </c>
    </row>
    <row r="24" spans="1:27" s="440" customFormat="1" ht="25.5" customHeight="1" x14ac:dyDescent="0.55000000000000004">
      <c r="A24" s="453"/>
      <c r="B24" s="1861" t="s">
        <v>575</v>
      </c>
      <c r="C24" s="1862"/>
      <c r="D24" s="1862"/>
      <c r="E24" s="1862"/>
      <c r="F24" s="1863"/>
      <c r="G24" s="1925"/>
      <c r="H24" s="1926"/>
      <c r="I24" s="1926"/>
      <c r="J24" s="1926"/>
      <c r="K24" s="1926"/>
      <c r="L24" s="1926"/>
      <c r="M24" s="1926"/>
      <c r="N24" s="1926"/>
      <c r="O24" s="1927"/>
      <c r="P24" s="1925"/>
      <c r="Q24" s="1926"/>
      <c r="R24" s="1926"/>
      <c r="S24" s="455" t="s">
        <v>126</v>
      </c>
      <c r="T24" s="1928"/>
      <c r="U24" s="1929"/>
      <c r="V24" s="1930"/>
      <c r="W24" s="457"/>
      <c r="X24" s="457"/>
      <c r="Y24" s="457"/>
      <c r="AA24" s="452" t="s">
        <v>206</v>
      </c>
    </row>
    <row r="25" spans="1:27" s="440" customFormat="1" ht="25.5" customHeight="1" x14ac:dyDescent="0.55000000000000004">
      <c r="A25" s="453"/>
      <c r="B25" s="1861" t="s">
        <v>576</v>
      </c>
      <c r="C25" s="1862"/>
      <c r="D25" s="1862"/>
      <c r="E25" s="1862"/>
      <c r="F25" s="1863"/>
      <c r="G25" s="1925"/>
      <c r="H25" s="1926"/>
      <c r="I25" s="1926"/>
      <c r="J25" s="1926"/>
      <c r="K25" s="1926"/>
      <c r="L25" s="1926"/>
      <c r="M25" s="1926"/>
      <c r="N25" s="1926"/>
      <c r="O25" s="1927"/>
      <c r="P25" s="1925"/>
      <c r="Q25" s="1926"/>
      <c r="R25" s="1926"/>
      <c r="S25" s="455" t="s">
        <v>126</v>
      </c>
      <c r="T25" s="1928"/>
      <c r="U25" s="1929"/>
      <c r="V25" s="1930"/>
      <c r="W25" s="457"/>
      <c r="X25" s="457"/>
      <c r="Y25" s="457" t="s">
        <v>446</v>
      </c>
    </row>
    <row r="26" spans="1:27" s="440" customFormat="1" ht="25.5" customHeight="1" x14ac:dyDescent="0.55000000000000004">
      <c r="A26" s="453"/>
      <c r="B26" s="1861" t="s">
        <v>577</v>
      </c>
      <c r="C26" s="1862"/>
      <c r="D26" s="1862"/>
      <c r="E26" s="1862"/>
      <c r="F26" s="1863"/>
      <c r="G26" s="1925"/>
      <c r="H26" s="1926"/>
      <c r="I26" s="1926"/>
      <c r="J26" s="1926"/>
      <c r="K26" s="1926"/>
      <c r="L26" s="1926"/>
      <c r="M26" s="1926"/>
      <c r="N26" s="1926"/>
      <c r="O26" s="1927"/>
      <c r="P26" s="1925"/>
      <c r="Q26" s="1926"/>
      <c r="R26" s="1926"/>
      <c r="S26" s="455" t="s">
        <v>126</v>
      </c>
      <c r="T26" s="1928"/>
      <c r="U26" s="1929"/>
      <c r="V26" s="1930"/>
      <c r="W26" s="457"/>
      <c r="X26" s="457"/>
      <c r="Y26" s="457" t="s">
        <v>444</v>
      </c>
    </row>
    <row r="27" spans="1:27" s="440" customFormat="1" ht="25.5" customHeight="1" x14ac:dyDescent="0.55000000000000004">
      <c r="A27" s="453"/>
      <c r="B27" s="1861" t="s">
        <v>578</v>
      </c>
      <c r="C27" s="1862"/>
      <c r="D27" s="1862"/>
      <c r="E27" s="1862"/>
      <c r="F27" s="1863"/>
      <c r="G27" s="1925"/>
      <c r="H27" s="1926"/>
      <c r="I27" s="1926"/>
      <c r="J27" s="1926"/>
      <c r="K27" s="1926"/>
      <c r="L27" s="1926"/>
      <c r="M27" s="1926"/>
      <c r="N27" s="1926"/>
      <c r="O27" s="1927"/>
      <c r="P27" s="1925"/>
      <c r="Q27" s="1926"/>
      <c r="R27" s="1926"/>
      <c r="S27" s="455" t="s">
        <v>126</v>
      </c>
      <c r="T27" s="1928"/>
      <c r="U27" s="1929"/>
      <c r="V27" s="1930"/>
      <c r="W27" s="457"/>
      <c r="X27" s="457"/>
      <c r="Y27" s="457"/>
    </row>
    <row r="28" spans="1:27" s="443" customFormat="1" ht="44.25" customHeight="1" thickBot="1" x14ac:dyDescent="0.6">
      <c r="A28" s="458"/>
      <c r="B28" s="1956"/>
      <c r="C28" s="1957"/>
      <c r="D28" s="1957"/>
      <c r="E28" s="1957"/>
      <c r="F28" s="1957"/>
      <c r="G28" s="1958" t="s">
        <v>579</v>
      </c>
      <c r="H28" s="1957"/>
      <c r="I28" s="1957"/>
      <c r="J28" s="1957"/>
      <c r="K28" s="1957"/>
      <c r="L28" s="459" t="s">
        <v>580</v>
      </c>
      <c r="M28" s="1959" t="s">
        <v>163</v>
      </c>
      <c r="N28" s="1960"/>
      <c r="O28" s="1961">
        <f>SUM(O23:R27)</f>
        <v>0</v>
      </c>
      <c r="P28" s="1962"/>
      <c r="Q28" s="1962"/>
      <c r="R28" s="1962"/>
      <c r="S28" s="460" t="s">
        <v>126</v>
      </c>
      <c r="T28" s="1963"/>
      <c r="U28" s="1964"/>
      <c r="V28" s="1965"/>
      <c r="W28" s="457"/>
      <c r="X28" s="457"/>
      <c r="Y28" s="457"/>
    </row>
    <row r="29" spans="1:27" s="443" customFormat="1" ht="5.25" customHeight="1" thickBot="1" x14ac:dyDescent="0.6">
      <c r="A29" s="1954"/>
      <c r="B29" s="1914"/>
      <c r="C29" s="1914"/>
      <c r="D29" s="1914"/>
      <c r="E29" s="1914"/>
      <c r="F29" s="1914"/>
      <c r="G29" s="1914"/>
      <c r="H29" s="1914"/>
      <c r="I29" s="1914"/>
      <c r="J29" s="1914"/>
      <c r="K29" s="1914"/>
      <c r="L29" s="1914"/>
      <c r="M29" s="1914"/>
      <c r="N29" s="1914"/>
      <c r="O29" s="1914"/>
      <c r="P29" s="1914"/>
      <c r="Q29" s="1914"/>
      <c r="R29" s="1914"/>
      <c r="S29" s="1914"/>
      <c r="T29" s="1914"/>
      <c r="U29" s="1914"/>
      <c r="V29" s="1955"/>
      <c r="W29" s="457"/>
      <c r="X29" s="457"/>
      <c r="Y29" s="457"/>
    </row>
    <row r="30" spans="1:27" s="443" customFormat="1" ht="26.25" customHeight="1" x14ac:dyDescent="0.55000000000000004">
      <c r="A30" s="1888" t="s">
        <v>625</v>
      </c>
      <c r="B30" s="1889"/>
      <c r="C30" s="1889"/>
      <c r="D30" s="1889"/>
      <c r="E30" s="1889"/>
      <c r="F30" s="1889"/>
      <c r="G30" s="1889"/>
      <c r="H30" s="1889"/>
      <c r="I30" s="1889"/>
      <c r="J30" s="461"/>
      <c r="K30" s="461"/>
      <c r="L30" s="461"/>
      <c r="M30" s="461"/>
      <c r="N30" s="461"/>
      <c r="O30" s="461"/>
      <c r="P30" s="461"/>
      <c r="Q30" s="461"/>
      <c r="R30" s="461"/>
      <c r="S30" s="461"/>
      <c r="T30" s="461"/>
      <c r="U30" s="461"/>
      <c r="V30" s="462"/>
    </row>
    <row r="31" spans="1:27" s="443" customFormat="1" ht="26.25" customHeight="1" x14ac:dyDescent="0.55000000000000004">
      <c r="A31" s="463"/>
      <c r="B31" s="1946" t="s">
        <v>581</v>
      </c>
      <c r="C31" s="1946"/>
      <c r="D31" s="1946"/>
      <c r="E31" s="1946"/>
      <c r="F31" s="1946"/>
      <c r="G31" s="1946"/>
      <c r="H31" s="1946"/>
      <c r="I31" s="464"/>
      <c r="J31" s="1975" t="s">
        <v>582</v>
      </c>
      <c r="K31" s="1976"/>
      <c r="L31" s="1977"/>
      <c r="M31" s="465" t="s">
        <v>583</v>
      </c>
      <c r="N31" s="466"/>
      <c r="O31" s="1978"/>
      <c r="P31" s="1978"/>
      <c r="Q31" s="1978"/>
      <c r="R31" s="1978"/>
      <c r="S31" s="1978"/>
      <c r="T31" s="1978"/>
      <c r="U31" s="1978"/>
      <c r="V31" s="1979"/>
    </row>
    <row r="32" spans="1:27" s="443" customFormat="1" ht="22.5" customHeight="1" x14ac:dyDescent="0.55000000000000004">
      <c r="A32" s="463"/>
      <c r="B32" s="1980" t="s">
        <v>584</v>
      </c>
      <c r="C32" s="1980"/>
      <c r="D32" s="1980"/>
      <c r="E32" s="1980"/>
      <c r="F32" s="1980"/>
      <c r="G32" s="1980"/>
      <c r="H32" s="1980"/>
      <c r="I32" s="464"/>
      <c r="J32" s="1975" t="s">
        <v>582</v>
      </c>
      <c r="K32" s="1976"/>
      <c r="L32" s="1976"/>
      <c r="M32" s="467" t="s">
        <v>585</v>
      </c>
      <c r="N32" s="468"/>
      <c r="O32" s="469" t="s">
        <v>586</v>
      </c>
      <c r="P32" s="464"/>
      <c r="Q32" s="1975" t="s">
        <v>582</v>
      </c>
      <c r="R32" s="1976"/>
      <c r="S32" s="1976"/>
      <c r="T32" s="467" t="s">
        <v>585</v>
      </c>
      <c r="U32" s="468"/>
      <c r="V32" s="470" t="s">
        <v>586</v>
      </c>
    </row>
    <row r="33" spans="1:23" s="443" customFormat="1" ht="22.5" customHeight="1" x14ac:dyDescent="0.55000000000000004">
      <c r="A33" s="463"/>
      <c r="B33" s="1980"/>
      <c r="C33" s="1980"/>
      <c r="D33" s="1980"/>
      <c r="E33" s="1980"/>
      <c r="F33" s="1980"/>
      <c r="G33" s="1980"/>
      <c r="H33" s="1980"/>
      <c r="I33" s="464"/>
      <c r="J33" s="1975" t="s">
        <v>582</v>
      </c>
      <c r="K33" s="1976"/>
      <c r="L33" s="1976"/>
      <c r="M33" s="471" t="s">
        <v>585</v>
      </c>
      <c r="N33" s="472"/>
      <c r="O33" s="473" t="s">
        <v>586</v>
      </c>
      <c r="P33" s="464"/>
      <c r="Q33" s="1975" t="s">
        <v>582</v>
      </c>
      <c r="R33" s="1976"/>
      <c r="S33" s="1976"/>
      <c r="T33" s="467" t="s">
        <v>585</v>
      </c>
      <c r="U33" s="472"/>
      <c r="V33" s="474" t="s">
        <v>586</v>
      </c>
    </row>
    <row r="34" spans="1:23" s="443" customFormat="1" ht="7.5" customHeight="1" x14ac:dyDescent="0.55000000000000004">
      <c r="A34" s="463"/>
      <c r="B34" s="1936" t="s">
        <v>587</v>
      </c>
      <c r="C34" s="1936"/>
      <c r="D34" s="1936"/>
      <c r="E34" s="1936"/>
      <c r="F34" s="1936"/>
      <c r="G34" s="1936"/>
      <c r="H34" s="1936"/>
      <c r="I34" s="1967"/>
      <c r="J34" s="1968"/>
      <c r="K34" s="1968"/>
      <c r="L34" s="1968"/>
      <c r="M34" s="1968"/>
      <c r="N34" s="1968"/>
      <c r="O34" s="1968"/>
      <c r="P34" s="1968"/>
      <c r="Q34" s="1968"/>
      <c r="R34" s="1968"/>
      <c r="S34" s="1968"/>
      <c r="T34" s="1968"/>
      <c r="U34" s="1968"/>
      <c r="V34" s="1969"/>
    </row>
    <row r="35" spans="1:23" s="443" customFormat="1" ht="30" customHeight="1" thickBot="1" x14ac:dyDescent="0.6">
      <c r="A35" s="475"/>
      <c r="B35" s="1966"/>
      <c r="C35" s="1966"/>
      <c r="D35" s="1966"/>
      <c r="E35" s="1966"/>
      <c r="F35" s="1966"/>
      <c r="G35" s="1966"/>
      <c r="H35" s="1966"/>
      <c r="I35" s="1970"/>
      <c r="J35" s="1971"/>
      <c r="K35" s="1971"/>
      <c r="L35" s="1971"/>
      <c r="M35" s="1971"/>
      <c r="N35" s="1971"/>
      <c r="O35" s="1971"/>
      <c r="P35" s="1971"/>
      <c r="Q35" s="1971"/>
      <c r="R35" s="1971"/>
      <c r="S35" s="1971"/>
      <c r="T35" s="1971"/>
      <c r="U35" s="1971"/>
      <c r="V35" s="1972"/>
    </row>
    <row r="36" spans="1:23" s="443" customFormat="1" ht="3.65" customHeight="1" thickBot="1" x14ac:dyDescent="0.6">
      <c r="A36" s="1973"/>
      <c r="B36" s="1974"/>
      <c r="C36" s="1974"/>
      <c r="D36" s="1974"/>
      <c r="E36" s="1974"/>
      <c r="F36" s="1974"/>
      <c r="G36" s="1974"/>
      <c r="H36" s="1974"/>
      <c r="I36" s="1974"/>
      <c r="J36" s="1974"/>
      <c r="K36" s="1974"/>
      <c r="L36" s="1974"/>
      <c r="M36" s="1974"/>
      <c r="N36" s="1974"/>
      <c r="O36" s="1974"/>
      <c r="P36" s="1974"/>
      <c r="Q36" s="1974"/>
      <c r="R36" s="1974"/>
      <c r="S36" s="1974"/>
      <c r="T36" s="1974"/>
      <c r="U36" s="1974"/>
      <c r="V36" s="1974"/>
    </row>
    <row r="37" spans="1:23" s="443" customFormat="1" ht="26.25" customHeight="1" x14ac:dyDescent="0.55000000000000004">
      <c r="A37" s="1888" t="s">
        <v>628</v>
      </c>
      <c r="B37" s="1889"/>
      <c r="C37" s="1889"/>
      <c r="D37" s="1889"/>
      <c r="E37" s="1889"/>
      <c r="F37" s="1889"/>
      <c r="G37" s="1889"/>
      <c r="H37" s="1889"/>
      <c r="I37" s="1889"/>
      <c r="J37" s="461"/>
      <c r="K37" s="461"/>
      <c r="L37" s="461"/>
      <c r="M37" s="461"/>
      <c r="N37" s="461"/>
      <c r="O37" s="461"/>
      <c r="P37" s="461"/>
      <c r="Q37" s="461"/>
      <c r="R37" s="461"/>
      <c r="S37" s="461"/>
      <c r="T37" s="461"/>
      <c r="U37" s="461"/>
      <c r="V37" s="462"/>
    </row>
    <row r="38" spans="1:23" s="443" customFormat="1" ht="42" customHeight="1" x14ac:dyDescent="0.55000000000000004">
      <c r="A38" s="496"/>
      <c r="B38" s="1870"/>
      <c r="C38" s="1871"/>
      <c r="D38" s="1871"/>
      <c r="E38" s="1871"/>
      <c r="F38" s="1872"/>
      <c r="G38" s="1873" t="s">
        <v>633</v>
      </c>
      <c r="H38" s="1874"/>
      <c r="I38" s="1874"/>
      <c r="J38" s="1874"/>
      <c r="K38" s="1874"/>
      <c r="L38" s="1874"/>
      <c r="M38" s="1874"/>
      <c r="N38" s="1874"/>
      <c r="O38" s="1875"/>
      <c r="P38" s="1876" t="s">
        <v>626</v>
      </c>
      <c r="Q38" s="1877"/>
      <c r="R38" s="1877"/>
      <c r="S38" s="1878"/>
      <c r="T38" s="1879" t="s">
        <v>627</v>
      </c>
      <c r="U38" s="1880"/>
      <c r="V38" s="1881"/>
    </row>
    <row r="39" spans="1:23" s="443" customFormat="1" ht="26.25" customHeight="1" x14ac:dyDescent="0.55000000000000004">
      <c r="A39" s="496"/>
      <c r="B39" s="1861" t="s">
        <v>573</v>
      </c>
      <c r="C39" s="1862"/>
      <c r="D39" s="1862"/>
      <c r="E39" s="1862"/>
      <c r="F39" s="1863"/>
      <c r="G39" s="1864"/>
      <c r="H39" s="1865"/>
      <c r="I39" s="1865"/>
      <c r="J39" s="1865"/>
      <c r="K39" s="1865"/>
      <c r="L39" s="1865"/>
      <c r="M39" s="1865"/>
      <c r="N39" s="1865"/>
      <c r="O39" s="1866"/>
      <c r="P39" s="1867"/>
      <c r="Q39" s="1868"/>
      <c r="R39" s="1868"/>
      <c r="S39" s="1869"/>
      <c r="T39" s="1867"/>
      <c r="U39" s="1868"/>
      <c r="V39" s="1869"/>
    </row>
    <row r="40" spans="1:23" s="443" customFormat="1" ht="26.25" customHeight="1" x14ac:dyDescent="0.55000000000000004">
      <c r="A40" s="496"/>
      <c r="B40" s="1861" t="s">
        <v>575</v>
      </c>
      <c r="C40" s="1862"/>
      <c r="D40" s="1862"/>
      <c r="E40" s="1862"/>
      <c r="F40" s="1863"/>
      <c r="G40" s="1864"/>
      <c r="H40" s="1865"/>
      <c r="I40" s="1865"/>
      <c r="J40" s="1865"/>
      <c r="K40" s="1865"/>
      <c r="L40" s="1865"/>
      <c r="M40" s="1865"/>
      <c r="N40" s="1865"/>
      <c r="O40" s="1866"/>
      <c r="P40" s="1867"/>
      <c r="Q40" s="1868"/>
      <c r="R40" s="1868"/>
      <c r="S40" s="1869"/>
      <c r="T40" s="1867"/>
      <c r="U40" s="1868"/>
      <c r="V40" s="1869"/>
    </row>
    <row r="41" spans="1:23" s="443" customFormat="1" ht="26.25" customHeight="1" x14ac:dyDescent="0.55000000000000004">
      <c r="A41" s="496"/>
      <c r="B41" s="1861" t="s">
        <v>576</v>
      </c>
      <c r="C41" s="1862"/>
      <c r="D41" s="1862"/>
      <c r="E41" s="1862"/>
      <c r="F41" s="1863"/>
      <c r="G41" s="1864"/>
      <c r="H41" s="1865"/>
      <c r="I41" s="1865"/>
      <c r="J41" s="1865"/>
      <c r="K41" s="1865"/>
      <c r="L41" s="1865"/>
      <c r="M41" s="1865"/>
      <c r="N41" s="1865"/>
      <c r="O41" s="1866"/>
      <c r="P41" s="1867"/>
      <c r="Q41" s="1868"/>
      <c r="R41" s="1868"/>
      <c r="S41" s="1869"/>
      <c r="T41" s="1867"/>
      <c r="U41" s="1868"/>
      <c r="V41" s="1869"/>
    </row>
    <row r="42" spans="1:23" s="443" customFormat="1" ht="26.25" customHeight="1" x14ac:dyDescent="0.55000000000000004">
      <c r="A42" s="496"/>
      <c r="B42" s="1861" t="s">
        <v>577</v>
      </c>
      <c r="C42" s="1862"/>
      <c r="D42" s="1862"/>
      <c r="E42" s="1862"/>
      <c r="F42" s="1863"/>
      <c r="G42" s="1864"/>
      <c r="H42" s="1865"/>
      <c r="I42" s="1865"/>
      <c r="J42" s="1865"/>
      <c r="K42" s="1865"/>
      <c r="L42" s="1865"/>
      <c r="M42" s="1865"/>
      <c r="N42" s="1865"/>
      <c r="O42" s="1866"/>
      <c r="P42" s="1867"/>
      <c r="Q42" s="1868"/>
      <c r="R42" s="1868"/>
      <c r="S42" s="1869"/>
      <c r="T42" s="1867"/>
      <c r="U42" s="1868"/>
      <c r="V42" s="1869"/>
    </row>
    <row r="43" spans="1:23" s="443" customFormat="1" ht="26.25" customHeight="1" thickBot="1" x14ac:dyDescent="0.6">
      <c r="A43" s="496"/>
      <c r="B43" s="1861" t="s">
        <v>578</v>
      </c>
      <c r="C43" s="1862"/>
      <c r="D43" s="1862"/>
      <c r="E43" s="1862"/>
      <c r="F43" s="1863"/>
      <c r="G43" s="1864"/>
      <c r="H43" s="1865"/>
      <c r="I43" s="1865"/>
      <c r="J43" s="1865"/>
      <c r="K43" s="1865"/>
      <c r="L43" s="1865"/>
      <c r="M43" s="1865"/>
      <c r="N43" s="1865"/>
      <c r="O43" s="1866"/>
      <c r="P43" s="1867"/>
      <c r="Q43" s="1868"/>
      <c r="R43" s="1868"/>
      <c r="S43" s="1869"/>
      <c r="T43" s="1867"/>
      <c r="U43" s="1868"/>
      <c r="V43" s="1869"/>
    </row>
    <row r="44" spans="1:23" s="443" customFormat="1" ht="3.65" customHeight="1" thickBot="1" x14ac:dyDescent="0.6">
      <c r="A44" s="1890"/>
      <c r="B44" s="1891"/>
      <c r="C44" s="1891"/>
      <c r="D44" s="1891"/>
      <c r="E44" s="1891"/>
      <c r="F44" s="1891"/>
      <c r="G44" s="1891"/>
      <c r="H44" s="1891"/>
      <c r="I44" s="1891"/>
      <c r="J44" s="1891"/>
      <c r="K44" s="1891"/>
      <c r="L44" s="1891"/>
      <c r="M44" s="1891"/>
      <c r="N44" s="1891"/>
      <c r="O44" s="1891"/>
      <c r="P44" s="1891"/>
      <c r="Q44" s="1891"/>
      <c r="R44" s="1891"/>
      <c r="S44" s="1891"/>
      <c r="T44" s="1891"/>
      <c r="U44" s="1891"/>
      <c r="V44" s="1891"/>
    </row>
    <row r="45" spans="1:23" s="443" customFormat="1" ht="3.65" customHeight="1" x14ac:dyDescent="0.55000000000000004">
      <c r="A45" s="476"/>
      <c r="B45" s="490"/>
      <c r="C45" s="490"/>
      <c r="D45" s="490"/>
      <c r="E45" s="490"/>
      <c r="F45" s="490"/>
      <c r="G45" s="490"/>
      <c r="H45" s="490"/>
      <c r="I45" s="490"/>
      <c r="J45" s="490"/>
      <c r="K45" s="490"/>
      <c r="L45" s="490"/>
      <c r="M45" s="490"/>
      <c r="N45" s="490"/>
      <c r="O45" s="490"/>
      <c r="P45" s="490"/>
      <c r="Q45" s="490"/>
      <c r="R45" s="490"/>
      <c r="S45" s="490"/>
      <c r="T45" s="490"/>
      <c r="U45" s="490"/>
      <c r="V45" s="477"/>
    </row>
    <row r="46" spans="1:23" s="443" customFormat="1" ht="41.25" customHeight="1" x14ac:dyDescent="0.55000000000000004">
      <c r="A46" s="1882" t="s">
        <v>629</v>
      </c>
      <c r="B46" s="1883"/>
      <c r="C46" s="1883"/>
      <c r="D46" s="1883"/>
      <c r="E46" s="1883"/>
      <c r="F46" s="1883"/>
      <c r="G46" s="1883"/>
      <c r="H46" s="1883"/>
      <c r="I46" s="1883"/>
      <c r="J46" s="1883"/>
      <c r="K46" s="1883"/>
      <c r="L46" s="1883"/>
      <c r="M46" s="1883"/>
      <c r="N46" s="1883"/>
      <c r="O46" s="1883"/>
      <c r="P46" s="1883"/>
      <c r="Q46" s="1883"/>
      <c r="R46" s="1883"/>
      <c r="S46" s="1883"/>
      <c r="T46" s="1883"/>
      <c r="U46" s="1883"/>
      <c r="V46" s="1884"/>
    </row>
    <row r="47" spans="1:23" s="443" customFormat="1" ht="13.5" customHeight="1" x14ac:dyDescent="0.55000000000000004">
      <c r="A47" s="1882"/>
      <c r="B47" s="1883"/>
      <c r="C47" s="1883"/>
      <c r="D47" s="1883"/>
      <c r="E47" s="1883"/>
      <c r="F47" s="1883"/>
      <c r="G47" s="1883"/>
      <c r="H47" s="1883"/>
      <c r="I47" s="1883"/>
      <c r="J47" s="1883"/>
      <c r="K47" s="1883"/>
      <c r="L47" s="1883"/>
      <c r="M47" s="1883"/>
      <c r="N47" s="1883"/>
      <c r="O47" s="1883"/>
      <c r="P47" s="1883"/>
      <c r="Q47" s="1883"/>
      <c r="R47" s="1883"/>
      <c r="S47" s="1883"/>
      <c r="T47" s="1883"/>
      <c r="U47" s="1883"/>
      <c r="V47" s="1884"/>
      <c r="W47" s="478"/>
    </row>
    <row r="48" spans="1:23" s="443" customFormat="1" ht="13.5" customHeight="1" x14ac:dyDescent="0.55000000000000004">
      <c r="A48" s="1882"/>
      <c r="B48" s="1883"/>
      <c r="C48" s="1883"/>
      <c r="D48" s="1883"/>
      <c r="E48" s="1883"/>
      <c r="F48" s="1883"/>
      <c r="G48" s="1883"/>
      <c r="H48" s="1883"/>
      <c r="I48" s="1883"/>
      <c r="J48" s="1883"/>
      <c r="K48" s="1883"/>
      <c r="L48" s="1883"/>
      <c r="M48" s="1883"/>
      <c r="N48" s="1883"/>
      <c r="O48" s="1883"/>
      <c r="P48" s="1883"/>
      <c r="Q48" s="1883"/>
      <c r="R48" s="1883"/>
      <c r="S48" s="1883"/>
      <c r="T48" s="1883"/>
      <c r="U48" s="1883"/>
      <c r="V48" s="1884"/>
      <c r="W48" s="478"/>
    </row>
    <row r="49" spans="1:23" s="443" customFormat="1" ht="13.5" customHeight="1" x14ac:dyDescent="0.55000000000000004">
      <c r="A49" s="1882"/>
      <c r="B49" s="1883"/>
      <c r="C49" s="1883"/>
      <c r="D49" s="1883"/>
      <c r="E49" s="1883"/>
      <c r="F49" s="1883"/>
      <c r="G49" s="1883"/>
      <c r="H49" s="1883"/>
      <c r="I49" s="1883"/>
      <c r="J49" s="1883"/>
      <c r="K49" s="1883"/>
      <c r="L49" s="1883"/>
      <c r="M49" s="1883"/>
      <c r="N49" s="1883"/>
      <c r="O49" s="1883"/>
      <c r="P49" s="1883"/>
      <c r="Q49" s="1883"/>
      <c r="R49" s="1883"/>
      <c r="S49" s="1883"/>
      <c r="T49" s="1883"/>
      <c r="U49" s="1883"/>
      <c r="V49" s="1884"/>
      <c r="W49" s="478"/>
    </row>
    <row r="50" spans="1:23" s="443" customFormat="1" ht="13.5" customHeight="1" x14ac:dyDescent="0.55000000000000004">
      <c r="A50" s="1882"/>
      <c r="B50" s="1883"/>
      <c r="C50" s="1883"/>
      <c r="D50" s="1883"/>
      <c r="E50" s="1883"/>
      <c r="F50" s="1883"/>
      <c r="G50" s="1883"/>
      <c r="H50" s="1883"/>
      <c r="I50" s="1883"/>
      <c r="J50" s="1883"/>
      <c r="K50" s="1883"/>
      <c r="L50" s="1883"/>
      <c r="M50" s="1883"/>
      <c r="N50" s="1883"/>
      <c r="O50" s="1883"/>
      <c r="P50" s="1883"/>
      <c r="Q50" s="1883"/>
      <c r="R50" s="1883"/>
      <c r="S50" s="1883"/>
      <c r="T50" s="1883"/>
      <c r="U50" s="1883"/>
      <c r="V50" s="1884"/>
      <c r="W50" s="478"/>
    </row>
    <row r="51" spans="1:23" s="443" customFormat="1" ht="13.5" customHeight="1" x14ac:dyDescent="0.55000000000000004">
      <c r="A51" s="1882"/>
      <c r="B51" s="1883"/>
      <c r="C51" s="1883"/>
      <c r="D51" s="1883"/>
      <c r="E51" s="1883"/>
      <c r="F51" s="1883"/>
      <c r="G51" s="1883"/>
      <c r="H51" s="1883"/>
      <c r="I51" s="1883"/>
      <c r="J51" s="1883"/>
      <c r="K51" s="1883"/>
      <c r="L51" s="1883"/>
      <c r="M51" s="1883"/>
      <c r="N51" s="1883"/>
      <c r="O51" s="1883"/>
      <c r="P51" s="1883"/>
      <c r="Q51" s="1883"/>
      <c r="R51" s="1883"/>
      <c r="S51" s="1883"/>
      <c r="T51" s="1883"/>
      <c r="U51" s="1883"/>
      <c r="V51" s="1884"/>
      <c r="W51" s="478"/>
    </row>
    <row r="52" spans="1:23" s="443" customFormat="1" ht="13.5" customHeight="1" x14ac:dyDescent="0.55000000000000004">
      <c r="A52" s="1882"/>
      <c r="B52" s="1883"/>
      <c r="C52" s="1883"/>
      <c r="D52" s="1883"/>
      <c r="E52" s="1883"/>
      <c r="F52" s="1883"/>
      <c r="G52" s="1883"/>
      <c r="H52" s="1883"/>
      <c r="I52" s="1883"/>
      <c r="J52" s="1883"/>
      <c r="K52" s="1883"/>
      <c r="L52" s="1883"/>
      <c r="M52" s="1883"/>
      <c r="N52" s="1883"/>
      <c r="O52" s="1883"/>
      <c r="P52" s="1883"/>
      <c r="Q52" s="1883"/>
      <c r="R52" s="1883"/>
      <c r="S52" s="1883"/>
      <c r="T52" s="1883"/>
      <c r="U52" s="1883"/>
      <c r="V52" s="1884"/>
      <c r="W52" s="478"/>
    </row>
    <row r="53" spans="1:23" s="443" customFormat="1" ht="36.75" customHeight="1" x14ac:dyDescent="0.55000000000000004">
      <c r="A53" s="1882"/>
      <c r="B53" s="1883"/>
      <c r="C53" s="1883"/>
      <c r="D53" s="1883"/>
      <c r="E53" s="1883"/>
      <c r="F53" s="1883"/>
      <c r="G53" s="1883"/>
      <c r="H53" s="1883"/>
      <c r="I53" s="1883"/>
      <c r="J53" s="1883"/>
      <c r="K53" s="1883"/>
      <c r="L53" s="1883"/>
      <c r="M53" s="1883"/>
      <c r="N53" s="1883"/>
      <c r="O53" s="1883"/>
      <c r="P53" s="1883"/>
      <c r="Q53" s="1883"/>
      <c r="R53" s="1883"/>
      <c r="S53" s="1883"/>
      <c r="T53" s="1883"/>
      <c r="U53" s="1883"/>
      <c r="V53" s="1884"/>
      <c r="W53" s="478"/>
    </row>
    <row r="54" spans="1:23" s="443" customFormat="1" ht="30" customHeight="1" x14ac:dyDescent="0.55000000000000004">
      <c r="A54" s="1882"/>
      <c r="B54" s="1883"/>
      <c r="C54" s="1883"/>
      <c r="D54" s="1883"/>
      <c r="E54" s="1883"/>
      <c r="F54" s="1883"/>
      <c r="G54" s="1883"/>
      <c r="H54" s="1883"/>
      <c r="I54" s="1883"/>
      <c r="J54" s="1883"/>
      <c r="K54" s="1883"/>
      <c r="L54" s="1883"/>
      <c r="M54" s="1883"/>
      <c r="N54" s="1883"/>
      <c r="O54" s="1883"/>
      <c r="P54" s="1883"/>
      <c r="Q54" s="1883"/>
      <c r="R54" s="1883"/>
      <c r="S54" s="1883"/>
      <c r="T54" s="1883"/>
      <c r="U54" s="1883"/>
      <c r="V54" s="1884"/>
      <c r="W54" s="478"/>
    </row>
    <row r="55" spans="1:23" s="443" customFormat="1" ht="27.75" customHeight="1" x14ac:dyDescent="0.55000000000000004">
      <c r="A55" s="1882"/>
      <c r="B55" s="1883"/>
      <c r="C55" s="1883"/>
      <c r="D55" s="1883"/>
      <c r="E55" s="1883"/>
      <c r="F55" s="1883"/>
      <c r="G55" s="1883"/>
      <c r="H55" s="1883"/>
      <c r="I55" s="1883"/>
      <c r="J55" s="1883"/>
      <c r="K55" s="1883"/>
      <c r="L55" s="1883"/>
      <c r="M55" s="1883"/>
      <c r="N55" s="1883"/>
      <c r="O55" s="1883"/>
      <c r="P55" s="1883"/>
      <c r="Q55" s="1883"/>
      <c r="R55" s="1883"/>
      <c r="S55" s="1883"/>
      <c r="T55" s="1883"/>
      <c r="U55" s="1883"/>
      <c r="V55" s="1884"/>
      <c r="W55" s="478"/>
    </row>
    <row r="56" spans="1:23" s="443" customFormat="1" ht="18" customHeight="1" x14ac:dyDescent="0.55000000000000004">
      <c r="A56" s="1882"/>
      <c r="B56" s="1883"/>
      <c r="C56" s="1883"/>
      <c r="D56" s="1883"/>
      <c r="E56" s="1883"/>
      <c r="F56" s="1883"/>
      <c r="G56" s="1883"/>
      <c r="H56" s="1883"/>
      <c r="I56" s="1883"/>
      <c r="J56" s="1883"/>
      <c r="K56" s="1883"/>
      <c r="L56" s="1883"/>
      <c r="M56" s="1883"/>
      <c r="N56" s="1883"/>
      <c r="O56" s="1883"/>
      <c r="P56" s="1883"/>
      <c r="Q56" s="1883"/>
      <c r="R56" s="1883"/>
      <c r="S56" s="1883"/>
      <c r="T56" s="1883"/>
      <c r="U56" s="1883"/>
      <c r="V56" s="1884"/>
      <c r="W56" s="478"/>
    </row>
    <row r="57" spans="1:23" s="443" customFormat="1" ht="18" customHeight="1" x14ac:dyDescent="0.55000000000000004">
      <c r="A57" s="1882"/>
      <c r="B57" s="1883"/>
      <c r="C57" s="1883"/>
      <c r="D57" s="1883"/>
      <c r="E57" s="1883"/>
      <c r="F57" s="1883"/>
      <c r="G57" s="1883"/>
      <c r="H57" s="1883"/>
      <c r="I57" s="1883"/>
      <c r="J57" s="1883"/>
      <c r="K57" s="1883"/>
      <c r="L57" s="1883"/>
      <c r="M57" s="1883"/>
      <c r="N57" s="1883"/>
      <c r="O57" s="1883"/>
      <c r="P57" s="1883"/>
      <c r="Q57" s="1883"/>
      <c r="R57" s="1883"/>
      <c r="S57" s="1883"/>
      <c r="T57" s="1883"/>
      <c r="U57" s="1883"/>
      <c r="V57" s="1884"/>
      <c r="W57" s="478"/>
    </row>
    <row r="58" spans="1:23" s="443" customFormat="1" ht="47.25" customHeight="1" x14ac:dyDescent="0.55000000000000004">
      <c r="A58" s="1882"/>
      <c r="B58" s="1883"/>
      <c r="C58" s="1883"/>
      <c r="D58" s="1883"/>
      <c r="E58" s="1883"/>
      <c r="F58" s="1883"/>
      <c r="G58" s="1883"/>
      <c r="H58" s="1883"/>
      <c r="I58" s="1883"/>
      <c r="J58" s="1883"/>
      <c r="K58" s="1883"/>
      <c r="L58" s="1883"/>
      <c r="M58" s="1883"/>
      <c r="N58" s="1883"/>
      <c r="O58" s="1883"/>
      <c r="P58" s="1883"/>
      <c r="Q58" s="1883"/>
      <c r="R58" s="1883"/>
      <c r="S58" s="1883"/>
      <c r="T58" s="1883"/>
      <c r="U58" s="1883"/>
      <c r="V58" s="1884"/>
      <c r="W58" s="478"/>
    </row>
    <row r="59" spans="1:23" s="443" customFormat="1" ht="52.4" customHeight="1" thickBot="1" x14ac:dyDescent="0.6">
      <c r="A59" s="1885"/>
      <c r="B59" s="1886"/>
      <c r="C59" s="1886"/>
      <c r="D59" s="1886"/>
      <c r="E59" s="1886"/>
      <c r="F59" s="1886"/>
      <c r="G59" s="1886"/>
      <c r="H59" s="1886"/>
      <c r="I59" s="1886"/>
      <c r="J59" s="1886"/>
      <c r="K59" s="1886"/>
      <c r="L59" s="1886"/>
      <c r="M59" s="1886"/>
      <c r="N59" s="1886"/>
      <c r="O59" s="1886"/>
      <c r="P59" s="1886"/>
      <c r="Q59" s="1886"/>
      <c r="R59" s="1886"/>
      <c r="S59" s="1886"/>
      <c r="T59" s="1886"/>
      <c r="U59" s="1886"/>
      <c r="V59" s="1887"/>
      <c r="W59" s="478"/>
    </row>
    <row r="60" spans="1:23" ht="6.75" customHeight="1" x14ac:dyDescent="0.55000000000000004"/>
  </sheetData>
  <mergeCells count="93">
    <mergeCell ref="O28:R28"/>
    <mergeCell ref="T28:V28"/>
    <mergeCell ref="B34:H35"/>
    <mergeCell ref="I34:V35"/>
    <mergeCell ref="A36:V36"/>
    <mergeCell ref="A30:I30"/>
    <mergeCell ref="B31:H31"/>
    <mergeCell ref="J31:L31"/>
    <mergeCell ref="O31:V31"/>
    <mergeCell ref="B32:H33"/>
    <mergeCell ref="J32:L32"/>
    <mergeCell ref="Q32:S32"/>
    <mergeCell ref="J33:L33"/>
    <mergeCell ref="Q33:S33"/>
    <mergeCell ref="B25:F25"/>
    <mergeCell ref="G25:O25"/>
    <mergeCell ref="P25:R25"/>
    <mergeCell ref="T25:V25"/>
    <mergeCell ref="A29:V29"/>
    <mergeCell ref="B26:F26"/>
    <mergeCell ref="G26:O26"/>
    <mergeCell ref="P26:R26"/>
    <mergeCell ref="T26:V26"/>
    <mergeCell ref="B27:F27"/>
    <mergeCell ref="G27:O27"/>
    <mergeCell ref="P27:R27"/>
    <mergeCell ref="T27:V27"/>
    <mergeCell ref="B28:F28"/>
    <mergeCell ref="G28:K28"/>
    <mergeCell ref="M28:N28"/>
    <mergeCell ref="G22:O22"/>
    <mergeCell ref="P22:S22"/>
    <mergeCell ref="T22:V22"/>
    <mergeCell ref="B24:F24"/>
    <mergeCell ref="G24:O24"/>
    <mergeCell ref="P24:R24"/>
    <mergeCell ref="T24:V24"/>
    <mergeCell ref="F10:J10"/>
    <mergeCell ref="K10:V10"/>
    <mergeCell ref="A11:V11"/>
    <mergeCell ref="B23:F23"/>
    <mergeCell ref="G23:O23"/>
    <mergeCell ref="P23:R23"/>
    <mergeCell ref="T23:V23"/>
    <mergeCell ref="A14:V14"/>
    <mergeCell ref="A15:G16"/>
    <mergeCell ref="H15:V16"/>
    <mergeCell ref="A17:G18"/>
    <mergeCell ref="H17:V18"/>
    <mergeCell ref="A19:G20"/>
    <mergeCell ref="H19:V20"/>
    <mergeCell ref="A21:V21"/>
    <mergeCell ref="B22:F22"/>
    <mergeCell ref="A46:V59"/>
    <mergeCell ref="A37:I37"/>
    <mergeCell ref="A44:V44"/>
    <mergeCell ref="Q1:V1"/>
    <mergeCell ref="A2:V2"/>
    <mergeCell ref="A4:V6"/>
    <mergeCell ref="A7:Q7"/>
    <mergeCell ref="A8:D8"/>
    <mergeCell ref="E8:O8"/>
    <mergeCell ref="A12:G13"/>
    <mergeCell ref="H12:L13"/>
    <mergeCell ref="M12:M13"/>
    <mergeCell ref="N12:R13"/>
    <mergeCell ref="S12:S13"/>
    <mergeCell ref="A9:V9"/>
    <mergeCell ref="A10:D10"/>
    <mergeCell ref="B43:F43"/>
    <mergeCell ref="G43:O43"/>
    <mergeCell ref="P43:S43"/>
    <mergeCell ref="T43:V43"/>
    <mergeCell ref="B38:F38"/>
    <mergeCell ref="G38:O38"/>
    <mergeCell ref="P38:S38"/>
    <mergeCell ref="T38:V38"/>
    <mergeCell ref="B40:F40"/>
    <mergeCell ref="G40:O40"/>
    <mergeCell ref="P40:S40"/>
    <mergeCell ref="T40:V40"/>
    <mergeCell ref="B41:F41"/>
    <mergeCell ref="G41:O41"/>
    <mergeCell ref="P41:S41"/>
    <mergeCell ref="T41:V41"/>
    <mergeCell ref="B39:F39"/>
    <mergeCell ref="G39:O39"/>
    <mergeCell ref="P39:S39"/>
    <mergeCell ref="T39:V39"/>
    <mergeCell ref="G42:O42"/>
    <mergeCell ref="P42:S42"/>
    <mergeCell ref="T42:V42"/>
    <mergeCell ref="B42:F42"/>
  </mergeCells>
  <phoneticPr fontId="3"/>
  <dataValidations count="5">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WVM983064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62:M65563 JI65562:JI65563 TE65562:TE65563 ADA65562:ADA65563 AMW65562:AMW65563 AWS65562:AWS65563 BGO65562:BGO65563 BQK65562:BQK65563 CAG65562:CAG65563 CKC65562:CKC65563 CTY65562:CTY65563 DDU65562:DDU65563 DNQ65562:DNQ65563 DXM65562:DXM65563 EHI65562:EHI65563 ERE65562:ERE65563 FBA65562:FBA65563 FKW65562:FKW65563 FUS65562:FUS65563 GEO65562:GEO65563 GOK65562:GOK65563 GYG65562:GYG65563 HIC65562:HIC65563 HRY65562:HRY65563 IBU65562:IBU65563 ILQ65562:ILQ65563 IVM65562:IVM65563 JFI65562:JFI65563 JPE65562:JPE65563 JZA65562:JZA65563 KIW65562:KIW65563 KSS65562:KSS65563 LCO65562:LCO65563 LMK65562:LMK65563 LWG65562:LWG65563 MGC65562:MGC65563 MPY65562:MPY65563 MZU65562:MZU65563 NJQ65562:NJQ65563 NTM65562:NTM65563 ODI65562:ODI65563 ONE65562:ONE65563 OXA65562:OXA65563 PGW65562:PGW65563 PQS65562:PQS65563 QAO65562:QAO65563 QKK65562:QKK65563 QUG65562:QUG65563 REC65562:REC65563 RNY65562:RNY65563 RXU65562:RXU65563 SHQ65562:SHQ65563 SRM65562:SRM65563 TBI65562:TBI65563 TLE65562:TLE65563 TVA65562:TVA65563 UEW65562:UEW65563 UOS65562:UOS65563 UYO65562:UYO65563 VIK65562:VIK65563 VSG65562:VSG65563 WCC65562:WCC65563 WLY65562:WLY65563 WVU65562:WVU65563 M131098:M131099 JI131098:JI131099 TE131098:TE131099 ADA131098:ADA131099 AMW131098:AMW131099 AWS131098:AWS131099 BGO131098:BGO131099 BQK131098:BQK131099 CAG131098:CAG131099 CKC131098:CKC131099 CTY131098:CTY131099 DDU131098:DDU131099 DNQ131098:DNQ131099 DXM131098:DXM131099 EHI131098:EHI131099 ERE131098:ERE131099 FBA131098:FBA131099 FKW131098:FKW131099 FUS131098:FUS131099 GEO131098:GEO131099 GOK131098:GOK131099 GYG131098:GYG131099 HIC131098:HIC131099 HRY131098:HRY131099 IBU131098:IBU131099 ILQ131098:ILQ131099 IVM131098:IVM131099 JFI131098:JFI131099 JPE131098:JPE131099 JZA131098:JZA131099 KIW131098:KIW131099 KSS131098:KSS131099 LCO131098:LCO131099 LMK131098:LMK131099 LWG131098:LWG131099 MGC131098:MGC131099 MPY131098:MPY131099 MZU131098:MZU131099 NJQ131098:NJQ131099 NTM131098:NTM131099 ODI131098:ODI131099 ONE131098:ONE131099 OXA131098:OXA131099 PGW131098:PGW131099 PQS131098:PQS131099 QAO131098:QAO131099 QKK131098:QKK131099 QUG131098:QUG131099 REC131098:REC131099 RNY131098:RNY131099 RXU131098:RXU131099 SHQ131098:SHQ131099 SRM131098:SRM131099 TBI131098:TBI131099 TLE131098:TLE131099 TVA131098:TVA131099 UEW131098:UEW131099 UOS131098:UOS131099 UYO131098:UYO131099 VIK131098:VIK131099 VSG131098:VSG131099 WCC131098:WCC131099 WLY131098:WLY131099 WVU131098:WVU131099 M196634:M196635 JI196634:JI196635 TE196634:TE196635 ADA196634:ADA196635 AMW196634:AMW196635 AWS196634:AWS196635 BGO196634:BGO196635 BQK196634:BQK196635 CAG196634:CAG196635 CKC196634:CKC196635 CTY196634:CTY196635 DDU196634:DDU196635 DNQ196634:DNQ196635 DXM196634:DXM196635 EHI196634:EHI196635 ERE196634:ERE196635 FBA196634:FBA196635 FKW196634:FKW196635 FUS196634:FUS196635 GEO196634:GEO196635 GOK196634:GOK196635 GYG196634:GYG196635 HIC196634:HIC196635 HRY196634:HRY196635 IBU196634:IBU196635 ILQ196634:ILQ196635 IVM196634:IVM196635 JFI196634:JFI196635 JPE196634:JPE196635 JZA196634:JZA196635 KIW196634:KIW196635 KSS196634:KSS196635 LCO196634:LCO196635 LMK196634:LMK196635 LWG196634:LWG196635 MGC196634:MGC196635 MPY196634:MPY196635 MZU196634:MZU196635 NJQ196634:NJQ196635 NTM196634:NTM196635 ODI196634:ODI196635 ONE196634:ONE196635 OXA196634:OXA196635 PGW196634:PGW196635 PQS196634:PQS196635 QAO196634:QAO196635 QKK196634:QKK196635 QUG196634:QUG196635 REC196634:REC196635 RNY196634:RNY196635 RXU196634:RXU196635 SHQ196634:SHQ196635 SRM196634:SRM196635 TBI196634:TBI196635 TLE196634:TLE196635 TVA196634:TVA196635 UEW196634:UEW196635 UOS196634:UOS196635 UYO196634:UYO196635 VIK196634:VIK196635 VSG196634:VSG196635 WCC196634:WCC196635 WLY196634:WLY196635 WVU196634:WVU196635 M262170:M262171 JI262170:JI262171 TE262170:TE262171 ADA262170:ADA262171 AMW262170:AMW262171 AWS262170:AWS262171 BGO262170:BGO262171 BQK262170:BQK262171 CAG262170:CAG262171 CKC262170:CKC262171 CTY262170:CTY262171 DDU262170:DDU262171 DNQ262170:DNQ262171 DXM262170:DXM262171 EHI262170:EHI262171 ERE262170:ERE262171 FBA262170:FBA262171 FKW262170:FKW262171 FUS262170:FUS262171 GEO262170:GEO262171 GOK262170:GOK262171 GYG262170:GYG262171 HIC262170:HIC262171 HRY262170:HRY262171 IBU262170:IBU262171 ILQ262170:ILQ262171 IVM262170:IVM262171 JFI262170:JFI262171 JPE262170:JPE262171 JZA262170:JZA262171 KIW262170:KIW262171 KSS262170:KSS262171 LCO262170:LCO262171 LMK262170:LMK262171 LWG262170:LWG262171 MGC262170:MGC262171 MPY262170:MPY262171 MZU262170:MZU262171 NJQ262170:NJQ262171 NTM262170:NTM262171 ODI262170:ODI262171 ONE262170:ONE262171 OXA262170:OXA262171 PGW262170:PGW262171 PQS262170:PQS262171 QAO262170:QAO262171 QKK262170:QKK262171 QUG262170:QUG262171 REC262170:REC262171 RNY262170:RNY262171 RXU262170:RXU262171 SHQ262170:SHQ262171 SRM262170:SRM262171 TBI262170:TBI262171 TLE262170:TLE262171 TVA262170:TVA262171 UEW262170:UEW262171 UOS262170:UOS262171 UYO262170:UYO262171 VIK262170:VIK262171 VSG262170:VSG262171 WCC262170:WCC262171 WLY262170:WLY262171 WVU262170:WVU262171 M327706:M327707 JI327706:JI327707 TE327706:TE327707 ADA327706:ADA327707 AMW327706:AMW327707 AWS327706:AWS327707 BGO327706:BGO327707 BQK327706:BQK327707 CAG327706:CAG327707 CKC327706:CKC327707 CTY327706:CTY327707 DDU327706:DDU327707 DNQ327706:DNQ327707 DXM327706:DXM327707 EHI327706:EHI327707 ERE327706:ERE327707 FBA327706:FBA327707 FKW327706:FKW327707 FUS327706:FUS327707 GEO327706:GEO327707 GOK327706:GOK327707 GYG327706:GYG327707 HIC327706:HIC327707 HRY327706:HRY327707 IBU327706:IBU327707 ILQ327706:ILQ327707 IVM327706:IVM327707 JFI327706:JFI327707 JPE327706:JPE327707 JZA327706:JZA327707 KIW327706:KIW327707 KSS327706:KSS327707 LCO327706:LCO327707 LMK327706:LMK327707 LWG327706:LWG327707 MGC327706:MGC327707 MPY327706:MPY327707 MZU327706:MZU327707 NJQ327706:NJQ327707 NTM327706:NTM327707 ODI327706:ODI327707 ONE327706:ONE327707 OXA327706:OXA327707 PGW327706:PGW327707 PQS327706:PQS327707 QAO327706:QAO327707 QKK327706:QKK327707 QUG327706:QUG327707 REC327706:REC327707 RNY327706:RNY327707 RXU327706:RXU327707 SHQ327706:SHQ327707 SRM327706:SRM327707 TBI327706:TBI327707 TLE327706:TLE327707 TVA327706:TVA327707 UEW327706:UEW327707 UOS327706:UOS327707 UYO327706:UYO327707 VIK327706:VIK327707 VSG327706:VSG327707 WCC327706:WCC327707 WLY327706:WLY327707 WVU327706:WVU327707 M393242:M393243 JI393242:JI393243 TE393242:TE393243 ADA393242:ADA393243 AMW393242:AMW393243 AWS393242:AWS393243 BGO393242:BGO393243 BQK393242:BQK393243 CAG393242:CAG393243 CKC393242:CKC393243 CTY393242:CTY393243 DDU393242:DDU393243 DNQ393242:DNQ393243 DXM393242:DXM393243 EHI393242:EHI393243 ERE393242:ERE393243 FBA393242:FBA393243 FKW393242:FKW393243 FUS393242:FUS393243 GEO393242:GEO393243 GOK393242:GOK393243 GYG393242:GYG393243 HIC393242:HIC393243 HRY393242:HRY393243 IBU393242:IBU393243 ILQ393242:ILQ393243 IVM393242:IVM393243 JFI393242:JFI393243 JPE393242:JPE393243 JZA393242:JZA393243 KIW393242:KIW393243 KSS393242:KSS393243 LCO393242:LCO393243 LMK393242:LMK393243 LWG393242:LWG393243 MGC393242:MGC393243 MPY393242:MPY393243 MZU393242:MZU393243 NJQ393242:NJQ393243 NTM393242:NTM393243 ODI393242:ODI393243 ONE393242:ONE393243 OXA393242:OXA393243 PGW393242:PGW393243 PQS393242:PQS393243 QAO393242:QAO393243 QKK393242:QKK393243 QUG393242:QUG393243 REC393242:REC393243 RNY393242:RNY393243 RXU393242:RXU393243 SHQ393242:SHQ393243 SRM393242:SRM393243 TBI393242:TBI393243 TLE393242:TLE393243 TVA393242:TVA393243 UEW393242:UEW393243 UOS393242:UOS393243 UYO393242:UYO393243 VIK393242:VIK393243 VSG393242:VSG393243 WCC393242:WCC393243 WLY393242:WLY393243 WVU393242:WVU393243 M458778:M458779 JI458778:JI458779 TE458778:TE458779 ADA458778:ADA458779 AMW458778:AMW458779 AWS458778:AWS458779 BGO458778:BGO458779 BQK458778:BQK458779 CAG458778:CAG458779 CKC458778:CKC458779 CTY458778:CTY458779 DDU458778:DDU458779 DNQ458778:DNQ458779 DXM458778:DXM458779 EHI458778:EHI458779 ERE458778:ERE458779 FBA458778:FBA458779 FKW458778:FKW458779 FUS458778:FUS458779 GEO458778:GEO458779 GOK458778:GOK458779 GYG458778:GYG458779 HIC458778:HIC458779 HRY458778:HRY458779 IBU458778:IBU458779 ILQ458778:ILQ458779 IVM458778:IVM458779 JFI458778:JFI458779 JPE458778:JPE458779 JZA458778:JZA458779 KIW458778:KIW458779 KSS458778:KSS458779 LCO458778:LCO458779 LMK458778:LMK458779 LWG458778:LWG458779 MGC458778:MGC458779 MPY458778:MPY458779 MZU458778:MZU458779 NJQ458778:NJQ458779 NTM458778:NTM458779 ODI458778:ODI458779 ONE458778:ONE458779 OXA458778:OXA458779 PGW458778:PGW458779 PQS458778:PQS458779 QAO458778:QAO458779 QKK458778:QKK458779 QUG458778:QUG458779 REC458778:REC458779 RNY458778:RNY458779 RXU458778:RXU458779 SHQ458778:SHQ458779 SRM458778:SRM458779 TBI458778:TBI458779 TLE458778:TLE458779 TVA458778:TVA458779 UEW458778:UEW458779 UOS458778:UOS458779 UYO458778:UYO458779 VIK458778:VIK458779 VSG458778:VSG458779 WCC458778:WCC458779 WLY458778:WLY458779 WVU458778:WVU458779 M524314:M524315 JI524314:JI524315 TE524314:TE524315 ADA524314:ADA524315 AMW524314:AMW524315 AWS524314:AWS524315 BGO524314:BGO524315 BQK524314:BQK524315 CAG524314:CAG524315 CKC524314:CKC524315 CTY524314:CTY524315 DDU524314:DDU524315 DNQ524314:DNQ524315 DXM524314:DXM524315 EHI524314:EHI524315 ERE524314:ERE524315 FBA524314:FBA524315 FKW524314:FKW524315 FUS524314:FUS524315 GEO524314:GEO524315 GOK524314:GOK524315 GYG524314:GYG524315 HIC524314:HIC524315 HRY524314:HRY524315 IBU524314:IBU524315 ILQ524314:ILQ524315 IVM524314:IVM524315 JFI524314:JFI524315 JPE524314:JPE524315 JZA524314:JZA524315 KIW524314:KIW524315 KSS524314:KSS524315 LCO524314:LCO524315 LMK524314:LMK524315 LWG524314:LWG524315 MGC524314:MGC524315 MPY524314:MPY524315 MZU524314:MZU524315 NJQ524314:NJQ524315 NTM524314:NTM524315 ODI524314:ODI524315 ONE524314:ONE524315 OXA524314:OXA524315 PGW524314:PGW524315 PQS524314:PQS524315 QAO524314:QAO524315 QKK524314:QKK524315 QUG524314:QUG524315 REC524314:REC524315 RNY524314:RNY524315 RXU524314:RXU524315 SHQ524314:SHQ524315 SRM524314:SRM524315 TBI524314:TBI524315 TLE524314:TLE524315 TVA524314:TVA524315 UEW524314:UEW524315 UOS524314:UOS524315 UYO524314:UYO524315 VIK524314:VIK524315 VSG524314:VSG524315 WCC524314:WCC524315 WLY524314:WLY524315 WVU524314:WVU524315 M589850:M589851 JI589850:JI589851 TE589850:TE589851 ADA589850:ADA589851 AMW589850:AMW589851 AWS589850:AWS589851 BGO589850:BGO589851 BQK589850:BQK589851 CAG589850:CAG589851 CKC589850:CKC589851 CTY589850:CTY589851 DDU589850:DDU589851 DNQ589850:DNQ589851 DXM589850:DXM589851 EHI589850:EHI589851 ERE589850:ERE589851 FBA589850:FBA589851 FKW589850:FKW589851 FUS589850:FUS589851 GEO589850:GEO589851 GOK589850:GOK589851 GYG589850:GYG589851 HIC589850:HIC589851 HRY589850:HRY589851 IBU589850:IBU589851 ILQ589850:ILQ589851 IVM589850:IVM589851 JFI589850:JFI589851 JPE589850:JPE589851 JZA589850:JZA589851 KIW589850:KIW589851 KSS589850:KSS589851 LCO589850:LCO589851 LMK589850:LMK589851 LWG589850:LWG589851 MGC589850:MGC589851 MPY589850:MPY589851 MZU589850:MZU589851 NJQ589850:NJQ589851 NTM589850:NTM589851 ODI589850:ODI589851 ONE589850:ONE589851 OXA589850:OXA589851 PGW589850:PGW589851 PQS589850:PQS589851 QAO589850:QAO589851 QKK589850:QKK589851 QUG589850:QUG589851 REC589850:REC589851 RNY589850:RNY589851 RXU589850:RXU589851 SHQ589850:SHQ589851 SRM589850:SRM589851 TBI589850:TBI589851 TLE589850:TLE589851 TVA589850:TVA589851 UEW589850:UEW589851 UOS589850:UOS589851 UYO589850:UYO589851 VIK589850:VIK589851 VSG589850:VSG589851 WCC589850:WCC589851 WLY589850:WLY589851 WVU589850:WVU589851 M655386:M655387 JI655386:JI655387 TE655386:TE655387 ADA655386:ADA655387 AMW655386:AMW655387 AWS655386:AWS655387 BGO655386:BGO655387 BQK655386:BQK655387 CAG655386:CAG655387 CKC655386:CKC655387 CTY655386:CTY655387 DDU655386:DDU655387 DNQ655386:DNQ655387 DXM655386:DXM655387 EHI655386:EHI655387 ERE655386:ERE655387 FBA655386:FBA655387 FKW655386:FKW655387 FUS655386:FUS655387 GEO655386:GEO655387 GOK655386:GOK655387 GYG655386:GYG655387 HIC655386:HIC655387 HRY655386:HRY655387 IBU655386:IBU655387 ILQ655386:ILQ655387 IVM655386:IVM655387 JFI655386:JFI655387 JPE655386:JPE655387 JZA655386:JZA655387 KIW655386:KIW655387 KSS655386:KSS655387 LCO655386:LCO655387 LMK655386:LMK655387 LWG655386:LWG655387 MGC655386:MGC655387 MPY655386:MPY655387 MZU655386:MZU655387 NJQ655386:NJQ655387 NTM655386:NTM655387 ODI655386:ODI655387 ONE655386:ONE655387 OXA655386:OXA655387 PGW655386:PGW655387 PQS655386:PQS655387 QAO655386:QAO655387 QKK655386:QKK655387 QUG655386:QUG655387 REC655386:REC655387 RNY655386:RNY655387 RXU655386:RXU655387 SHQ655386:SHQ655387 SRM655386:SRM655387 TBI655386:TBI655387 TLE655386:TLE655387 TVA655386:TVA655387 UEW655386:UEW655387 UOS655386:UOS655387 UYO655386:UYO655387 VIK655386:VIK655387 VSG655386:VSG655387 WCC655386:WCC655387 WLY655386:WLY655387 WVU655386:WVU655387 M720922:M720923 JI720922:JI720923 TE720922:TE720923 ADA720922:ADA720923 AMW720922:AMW720923 AWS720922:AWS720923 BGO720922:BGO720923 BQK720922:BQK720923 CAG720922:CAG720923 CKC720922:CKC720923 CTY720922:CTY720923 DDU720922:DDU720923 DNQ720922:DNQ720923 DXM720922:DXM720923 EHI720922:EHI720923 ERE720922:ERE720923 FBA720922:FBA720923 FKW720922:FKW720923 FUS720922:FUS720923 GEO720922:GEO720923 GOK720922:GOK720923 GYG720922:GYG720923 HIC720922:HIC720923 HRY720922:HRY720923 IBU720922:IBU720923 ILQ720922:ILQ720923 IVM720922:IVM720923 JFI720922:JFI720923 JPE720922:JPE720923 JZA720922:JZA720923 KIW720922:KIW720923 KSS720922:KSS720923 LCO720922:LCO720923 LMK720922:LMK720923 LWG720922:LWG720923 MGC720922:MGC720923 MPY720922:MPY720923 MZU720922:MZU720923 NJQ720922:NJQ720923 NTM720922:NTM720923 ODI720922:ODI720923 ONE720922:ONE720923 OXA720922:OXA720923 PGW720922:PGW720923 PQS720922:PQS720923 QAO720922:QAO720923 QKK720922:QKK720923 QUG720922:QUG720923 REC720922:REC720923 RNY720922:RNY720923 RXU720922:RXU720923 SHQ720922:SHQ720923 SRM720922:SRM720923 TBI720922:TBI720923 TLE720922:TLE720923 TVA720922:TVA720923 UEW720922:UEW720923 UOS720922:UOS720923 UYO720922:UYO720923 VIK720922:VIK720923 VSG720922:VSG720923 WCC720922:WCC720923 WLY720922:WLY720923 WVU720922:WVU720923 M786458:M786459 JI786458:JI786459 TE786458:TE786459 ADA786458:ADA786459 AMW786458:AMW786459 AWS786458:AWS786459 BGO786458:BGO786459 BQK786458:BQK786459 CAG786458:CAG786459 CKC786458:CKC786459 CTY786458:CTY786459 DDU786458:DDU786459 DNQ786458:DNQ786459 DXM786458:DXM786459 EHI786458:EHI786459 ERE786458:ERE786459 FBA786458:FBA786459 FKW786458:FKW786459 FUS786458:FUS786459 GEO786458:GEO786459 GOK786458:GOK786459 GYG786458:GYG786459 HIC786458:HIC786459 HRY786458:HRY786459 IBU786458:IBU786459 ILQ786458:ILQ786459 IVM786458:IVM786459 JFI786458:JFI786459 JPE786458:JPE786459 JZA786458:JZA786459 KIW786458:KIW786459 KSS786458:KSS786459 LCO786458:LCO786459 LMK786458:LMK786459 LWG786458:LWG786459 MGC786458:MGC786459 MPY786458:MPY786459 MZU786458:MZU786459 NJQ786458:NJQ786459 NTM786458:NTM786459 ODI786458:ODI786459 ONE786458:ONE786459 OXA786458:OXA786459 PGW786458:PGW786459 PQS786458:PQS786459 QAO786458:QAO786459 QKK786458:QKK786459 QUG786458:QUG786459 REC786458:REC786459 RNY786458:RNY786459 RXU786458:RXU786459 SHQ786458:SHQ786459 SRM786458:SRM786459 TBI786458:TBI786459 TLE786458:TLE786459 TVA786458:TVA786459 UEW786458:UEW786459 UOS786458:UOS786459 UYO786458:UYO786459 VIK786458:VIK786459 VSG786458:VSG786459 WCC786458:WCC786459 WLY786458:WLY786459 WVU786458:WVU786459 M851994:M851995 JI851994:JI851995 TE851994:TE851995 ADA851994:ADA851995 AMW851994:AMW851995 AWS851994:AWS851995 BGO851994:BGO851995 BQK851994:BQK851995 CAG851994:CAG851995 CKC851994:CKC851995 CTY851994:CTY851995 DDU851994:DDU851995 DNQ851994:DNQ851995 DXM851994:DXM851995 EHI851994:EHI851995 ERE851994:ERE851995 FBA851994:FBA851995 FKW851994:FKW851995 FUS851994:FUS851995 GEO851994:GEO851995 GOK851994:GOK851995 GYG851994:GYG851995 HIC851994:HIC851995 HRY851994:HRY851995 IBU851994:IBU851995 ILQ851994:ILQ851995 IVM851994:IVM851995 JFI851994:JFI851995 JPE851994:JPE851995 JZA851994:JZA851995 KIW851994:KIW851995 KSS851994:KSS851995 LCO851994:LCO851995 LMK851994:LMK851995 LWG851994:LWG851995 MGC851994:MGC851995 MPY851994:MPY851995 MZU851994:MZU851995 NJQ851994:NJQ851995 NTM851994:NTM851995 ODI851994:ODI851995 ONE851994:ONE851995 OXA851994:OXA851995 PGW851994:PGW851995 PQS851994:PQS851995 QAO851994:QAO851995 QKK851994:QKK851995 QUG851994:QUG851995 REC851994:REC851995 RNY851994:RNY851995 RXU851994:RXU851995 SHQ851994:SHQ851995 SRM851994:SRM851995 TBI851994:TBI851995 TLE851994:TLE851995 TVA851994:TVA851995 UEW851994:UEW851995 UOS851994:UOS851995 UYO851994:UYO851995 VIK851994:VIK851995 VSG851994:VSG851995 WCC851994:WCC851995 WLY851994:WLY851995 WVU851994:WVU851995 M917530:M917531 JI917530:JI917531 TE917530:TE917531 ADA917530:ADA917531 AMW917530:AMW917531 AWS917530:AWS917531 BGO917530:BGO917531 BQK917530:BQK917531 CAG917530:CAG917531 CKC917530:CKC917531 CTY917530:CTY917531 DDU917530:DDU917531 DNQ917530:DNQ917531 DXM917530:DXM917531 EHI917530:EHI917531 ERE917530:ERE917531 FBA917530:FBA917531 FKW917530:FKW917531 FUS917530:FUS917531 GEO917530:GEO917531 GOK917530:GOK917531 GYG917530:GYG917531 HIC917530:HIC917531 HRY917530:HRY917531 IBU917530:IBU917531 ILQ917530:ILQ917531 IVM917530:IVM917531 JFI917530:JFI917531 JPE917530:JPE917531 JZA917530:JZA917531 KIW917530:KIW917531 KSS917530:KSS917531 LCO917530:LCO917531 LMK917530:LMK917531 LWG917530:LWG917531 MGC917530:MGC917531 MPY917530:MPY917531 MZU917530:MZU917531 NJQ917530:NJQ917531 NTM917530:NTM917531 ODI917530:ODI917531 ONE917530:ONE917531 OXA917530:OXA917531 PGW917530:PGW917531 PQS917530:PQS917531 QAO917530:QAO917531 QKK917530:QKK917531 QUG917530:QUG917531 REC917530:REC917531 RNY917530:RNY917531 RXU917530:RXU917531 SHQ917530:SHQ917531 SRM917530:SRM917531 TBI917530:TBI917531 TLE917530:TLE917531 TVA917530:TVA917531 UEW917530:UEW917531 UOS917530:UOS917531 UYO917530:UYO917531 VIK917530:VIK917531 VSG917530:VSG917531 WCC917530:WCC917531 WLY917530:WLY917531 WVU917530:WVU917531 M983066:M983067 JI983066:JI983067 TE983066:TE983067 ADA983066:ADA983067 AMW983066:AMW983067 AWS983066:AWS983067 BGO983066:BGO983067 BQK983066:BQK983067 CAG983066:CAG983067 CKC983066:CKC983067 CTY983066:CTY983067 DDU983066:DDU983067 DNQ983066:DNQ983067 DXM983066:DXM983067 EHI983066:EHI983067 ERE983066:ERE983067 FBA983066:FBA983067 FKW983066:FKW983067 FUS983066:FUS983067 GEO983066:GEO983067 GOK983066:GOK983067 GYG983066:GYG983067 HIC983066:HIC983067 HRY983066:HRY983067 IBU983066:IBU983067 ILQ983066:ILQ983067 IVM983066:IVM983067 JFI983066:JFI983067 JPE983066:JPE983067 JZA983066:JZA983067 KIW983066:KIW983067 KSS983066:KSS983067 LCO983066:LCO983067 LMK983066:LMK983067 LWG983066:LWG983067 MGC983066:MGC983067 MPY983066:MPY983067 MZU983066:MZU983067 NJQ983066:NJQ983067 NTM983066:NTM983067 ODI983066:ODI983067 ONE983066:ONE983067 OXA983066:OXA983067 PGW983066:PGW983067 PQS983066:PQS983067 QAO983066:QAO983067 QKK983066:QKK983067 QUG983066:QUG983067 REC983066:REC983067 RNY983066:RNY983067 RXU983066:RXU983067 SHQ983066:SHQ983067 SRM983066:SRM983067 TBI983066:TBI983067 TLE983066:TLE983067 TVA983066:TVA983067 UEW983066:UEW983067 UOS983066:UOS983067 UYO983066:UYO983067 VIK983066:VIK983067 VSG983066:VSG983067 WCC983066:WCC983067 WLY983066:WLY983067 WVU983066:WVU983067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62:S65563 JO65562:JO65563 TK65562:TK65563 ADG65562:ADG65563 ANC65562:ANC65563 AWY65562:AWY65563 BGU65562:BGU65563 BQQ65562:BQQ65563 CAM65562:CAM65563 CKI65562:CKI65563 CUE65562:CUE65563 DEA65562:DEA65563 DNW65562:DNW65563 DXS65562:DXS65563 EHO65562:EHO65563 ERK65562:ERK65563 FBG65562:FBG65563 FLC65562:FLC65563 FUY65562:FUY65563 GEU65562:GEU65563 GOQ65562:GOQ65563 GYM65562:GYM65563 HII65562:HII65563 HSE65562:HSE65563 ICA65562:ICA65563 ILW65562:ILW65563 IVS65562:IVS65563 JFO65562:JFO65563 JPK65562:JPK65563 JZG65562:JZG65563 KJC65562:KJC65563 KSY65562:KSY65563 LCU65562:LCU65563 LMQ65562:LMQ65563 LWM65562:LWM65563 MGI65562:MGI65563 MQE65562:MQE65563 NAA65562:NAA65563 NJW65562:NJW65563 NTS65562:NTS65563 ODO65562:ODO65563 ONK65562:ONK65563 OXG65562:OXG65563 PHC65562:PHC65563 PQY65562:PQY65563 QAU65562:QAU65563 QKQ65562:QKQ65563 QUM65562:QUM65563 REI65562:REI65563 ROE65562:ROE65563 RYA65562:RYA65563 SHW65562:SHW65563 SRS65562:SRS65563 TBO65562:TBO65563 TLK65562:TLK65563 TVG65562:TVG65563 UFC65562:UFC65563 UOY65562:UOY65563 UYU65562:UYU65563 VIQ65562:VIQ65563 VSM65562:VSM65563 WCI65562:WCI65563 WME65562:WME65563 WWA65562:WWA65563 S131098:S131099 JO131098:JO131099 TK131098:TK131099 ADG131098:ADG131099 ANC131098:ANC131099 AWY131098:AWY131099 BGU131098:BGU131099 BQQ131098:BQQ131099 CAM131098:CAM131099 CKI131098:CKI131099 CUE131098:CUE131099 DEA131098:DEA131099 DNW131098:DNW131099 DXS131098:DXS131099 EHO131098:EHO131099 ERK131098:ERK131099 FBG131098:FBG131099 FLC131098:FLC131099 FUY131098:FUY131099 GEU131098:GEU131099 GOQ131098:GOQ131099 GYM131098:GYM131099 HII131098:HII131099 HSE131098:HSE131099 ICA131098:ICA131099 ILW131098:ILW131099 IVS131098:IVS131099 JFO131098:JFO131099 JPK131098:JPK131099 JZG131098:JZG131099 KJC131098:KJC131099 KSY131098:KSY131099 LCU131098:LCU131099 LMQ131098:LMQ131099 LWM131098:LWM131099 MGI131098:MGI131099 MQE131098:MQE131099 NAA131098:NAA131099 NJW131098:NJW131099 NTS131098:NTS131099 ODO131098:ODO131099 ONK131098:ONK131099 OXG131098:OXG131099 PHC131098:PHC131099 PQY131098:PQY131099 QAU131098:QAU131099 QKQ131098:QKQ131099 QUM131098:QUM131099 REI131098:REI131099 ROE131098:ROE131099 RYA131098:RYA131099 SHW131098:SHW131099 SRS131098:SRS131099 TBO131098:TBO131099 TLK131098:TLK131099 TVG131098:TVG131099 UFC131098:UFC131099 UOY131098:UOY131099 UYU131098:UYU131099 VIQ131098:VIQ131099 VSM131098:VSM131099 WCI131098:WCI131099 WME131098:WME131099 WWA131098:WWA131099 S196634:S196635 JO196634:JO196635 TK196634:TK196635 ADG196634:ADG196635 ANC196634:ANC196635 AWY196634:AWY196635 BGU196634:BGU196635 BQQ196634:BQQ196635 CAM196634:CAM196635 CKI196634:CKI196635 CUE196634:CUE196635 DEA196634:DEA196635 DNW196634:DNW196635 DXS196634:DXS196635 EHO196634:EHO196635 ERK196634:ERK196635 FBG196634:FBG196635 FLC196634:FLC196635 FUY196634:FUY196635 GEU196634:GEU196635 GOQ196634:GOQ196635 GYM196634:GYM196635 HII196634:HII196635 HSE196634:HSE196635 ICA196634:ICA196635 ILW196634:ILW196635 IVS196634:IVS196635 JFO196634:JFO196635 JPK196634:JPK196635 JZG196634:JZG196635 KJC196634:KJC196635 KSY196634:KSY196635 LCU196634:LCU196635 LMQ196634:LMQ196635 LWM196634:LWM196635 MGI196634:MGI196635 MQE196634:MQE196635 NAA196634:NAA196635 NJW196634:NJW196635 NTS196634:NTS196635 ODO196634:ODO196635 ONK196634:ONK196635 OXG196634:OXG196635 PHC196634:PHC196635 PQY196634:PQY196635 QAU196634:QAU196635 QKQ196634:QKQ196635 QUM196634:QUM196635 REI196634:REI196635 ROE196634:ROE196635 RYA196634:RYA196635 SHW196634:SHW196635 SRS196634:SRS196635 TBO196634:TBO196635 TLK196634:TLK196635 TVG196634:TVG196635 UFC196634:UFC196635 UOY196634:UOY196635 UYU196634:UYU196635 VIQ196634:VIQ196635 VSM196634:VSM196635 WCI196634:WCI196635 WME196634:WME196635 WWA196634:WWA196635 S262170:S262171 JO262170:JO262171 TK262170:TK262171 ADG262170:ADG262171 ANC262170:ANC262171 AWY262170:AWY262171 BGU262170:BGU262171 BQQ262170:BQQ262171 CAM262170:CAM262171 CKI262170:CKI262171 CUE262170:CUE262171 DEA262170:DEA262171 DNW262170:DNW262171 DXS262170:DXS262171 EHO262170:EHO262171 ERK262170:ERK262171 FBG262170:FBG262171 FLC262170:FLC262171 FUY262170:FUY262171 GEU262170:GEU262171 GOQ262170:GOQ262171 GYM262170:GYM262171 HII262170:HII262171 HSE262170:HSE262171 ICA262170:ICA262171 ILW262170:ILW262171 IVS262170:IVS262171 JFO262170:JFO262171 JPK262170:JPK262171 JZG262170:JZG262171 KJC262170:KJC262171 KSY262170:KSY262171 LCU262170:LCU262171 LMQ262170:LMQ262171 LWM262170:LWM262171 MGI262170:MGI262171 MQE262170:MQE262171 NAA262170:NAA262171 NJW262170:NJW262171 NTS262170:NTS262171 ODO262170:ODO262171 ONK262170:ONK262171 OXG262170:OXG262171 PHC262170:PHC262171 PQY262170:PQY262171 QAU262170:QAU262171 QKQ262170:QKQ262171 QUM262170:QUM262171 REI262170:REI262171 ROE262170:ROE262171 RYA262170:RYA262171 SHW262170:SHW262171 SRS262170:SRS262171 TBO262170:TBO262171 TLK262170:TLK262171 TVG262170:TVG262171 UFC262170:UFC262171 UOY262170:UOY262171 UYU262170:UYU262171 VIQ262170:VIQ262171 VSM262170:VSM262171 WCI262170:WCI262171 WME262170:WME262171 WWA262170:WWA262171 S327706:S327707 JO327706:JO327707 TK327706:TK327707 ADG327706:ADG327707 ANC327706:ANC327707 AWY327706:AWY327707 BGU327706:BGU327707 BQQ327706:BQQ327707 CAM327706:CAM327707 CKI327706:CKI327707 CUE327706:CUE327707 DEA327706:DEA327707 DNW327706:DNW327707 DXS327706:DXS327707 EHO327706:EHO327707 ERK327706:ERK327707 FBG327706:FBG327707 FLC327706:FLC327707 FUY327706:FUY327707 GEU327706:GEU327707 GOQ327706:GOQ327707 GYM327706:GYM327707 HII327706:HII327707 HSE327706:HSE327707 ICA327706:ICA327707 ILW327706:ILW327707 IVS327706:IVS327707 JFO327706:JFO327707 JPK327706:JPK327707 JZG327706:JZG327707 KJC327706:KJC327707 KSY327706:KSY327707 LCU327706:LCU327707 LMQ327706:LMQ327707 LWM327706:LWM327707 MGI327706:MGI327707 MQE327706:MQE327707 NAA327706:NAA327707 NJW327706:NJW327707 NTS327706:NTS327707 ODO327706:ODO327707 ONK327706:ONK327707 OXG327706:OXG327707 PHC327706:PHC327707 PQY327706:PQY327707 QAU327706:QAU327707 QKQ327706:QKQ327707 QUM327706:QUM327707 REI327706:REI327707 ROE327706:ROE327707 RYA327706:RYA327707 SHW327706:SHW327707 SRS327706:SRS327707 TBO327706:TBO327707 TLK327706:TLK327707 TVG327706:TVG327707 UFC327706:UFC327707 UOY327706:UOY327707 UYU327706:UYU327707 VIQ327706:VIQ327707 VSM327706:VSM327707 WCI327706:WCI327707 WME327706:WME327707 WWA327706:WWA327707 S393242:S393243 JO393242:JO393243 TK393242:TK393243 ADG393242:ADG393243 ANC393242:ANC393243 AWY393242:AWY393243 BGU393242:BGU393243 BQQ393242:BQQ393243 CAM393242:CAM393243 CKI393242:CKI393243 CUE393242:CUE393243 DEA393242:DEA393243 DNW393242:DNW393243 DXS393242:DXS393243 EHO393242:EHO393243 ERK393242:ERK393243 FBG393242:FBG393243 FLC393242:FLC393243 FUY393242:FUY393243 GEU393242:GEU393243 GOQ393242:GOQ393243 GYM393242:GYM393243 HII393242:HII393243 HSE393242:HSE393243 ICA393242:ICA393243 ILW393242:ILW393243 IVS393242:IVS393243 JFO393242:JFO393243 JPK393242:JPK393243 JZG393242:JZG393243 KJC393242:KJC393243 KSY393242:KSY393243 LCU393242:LCU393243 LMQ393242:LMQ393243 LWM393242:LWM393243 MGI393242:MGI393243 MQE393242:MQE393243 NAA393242:NAA393243 NJW393242:NJW393243 NTS393242:NTS393243 ODO393242:ODO393243 ONK393242:ONK393243 OXG393242:OXG393243 PHC393242:PHC393243 PQY393242:PQY393243 QAU393242:QAU393243 QKQ393242:QKQ393243 QUM393242:QUM393243 REI393242:REI393243 ROE393242:ROE393243 RYA393242:RYA393243 SHW393242:SHW393243 SRS393242:SRS393243 TBO393242:TBO393243 TLK393242:TLK393243 TVG393242:TVG393243 UFC393242:UFC393243 UOY393242:UOY393243 UYU393242:UYU393243 VIQ393242:VIQ393243 VSM393242:VSM393243 WCI393242:WCI393243 WME393242:WME393243 WWA393242:WWA393243 S458778:S458779 JO458778:JO458779 TK458778:TK458779 ADG458778:ADG458779 ANC458778:ANC458779 AWY458778:AWY458779 BGU458778:BGU458779 BQQ458778:BQQ458779 CAM458778:CAM458779 CKI458778:CKI458779 CUE458778:CUE458779 DEA458778:DEA458779 DNW458778:DNW458779 DXS458778:DXS458779 EHO458778:EHO458779 ERK458778:ERK458779 FBG458778:FBG458779 FLC458778:FLC458779 FUY458778:FUY458779 GEU458778:GEU458779 GOQ458778:GOQ458779 GYM458778:GYM458779 HII458778:HII458779 HSE458778:HSE458779 ICA458778:ICA458779 ILW458778:ILW458779 IVS458778:IVS458779 JFO458778:JFO458779 JPK458778:JPK458779 JZG458778:JZG458779 KJC458778:KJC458779 KSY458778:KSY458779 LCU458778:LCU458779 LMQ458778:LMQ458779 LWM458778:LWM458779 MGI458778:MGI458779 MQE458778:MQE458779 NAA458778:NAA458779 NJW458778:NJW458779 NTS458778:NTS458779 ODO458778:ODO458779 ONK458778:ONK458779 OXG458778:OXG458779 PHC458778:PHC458779 PQY458778:PQY458779 QAU458778:QAU458779 QKQ458778:QKQ458779 QUM458778:QUM458779 REI458778:REI458779 ROE458778:ROE458779 RYA458778:RYA458779 SHW458778:SHW458779 SRS458778:SRS458779 TBO458778:TBO458779 TLK458778:TLK458779 TVG458778:TVG458779 UFC458778:UFC458779 UOY458778:UOY458779 UYU458778:UYU458779 VIQ458778:VIQ458779 VSM458778:VSM458779 WCI458778:WCI458779 WME458778:WME458779 WWA458778:WWA458779 S524314:S524315 JO524314:JO524315 TK524314:TK524315 ADG524314:ADG524315 ANC524314:ANC524315 AWY524314:AWY524315 BGU524314:BGU524315 BQQ524314:BQQ524315 CAM524314:CAM524315 CKI524314:CKI524315 CUE524314:CUE524315 DEA524314:DEA524315 DNW524314:DNW524315 DXS524314:DXS524315 EHO524314:EHO524315 ERK524314:ERK524315 FBG524314:FBG524315 FLC524314:FLC524315 FUY524314:FUY524315 GEU524314:GEU524315 GOQ524314:GOQ524315 GYM524314:GYM524315 HII524314:HII524315 HSE524314:HSE524315 ICA524314:ICA524315 ILW524314:ILW524315 IVS524314:IVS524315 JFO524314:JFO524315 JPK524314:JPK524315 JZG524314:JZG524315 KJC524314:KJC524315 KSY524314:KSY524315 LCU524314:LCU524315 LMQ524314:LMQ524315 LWM524314:LWM524315 MGI524314:MGI524315 MQE524314:MQE524315 NAA524314:NAA524315 NJW524314:NJW524315 NTS524314:NTS524315 ODO524314:ODO524315 ONK524314:ONK524315 OXG524314:OXG524315 PHC524314:PHC524315 PQY524314:PQY524315 QAU524314:QAU524315 QKQ524314:QKQ524315 QUM524314:QUM524315 REI524314:REI524315 ROE524314:ROE524315 RYA524314:RYA524315 SHW524314:SHW524315 SRS524314:SRS524315 TBO524314:TBO524315 TLK524314:TLK524315 TVG524314:TVG524315 UFC524314:UFC524315 UOY524314:UOY524315 UYU524314:UYU524315 VIQ524314:VIQ524315 VSM524314:VSM524315 WCI524314:WCI524315 WME524314:WME524315 WWA524314:WWA524315 S589850:S589851 JO589850:JO589851 TK589850:TK589851 ADG589850:ADG589851 ANC589850:ANC589851 AWY589850:AWY589851 BGU589850:BGU589851 BQQ589850:BQQ589851 CAM589850:CAM589851 CKI589850:CKI589851 CUE589850:CUE589851 DEA589850:DEA589851 DNW589850:DNW589851 DXS589850:DXS589851 EHO589850:EHO589851 ERK589850:ERK589851 FBG589850:FBG589851 FLC589850:FLC589851 FUY589850:FUY589851 GEU589850:GEU589851 GOQ589850:GOQ589851 GYM589850:GYM589851 HII589850:HII589851 HSE589850:HSE589851 ICA589850:ICA589851 ILW589850:ILW589851 IVS589850:IVS589851 JFO589850:JFO589851 JPK589850:JPK589851 JZG589850:JZG589851 KJC589850:KJC589851 KSY589850:KSY589851 LCU589850:LCU589851 LMQ589850:LMQ589851 LWM589850:LWM589851 MGI589850:MGI589851 MQE589850:MQE589851 NAA589850:NAA589851 NJW589850:NJW589851 NTS589850:NTS589851 ODO589850:ODO589851 ONK589850:ONK589851 OXG589850:OXG589851 PHC589850:PHC589851 PQY589850:PQY589851 QAU589850:QAU589851 QKQ589850:QKQ589851 QUM589850:QUM589851 REI589850:REI589851 ROE589850:ROE589851 RYA589850:RYA589851 SHW589850:SHW589851 SRS589850:SRS589851 TBO589850:TBO589851 TLK589850:TLK589851 TVG589850:TVG589851 UFC589850:UFC589851 UOY589850:UOY589851 UYU589850:UYU589851 VIQ589850:VIQ589851 VSM589850:VSM589851 WCI589850:WCI589851 WME589850:WME589851 WWA589850:WWA589851 S655386:S655387 JO655386:JO655387 TK655386:TK655387 ADG655386:ADG655387 ANC655386:ANC655387 AWY655386:AWY655387 BGU655386:BGU655387 BQQ655386:BQQ655387 CAM655386:CAM655387 CKI655386:CKI655387 CUE655386:CUE655387 DEA655386:DEA655387 DNW655386:DNW655387 DXS655386:DXS655387 EHO655386:EHO655387 ERK655386:ERK655387 FBG655386:FBG655387 FLC655386:FLC655387 FUY655386:FUY655387 GEU655386:GEU655387 GOQ655386:GOQ655387 GYM655386:GYM655387 HII655386:HII655387 HSE655386:HSE655387 ICA655386:ICA655387 ILW655386:ILW655387 IVS655386:IVS655387 JFO655386:JFO655387 JPK655386:JPK655387 JZG655386:JZG655387 KJC655386:KJC655387 KSY655386:KSY655387 LCU655386:LCU655387 LMQ655386:LMQ655387 LWM655386:LWM655387 MGI655386:MGI655387 MQE655386:MQE655387 NAA655386:NAA655387 NJW655386:NJW655387 NTS655386:NTS655387 ODO655386:ODO655387 ONK655386:ONK655387 OXG655386:OXG655387 PHC655386:PHC655387 PQY655386:PQY655387 QAU655386:QAU655387 QKQ655386:QKQ655387 QUM655386:QUM655387 REI655386:REI655387 ROE655386:ROE655387 RYA655386:RYA655387 SHW655386:SHW655387 SRS655386:SRS655387 TBO655386:TBO655387 TLK655386:TLK655387 TVG655386:TVG655387 UFC655386:UFC655387 UOY655386:UOY655387 UYU655386:UYU655387 VIQ655386:VIQ655387 VSM655386:VSM655387 WCI655386:WCI655387 WME655386:WME655387 WWA655386:WWA655387 S720922:S720923 JO720922:JO720923 TK720922:TK720923 ADG720922:ADG720923 ANC720922:ANC720923 AWY720922:AWY720923 BGU720922:BGU720923 BQQ720922:BQQ720923 CAM720922:CAM720923 CKI720922:CKI720923 CUE720922:CUE720923 DEA720922:DEA720923 DNW720922:DNW720923 DXS720922:DXS720923 EHO720922:EHO720923 ERK720922:ERK720923 FBG720922:FBG720923 FLC720922:FLC720923 FUY720922:FUY720923 GEU720922:GEU720923 GOQ720922:GOQ720923 GYM720922:GYM720923 HII720922:HII720923 HSE720922:HSE720923 ICA720922:ICA720923 ILW720922:ILW720923 IVS720922:IVS720923 JFO720922:JFO720923 JPK720922:JPK720923 JZG720922:JZG720923 KJC720922:KJC720923 KSY720922:KSY720923 LCU720922:LCU720923 LMQ720922:LMQ720923 LWM720922:LWM720923 MGI720922:MGI720923 MQE720922:MQE720923 NAA720922:NAA720923 NJW720922:NJW720923 NTS720922:NTS720923 ODO720922:ODO720923 ONK720922:ONK720923 OXG720922:OXG720923 PHC720922:PHC720923 PQY720922:PQY720923 QAU720922:QAU720923 QKQ720922:QKQ720923 QUM720922:QUM720923 REI720922:REI720923 ROE720922:ROE720923 RYA720922:RYA720923 SHW720922:SHW720923 SRS720922:SRS720923 TBO720922:TBO720923 TLK720922:TLK720923 TVG720922:TVG720923 UFC720922:UFC720923 UOY720922:UOY720923 UYU720922:UYU720923 VIQ720922:VIQ720923 VSM720922:VSM720923 WCI720922:WCI720923 WME720922:WME720923 WWA720922:WWA720923 S786458:S786459 JO786458:JO786459 TK786458:TK786459 ADG786458:ADG786459 ANC786458:ANC786459 AWY786458:AWY786459 BGU786458:BGU786459 BQQ786458:BQQ786459 CAM786458:CAM786459 CKI786458:CKI786459 CUE786458:CUE786459 DEA786458:DEA786459 DNW786458:DNW786459 DXS786458:DXS786459 EHO786458:EHO786459 ERK786458:ERK786459 FBG786458:FBG786459 FLC786458:FLC786459 FUY786458:FUY786459 GEU786458:GEU786459 GOQ786458:GOQ786459 GYM786458:GYM786459 HII786458:HII786459 HSE786458:HSE786459 ICA786458:ICA786459 ILW786458:ILW786459 IVS786458:IVS786459 JFO786458:JFO786459 JPK786458:JPK786459 JZG786458:JZG786459 KJC786458:KJC786459 KSY786458:KSY786459 LCU786458:LCU786459 LMQ786458:LMQ786459 LWM786458:LWM786459 MGI786458:MGI786459 MQE786458:MQE786459 NAA786458:NAA786459 NJW786458:NJW786459 NTS786458:NTS786459 ODO786458:ODO786459 ONK786458:ONK786459 OXG786458:OXG786459 PHC786458:PHC786459 PQY786458:PQY786459 QAU786458:QAU786459 QKQ786458:QKQ786459 QUM786458:QUM786459 REI786458:REI786459 ROE786458:ROE786459 RYA786458:RYA786459 SHW786458:SHW786459 SRS786458:SRS786459 TBO786458:TBO786459 TLK786458:TLK786459 TVG786458:TVG786459 UFC786458:UFC786459 UOY786458:UOY786459 UYU786458:UYU786459 VIQ786458:VIQ786459 VSM786458:VSM786459 WCI786458:WCI786459 WME786458:WME786459 WWA786458:WWA786459 S851994:S851995 JO851994:JO851995 TK851994:TK851995 ADG851994:ADG851995 ANC851994:ANC851995 AWY851994:AWY851995 BGU851994:BGU851995 BQQ851994:BQQ851995 CAM851994:CAM851995 CKI851994:CKI851995 CUE851994:CUE851995 DEA851994:DEA851995 DNW851994:DNW851995 DXS851994:DXS851995 EHO851994:EHO851995 ERK851994:ERK851995 FBG851994:FBG851995 FLC851994:FLC851995 FUY851994:FUY851995 GEU851994:GEU851995 GOQ851994:GOQ851995 GYM851994:GYM851995 HII851994:HII851995 HSE851994:HSE851995 ICA851994:ICA851995 ILW851994:ILW851995 IVS851994:IVS851995 JFO851994:JFO851995 JPK851994:JPK851995 JZG851994:JZG851995 KJC851994:KJC851995 KSY851994:KSY851995 LCU851994:LCU851995 LMQ851994:LMQ851995 LWM851994:LWM851995 MGI851994:MGI851995 MQE851994:MQE851995 NAA851994:NAA851995 NJW851994:NJW851995 NTS851994:NTS851995 ODO851994:ODO851995 ONK851994:ONK851995 OXG851994:OXG851995 PHC851994:PHC851995 PQY851994:PQY851995 QAU851994:QAU851995 QKQ851994:QKQ851995 QUM851994:QUM851995 REI851994:REI851995 ROE851994:ROE851995 RYA851994:RYA851995 SHW851994:SHW851995 SRS851994:SRS851995 TBO851994:TBO851995 TLK851994:TLK851995 TVG851994:TVG851995 UFC851994:UFC851995 UOY851994:UOY851995 UYU851994:UYU851995 VIQ851994:VIQ851995 VSM851994:VSM851995 WCI851994:WCI851995 WME851994:WME851995 WWA851994:WWA851995 S917530:S917531 JO917530:JO917531 TK917530:TK917531 ADG917530:ADG917531 ANC917530:ANC917531 AWY917530:AWY917531 BGU917530:BGU917531 BQQ917530:BQQ917531 CAM917530:CAM917531 CKI917530:CKI917531 CUE917530:CUE917531 DEA917530:DEA917531 DNW917530:DNW917531 DXS917530:DXS917531 EHO917530:EHO917531 ERK917530:ERK917531 FBG917530:FBG917531 FLC917530:FLC917531 FUY917530:FUY917531 GEU917530:GEU917531 GOQ917530:GOQ917531 GYM917530:GYM917531 HII917530:HII917531 HSE917530:HSE917531 ICA917530:ICA917531 ILW917530:ILW917531 IVS917530:IVS917531 JFO917530:JFO917531 JPK917530:JPK917531 JZG917530:JZG917531 KJC917530:KJC917531 KSY917530:KSY917531 LCU917530:LCU917531 LMQ917530:LMQ917531 LWM917530:LWM917531 MGI917530:MGI917531 MQE917530:MQE917531 NAA917530:NAA917531 NJW917530:NJW917531 NTS917530:NTS917531 ODO917530:ODO917531 ONK917530:ONK917531 OXG917530:OXG917531 PHC917530:PHC917531 PQY917530:PQY917531 QAU917530:QAU917531 QKQ917530:QKQ917531 QUM917530:QUM917531 REI917530:REI917531 ROE917530:ROE917531 RYA917530:RYA917531 SHW917530:SHW917531 SRS917530:SRS917531 TBO917530:TBO917531 TLK917530:TLK917531 TVG917530:TVG917531 UFC917530:UFC917531 UOY917530:UOY917531 UYU917530:UYU917531 VIQ917530:VIQ917531 VSM917530:VSM917531 WCI917530:WCI917531 WME917530:WME917531 WWA917530:WWA917531 S983066:S983067 JO983066:JO983067 TK983066:TK983067 ADG983066:ADG983067 ANC983066:ANC983067 AWY983066:AWY983067 BGU983066:BGU983067 BQQ983066:BQQ983067 CAM983066:CAM983067 CKI983066:CKI983067 CUE983066:CUE983067 DEA983066:DEA983067 DNW983066:DNW983067 DXS983066:DXS983067 EHO983066:EHO983067 ERK983066:ERK983067 FBG983066:FBG983067 FLC983066:FLC983067 FUY983066:FUY983067 GEU983066:GEU983067 GOQ983066:GOQ983067 GYM983066:GYM983067 HII983066:HII983067 HSE983066:HSE983067 ICA983066:ICA983067 ILW983066:ILW983067 IVS983066:IVS983067 JFO983066:JFO983067 JPK983066:JPK983067 JZG983066:JZG983067 KJC983066:KJC983067 KSY983066:KSY983067 LCU983066:LCU983067 LMQ983066:LMQ983067 LWM983066:LWM983067 MGI983066:MGI983067 MQE983066:MQE983067 NAA983066:NAA983067 NJW983066:NJW983067 NTS983066:NTS983067 ODO983066:ODO983067 ONK983066:ONK983067 OXG983066:OXG983067 PHC983066:PHC983067 PQY983066:PQY983067 QAU983066:QAU983067 QKQ983066:QKQ983067 QUM983066:QUM983067 REI983066:REI983067 ROE983066:ROE983067 RYA983066:RYA983067 SHW983066:SHW983067 SRS983066:SRS983067 TBO983066:TBO983067 TLK983066:TLK983067 TVG983066:TVG983067 UFC983066:UFC983067 UOY983066:UOY983067 UYU983066:UYU983067 VIQ983066:VIQ983067 VSM983066:VSM983067 WCI983066:WCI983067 WME983066:WME983067 WWA983066:WWA983067">
      <formula1>$Y$9:$Y$10</formula1>
    </dataValidation>
    <dataValidation type="list" allowBlank="1" showInputMessage="1" showErrorMessage="1" sqref="T23:V27 JP23:JR27 TL23:TN27 ADH23:ADJ27 AND23:ANF27 AWZ23:AXB27 BGV23:BGX27 BQR23:BQT27 CAN23:CAP27 CKJ23:CKL27 CUF23:CUH27 DEB23:DED27 DNX23:DNZ27 DXT23:DXV27 EHP23:EHR27 ERL23:ERN27 FBH23:FBJ27 FLD23:FLF27 FUZ23:FVB27 GEV23:GEX27 GOR23:GOT27 GYN23:GYP27 HIJ23:HIL27 HSF23:HSH27 ICB23:ICD27 ILX23:ILZ27 IVT23:IVV27 JFP23:JFR27 JPL23:JPN27 JZH23:JZJ27 KJD23:KJF27 KSZ23:KTB27 LCV23:LCX27 LMR23:LMT27 LWN23:LWP27 MGJ23:MGL27 MQF23:MQH27 NAB23:NAD27 NJX23:NJZ27 NTT23:NTV27 ODP23:ODR27 ONL23:ONN27 OXH23:OXJ27 PHD23:PHF27 PQZ23:PRB27 QAV23:QAX27 QKR23:QKT27 QUN23:QUP27 REJ23:REL27 ROF23:ROH27 RYB23:RYD27 SHX23:SHZ27 SRT23:SRV27 TBP23:TBR27 TLL23:TLN27 TVH23:TVJ27 UFD23:UFF27 UOZ23:UPB27 UYV23:UYX27 VIR23:VIT27 VSN23:VSP27 WCJ23:WCL27 WMF23:WMH27 WWB23:WWD27 T65573:V65577 JP65573:JR65577 TL65573:TN65577 ADH65573:ADJ65577 AND65573:ANF65577 AWZ65573:AXB65577 BGV65573:BGX65577 BQR65573:BQT65577 CAN65573:CAP65577 CKJ65573:CKL65577 CUF65573:CUH65577 DEB65573:DED65577 DNX65573:DNZ65577 DXT65573:DXV65577 EHP65573:EHR65577 ERL65573:ERN65577 FBH65573:FBJ65577 FLD65573:FLF65577 FUZ65573:FVB65577 GEV65573:GEX65577 GOR65573:GOT65577 GYN65573:GYP65577 HIJ65573:HIL65577 HSF65573:HSH65577 ICB65573:ICD65577 ILX65573:ILZ65577 IVT65573:IVV65577 JFP65573:JFR65577 JPL65573:JPN65577 JZH65573:JZJ65577 KJD65573:KJF65577 KSZ65573:KTB65577 LCV65573:LCX65577 LMR65573:LMT65577 LWN65573:LWP65577 MGJ65573:MGL65577 MQF65573:MQH65577 NAB65573:NAD65577 NJX65573:NJZ65577 NTT65573:NTV65577 ODP65573:ODR65577 ONL65573:ONN65577 OXH65573:OXJ65577 PHD65573:PHF65577 PQZ65573:PRB65577 QAV65573:QAX65577 QKR65573:QKT65577 QUN65573:QUP65577 REJ65573:REL65577 ROF65573:ROH65577 RYB65573:RYD65577 SHX65573:SHZ65577 SRT65573:SRV65577 TBP65573:TBR65577 TLL65573:TLN65577 TVH65573:TVJ65577 UFD65573:UFF65577 UOZ65573:UPB65577 UYV65573:UYX65577 VIR65573:VIT65577 VSN65573:VSP65577 WCJ65573:WCL65577 WMF65573:WMH65577 WWB65573:WWD65577 T131109:V131113 JP131109:JR131113 TL131109:TN131113 ADH131109:ADJ131113 AND131109:ANF131113 AWZ131109:AXB131113 BGV131109:BGX131113 BQR131109:BQT131113 CAN131109:CAP131113 CKJ131109:CKL131113 CUF131109:CUH131113 DEB131109:DED131113 DNX131109:DNZ131113 DXT131109:DXV131113 EHP131109:EHR131113 ERL131109:ERN131113 FBH131109:FBJ131113 FLD131109:FLF131113 FUZ131109:FVB131113 GEV131109:GEX131113 GOR131109:GOT131113 GYN131109:GYP131113 HIJ131109:HIL131113 HSF131109:HSH131113 ICB131109:ICD131113 ILX131109:ILZ131113 IVT131109:IVV131113 JFP131109:JFR131113 JPL131109:JPN131113 JZH131109:JZJ131113 KJD131109:KJF131113 KSZ131109:KTB131113 LCV131109:LCX131113 LMR131109:LMT131113 LWN131109:LWP131113 MGJ131109:MGL131113 MQF131109:MQH131113 NAB131109:NAD131113 NJX131109:NJZ131113 NTT131109:NTV131113 ODP131109:ODR131113 ONL131109:ONN131113 OXH131109:OXJ131113 PHD131109:PHF131113 PQZ131109:PRB131113 QAV131109:QAX131113 QKR131109:QKT131113 QUN131109:QUP131113 REJ131109:REL131113 ROF131109:ROH131113 RYB131109:RYD131113 SHX131109:SHZ131113 SRT131109:SRV131113 TBP131109:TBR131113 TLL131109:TLN131113 TVH131109:TVJ131113 UFD131109:UFF131113 UOZ131109:UPB131113 UYV131109:UYX131113 VIR131109:VIT131113 VSN131109:VSP131113 WCJ131109:WCL131113 WMF131109:WMH131113 WWB131109:WWD131113 T196645:V196649 JP196645:JR196649 TL196645:TN196649 ADH196645:ADJ196649 AND196645:ANF196649 AWZ196645:AXB196649 BGV196645:BGX196649 BQR196645:BQT196649 CAN196645:CAP196649 CKJ196645:CKL196649 CUF196645:CUH196649 DEB196645:DED196649 DNX196645:DNZ196649 DXT196645:DXV196649 EHP196645:EHR196649 ERL196645:ERN196649 FBH196645:FBJ196649 FLD196645:FLF196649 FUZ196645:FVB196649 GEV196645:GEX196649 GOR196645:GOT196649 GYN196645:GYP196649 HIJ196645:HIL196649 HSF196645:HSH196649 ICB196645:ICD196649 ILX196645:ILZ196649 IVT196645:IVV196649 JFP196645:JFR196649 JPL196645:JPN196649 JZH196645:JZJ196649 KJD196645:KJF196649 KSZ196645:KTB196649 LCV196645:LCX196649 LMR196645:LMT196649 LWN196645:LWP196649 MGJ196645:MGL196649 MQF196645:MQH196649 NAB196645:NAD196649 NJX196645:NJZ196649 NTT196645:NTV196649 ODP196645:ODR196649 ONL196645:ONN196649 OXH196645:OXJ196649 PHD196645:PHF196649 PQZ196645:PRB196649 QAV196645:QAX196649 QKR196645:QKT196649 QUN196645:QUP196649 REJ196645:REL196649 ROF196645:ROH196649 RYB196645:RYD196649 SHX196645:SHZ196649 SRT196645:SRV196649 TBP196645:TBR196649 TLL196645:TLN196649 TVH196645:TVJ196649 UFD196645:UFF196649 UOZ196645:UPB196649 UYV196645:UYX196649 VIR196645:VIT196649 VSN196645:VSP196649 WCJ196645:WCL196649 WMF196645:WMH196649 WWB196645:WWD196649 T262181:V262185 JP262181:JR262185 TL262181:TN262185 ADH262181:ADJ262185 AND262181:ANF262185 AWZ262181:AXB262185 BGV262181:BGX262185 BQR262181:BQT262185 CAN262181:CAP262185 CKJ262181:CKL262185 CUF262181:CUH262185 DEB262181:DED262185 DNX262181:DNZ262185 DXT262181:DXV262185 EHP262181:EHR262185 ERL262181:ERN262185 FBH262181:FBJ262185 FLD262181:FLF262185 FUZ262181:FVB262185 GEV262181:GEX262185 GOR262181:GOT262185 GYN262181:GYP262185 HIJ262181:HIL262185 HSF262181:HSH262185 ICB262181:ICD262185 ILX262181:ILZ262185 IVT262181:IVV262185 JFP262181:JFR262185 JPL262181:JPN262185 JZH262181:JZJ262185 KJD262181:KJF262185 KSZ262181:KTB262185 LCV262181:LCX262185 LMR262181:LMT262185 LWN262181:LWP262185 MGJ262181:MGL262185 MQF262181:MQH262185 NAB262181:NAD262185 NJX262181:NJZ262185 NTT262181:NTV262185 ODP262181:ODR262185 ONL262181:ONN262185 OXH262181:OXJ262185 PHD262181:PHF262185 PQZ262181:PRB262185 QAV262181:QAX262185 QKR262181:QKT262185 QUN262181:QUP262185 REJ262181:REL262185 ROF262181:ROH262185 RYB262181:RYD262185 SHX262181:SHZ262185 SRT262181:SRV262185 TBP262181:TBR262185 TLL262181:TLN262185 TVH262181:TVJ262185 UFD262181:UFF262185 UOZ262181:UPB262185 UYV262181:UYX262185 VIR262181:VIT262185 VSN262181:VSP262185 WCJ262181:WCL262185 WMF262181:WMH262185 WWB262181:WWD262185 T327717:V327721 JP327717:JR327721 TL327717:TN327721 ADH327717:ADJ327721 AND327717:ANF327721 AWZ327717:AXB327721 BGV327717:BGX327721 BQR327717:BQT327721 CAN327717:CAP327721 CKJ327717:CKL327721 CUF327717:CUH327721 DEB327717:DED327721 DNX327717:DNZ327721 DXT327717:DXV327721 EHP327717:EHR327721 ERL327717:ERN327721 FBH327717:FBJ327721 FLD327717:FLF327721 FUZ327717:FVB327721 GEV327717:GEX327721 GOR327717:GOT327721 GYN327717:GYP327721 HIJ327717:HIL327721 HSF327717:HSH327721 ICB327717:ICD327721 ILX327717:ILZ327721 IVT327717:IVV327721 JFP327717:JFR327721 JPL327717:JPN327721 JZH327717:JZJ327721 KJD327717:KJF327721 KSZ327717:KTB327721 LCV327717:LCX327721 LMR327717:LMT327721 LWN327717:LWP327721 MGJ327717:MGL327721 MQF327717:MQH327721 NAB327717:NAD327721 NJX327717:NJZ327721 NTT327717:NTV327721 ODP327717:ODR327721 ONL327717:ONN327721 OXH327717:OXJ327721 PHD327717:PHF327721 PQZ327717:PRB327721 QAV327717:QAX327721 QKR327717:QKT327721 QUN327717:QUP327721 REJ327717:REL327721 ROF327717:ROH327721 RYB327717:RYD327721 SHX327717:SHZ327721 SRT327717:SRV327721 TBP327717:TBR327721 TLL327717:TLN327721 TVH327717:TVJ327721 UFD327717:UFF327721 UOZ327717:UPB327721 UYV327717:UYX327721 VIR327717:VIT327721 VSN327717:VSP327721 WCJ327717:WCL327721 WMF327717:WMH327721 WWB327717:WWD327721 T393253:V393257 JP393253:JR393257 TL393253:TN393257 ADH393253:ADJ393257 AND393253:ANF393257 AWZ393253:AXB393257 BGV393253:BGX393257 BQR393253:BQT393257 CAN393253:CAP393257 CKJ393253:CKL393257 CUF393253:CUH393257 DEB393253:DED393257 DNX393253:DNZ393257 DXT393253:DXV393257 EHP393253:EHR393257 ERL393253:ERN393257 FBH393253:FBJ393257 FLD393253:FLF393257 FUZ393253:FVB393257 GEV393253:GEX393257 GOR393253:GOT393257 GYN393253:GYP393257 HIJ393253:HIL393257 HSF393253:HSH393257 ICB393253:ICD393257 ILX393253:ILZ393257 IVT393253:IVV393257 JFP393253:JFR393257 JPL393253:JPN393257 JZH393253:JZJ393257 KJD393253:KJF393257 KSZ393253:KTB393257 LCV393253:LCX393257 LMR393253:LMT393257 LWN393253:LWP393257 MGJ393253:MGL393257 MQF393253:MQH393257 NAB393253:NAD393257 NJX393253:NJZ393257 NTT393253:NTV393257 ODP393253:ODR393257 ONL393253:ONN393257 OXH393253:OXJ393257 PHD393253:PHF393257 PQZ393253:PRB393257 QAV393253:QAX393257 QKR393253:QKT393257 QUN393253:QUP393257 REJ393253:REL393257 ROF393253:ROH393257 RYB393253:RYD393257 SHX393253:SHZ393257 SRT393253:SRV393257 TBP393253:TBR393257 TLL393253:TLN393257 TVH393253:TVJ393257 UFD393253:UFF393257 UOZ393253:UPB393257 UYV393253:UYX393257 VIR393253:VIT393257 VSN393253:VSP393257 WCJ393253:WCL393257 WMF393253:WMH393257 WWB393253:WWD393257 T458789:V458793 JP458789:JR458793 TL458789:TN458793 ADH458789:ADJ458793 AND458789:ANF458793 AWZ458789:AXB458793 BGV458789:BGX458793 BQR458789:BQT458793 CAN458789:CAP458793 CKJ458789:CKL458793 CUF458789:CUH458793 DEB458789:DED458793 DNX458789:DNZ458793 DXT458789:DXV458793 EHP458789:EHR458793 ERL458789:ERN458793 FBH458789:FBJ458793 FLD458789:FLF458793 FUZ458789:FVB458793 GEV458789:GEX458793 GOR458789:GOT458793 GYN458789:GYP458793 HIJ458789:HIL458793 HSF458789:HSH458793 ICB458789:ICD458793 ILX458789:ILZ458793 IVT458789:IVV458793 JFP458789:JFR458793 JPL458789:JPN458793 JZH458789:JZJ458793 KJD458789:KJF458793 KSZ458789:KTB458793 LCV458789:LCX458793 LMR458789:LMT458793 LWN458789:LWP458793 MGJ458789:MGL458793 MQF458789:MQH458793 NAB458789:NAD458793 NJX458789:NJZ458793 NTT458789:NTV458793 ODP458789:ODR458793 ONL458789:ONN458793 OXH458789:OXJ458793 PHD458789:PHF458793 PQZ458789:PRB458793 QAV458789:QAX458793 QKR458789:QKT458793 QUN458789:QUP458793 REJ458789:REL458793 ROF458789:ROH458793 RYB458789:RYD458793 SHX458789:SHZ458793 SRT458789:SRV458793 TBP458789:TBR458793 TLL458789:TLN458793 TVH458789:TVJ458793 UFD458789:UFF458793 UOZ458789:UPB458793 UYV458789:UYX458793 VIR458789:VIT458793 VSN458789:VSP458793 WCJ458789:WCL458793 WMF458789:WMH458793 WWB458789:WWD458793 T524325:V524329 JP524325:JR524329 TL524325:TN524329 ADH524325:ADJ524329 AND524325:ANF524329 AWZ524325:AXB524329 BGV524325:BGX524329 BQR524325:BQT524329 CAN524325:CAP524329 CKJ524325:CKL524329 CUF524325:CUH524329 DEB524325:DED524329 DNX524325:DNZ524329 DXT524325:DXV524329 EHP524325:EHR524329 ERL524325:ERN524329 FBH524325:FBJ524329 FLD524325:FLF524329 FUZ524325:FVB524329 GEV524325:GEX524329 GOR524325:GOT524329 GYN524325:GYP524329 HIJ524325:HIL524329 HSF524325:HSH524329 ICB524325:ICD524329 ILX524325:ILZ524329 IVT524325:IVV524329 JFP524325:JFR524329 JPL524325:JPN524329 JZH524325:JZJ524329 KJD524325:KJF524329 KSZ524325:KTB524329 LCV524325:LCX524329 LMR524325:LMT524329 LWN524325:LWP524329 MGJ524325:MGL524329 MQF524325:MQH524329 NAB524325:NAD524329 NJX524325:NJZ524329 NTT524325:NTV524329 ODP524325:ODR524329 ONL524325:ONN524329 OXH524325:OXJ524329 PHD524325:PHF524329 PQZ524325:PRB524329 QAV524325:QAX524329 QKR524325:QKT524329 QUN524325:QUP524329 REJ524325:REL524329 ROF524325:ROH524329 RYB524325:RYD524329 SHX524325:SHZ524329 SRT524325:SRV524329 TBP524325:TBR524329 TLL524325:TLN524329 TVH524325:TVJ524329 UFD524325:UFF524329 UOZ524325:UPB524329 UYV524325:UYX524329 VIR524325:VIT524329 VSN524325:VSP524329 WCJ524325:WCL524329 WMF524325:WMH524329 WWB524325:WWD524329 T589861:V589865 JP589861:JR589865 TL589861:TN589865 ADH589861:ADJ589865 AND589861:ANF589865 AWZ589861:AXB589865 BGV589861:BGX589865 BQR589861:BQT589865 CAN589861:CAP589865 CKJ589861:CKL589865 CUF589861:CUH589865 DEB589861:DED589865 DNX589861:DNZ589865 DXT589861:DXV589865 EHP589861:EHR589865 ERL589861:ERN589865 FBH589861:FBJ589865 FLD589861:FLF589865 FUZ589861:FVB589865 GEV589861:GEX589865 GOR589861:GOT589865 GYN589861:GYP589865 HIJ589861:HIL589865 HSF589861:HSH589865 ICB589861:ICD589865 ILX589861:ILZ589865 IVT589861:IVV589865 JFP589861:JFR589865 JPL589861:JPN589865 JZH589861:JZJ589865 KJD589861:KJF589865 KSZ589861:KTB589865 LCV589861:LCX589865 LMR589861:LMT589865 LWN589861:LWP589865 MGJ589861:MGL589865 MQF589861:MQH589865 NAB589861:NAD589865 NJX589861:NJZ589865 NTT589861:NTV589865 ODP589861:ODR589865 ONL589861:ONN589865 OXH589861:OXJ589865 PHD589861:PHF589865 PQZ589861:PRB589865 QAV589861:QAX589865 QKR589861:QKT589865 QUN589861:QUP589865 REJ589861:REL589865 ROF589861:ROH589865 RYB589861:RYD589865 SHX589861:SHZ589865 SRT589861:SRV589865 TBP589861:TBR589865 TLL589861:TLN589865 TVH589861:TVJ589865 UFD589861:UFF589865 UOZ589861:UPB589865 UYV589861:UYX589865 VIR589861:VIT589865 VSN589861:VSP589865 WCJ589861:WCL589865 WMF589861:WMH589865 WWB589861:WWD589865 T655397:V655401 JP655397:JR655401 TL655397:TN655401 ADH655397:ADJ655401 AND655397:ANF655401 AWZ655397:AXB655401 BGV655397:BGX655401 BQR655397:BQT655401 CAN655397:CAP655401 CKJ655397:CKL655401 CUF655397:CUH655401 DEB655397:DED655401 DNX655397:DNZ655401 DXT655397:DXV655401 EHP655397:EHR655401 ERL655397:ERN655401 FBH655397:FBJ655401 FLD655397:FLF655401 FUZ655397:FVB655401 GEV655397:GEX655401 GOR655397:GOT655401 GYN655397:GYP655401 HIJ655397:HIL655401 HSF655397:HSH655401 ICB655397:ICD655401 ILX655397:ILZ655401 IVT655397:IVV655401 JFP655397:JFR655401 JPL655397:JPN655401 JZH655397:JZJ655401 KJD655397:KJF655401 KSZ655397:KTB655401 LCV655397:LCX655401 LMR655397:LMT655401 LWN655397:LWP655401 MGJ655397:MGL655401 MQF655397:MQH655401 NAB655397:NAD655401 NJX655397:NJZ655401 NTT655397:NTV655401 ODP655397:ODR655401 ONL655397:ONN655401 OXH655397:OXJ655401 PHD655397:PHF655401 PQZ655397:PRB655401 QAV655397:QAX655401 QKR655397:QKT655401 QUN655397:QUP655401 REJ655397:REL655401 ROF655397:ROH655401 RYB655397:RYD655401 SHX655397:SHZ655401 SRT655397:SRV655401 TBP655397:TBR655401 TLL655397:TLN655401 TVH655397:TVJ655401 UFD655397:UFF655401 UOZ655397:UPB655401 UYV655397:UYX655401 VIR655397:VIT655401 VSN655397:VSP655401 WCJ655397:WCL655401 WMF655397:WMH655401 WWB655397:WWD655401 T720933:V720937 JP720933:JR720937 TL720933:TN720937 ADH720933:ADJ720937 AND720933:ANF720937 AWZ720933:AXB720937 BGV720933:BGX720937 BQR720933:BQT720937 CAN720933:CAP720937 CKJ720933:CKL720937 CUF720933:CUH720937 DEB720933:DED720937 DNX720933:DNZ720937 DXT720933:DXV720937 EHP720933:EHR720937 ERL720933:ERN720937 FBH720933:FBJ720937 FLD720933:FLF720937 FUZ720933:FVB720937 GEV720933:GEX720937 GOR720933:GOT720937 GYN720933:GYP720937 HIJ720933:HIL720937 HSF720933:HSH720937 ICB720933:ICD720937 ILX720933:ILZ720937 IVT720933:IVV720937 JFP720933:JFR720937 JPL720933:JPN720937 JZH720933:JZJ720937 KJD720933:KJF720937 KSZ720933:KTB720937 LCV720933:LCX720937 LMR720933:LMT720937 LWN720933:LWP720937 MGJ720933:MGL720937 MQF720933:MQH720937 NAB720933:NAD720937 NJX720933:NJZ720937 NTT720933:NTV720937 ODP720933:ODR720937 ONL720933:ONN720937 OXH720933:OXJ720937 PHD720933:PHF720937 PQZ720933:PRB720937 QAV720933:QAX720937 QKR720933:QKT720937 QUN720933:QUP720937 REJ720933:REL720937 ROF720933:ROH720937 RYB720933:RYD720937 SHX720933:SHZ720937 SRT720933:SRV720937 TBP720933:TBR720937 TLL720933:TLN720937 TVH720933:TVJ720937 UFD720933:UFF720937 UOZ720933:UPB720937 UYV720933:UYX720937 VIR720933:VIT720937 VSN720933:VSP720937 WCJ720933:WCL720937 WMF720933:WMH720937 WWB720933:WWD720937 T786469:V786473 JP786469:JR786473 TL786469:TN786473 ADH786469:ADJ786473 AND786469:ANF786473 AWZ786469:AXB786473 BGV786469:BGX786473 BQR786469:BQT786473 CAN786469:CAP786473 CKJ786469:CKL786473 CUF786469:CUH786473 DEB786469:DED786473 DNX786469:DNZ786473 DXT786469:DXV786473 EHP786469:EHR786473 ERL786469:ERN786473 FBH786469:FBJ786473 FLD786469:FLF786473 FUZ786469:FVB786473 GEV786469:GEX786473 GOR786469:GOT786473 GYN786469:GYP786473 HIJ786469:HIL786473 HSF786469:HSH786473 ICB786469:ICD786473 ILX786469:ILZ786473 IVT786469:IVV786473 JFP786469:JFR786473 JPL786469:JPN786473 JZH786469:JZJ786473 KJD786469:KJF786473 KSZ786469:KTB786473 LCV786469:LCX786473 LMR786469:LMT786473 LWN786469:LWP786473 MGJ786469:MGL786473 MQF786469:MQH786473 NAB786469:NAD786473 NJX786469:NJZ786473 NTT786469:NTV786473 ODP786469:ODR786473 ONL786469:ONN786473 OXH786469:OXJ786473 PHD786469:PHF786473 PQZ786469:PRB786473 QAV786469:QAX786473 QKR786469:QKT786473 QUN786469:QUP786473 REJ786469:REL786473 ROF786469:ROH786473 RYB786469:RYD786473 SHX786469:SHZ786473 SRT786469:SRV786473 TBP786469:TBR786473 TLL786469:TLN786473 TVH786469:TVJ786473 UFD786469:UFF786473 UOZ786469:UPB786473 UYV786469:UYX786473 VIR786469:VIT786473 VSN786469:VSP786473 WCJ786469:WCL786473 WMF786469:WMH786473 WWB786469:WWD786473 T852005:V852009 JP852005:JR852009 TL852005:TN852009 ADH852005:ADJ852009 AND852005:ANF852009 AWZ852005:AXB852009 BGV852005:BGX852009 BQR852005:BQT852009 CAN852005:CAP852009 CKJ852005:CKL852009 CUF852005:CUH852009 DEB852005:DED852009 DNX852005:DNZ852009 DXT852005:DXV852009 EHP852005:EHR852009 ERL852005:ERN852009 FBH852005:FBJ852009 FLD852005:FLF852009 FUZ852005:FVB852009 GEV852005:GEX852009 GOR852005:GOT852009 GYN852005:GYP852009 HIJ852005:HIL852009 HSF852005:HSH852009 ICB852005:ICD852009 ILX852005:ILZ852009 IVT852005:IVV852009 JFP852005:JFR852009 JPL852005:JPN852009 JZH852005:JZJ852009 KJD852005:KJF852009 KSZ852005:KTB852009 LCV852005:LCX852009 LMR852005:LMT852009 LWN852005:LWP852009 MGJ852005:MGL852009 MQF852005:MQH852009 NAB852005:NAD852009 NJX852005:NJZ852009 NTT852005:NTV852009 ODP852005:ODR852009 ONL852005:ONN852009 OXH852005:OXJ852009 PHD852005:PHF852009 PQZ852005:PRB852009 QAV852005:QAX852009 QKR852005:QKT852009 QUN852005:QUP852009 REJ852005:REL852009 ROF852005:ROH852009 RYB852005:RYD852009 SHX852005:SHZ852009 SRT852005:SRV852009 TBP852005:TBR852009 TLL852005:TLN852009 TVH852005:TVJ852009 UFD852005:UFF852009 UOZ852005:UPB852009 UYV852005:UYX852009 VIR852005:VIT852009 VSN852005:VSP852009 WCJ852005:WCL852009 WMF852005:WMH852009 WWB852005:WWD852009 T917541:V917545 JP917541:JR917545 TL917541:TN917545 ADH917541:ADJ917545 AND917541:ANF917545 AWZ917541:AXB917545 BGV917541:BGX917545 BQR917541:BQT917545 CAN917541:CAP917545 CKJ917541:CKL917545 CUF917541:CUH917545 DEB917541:DED917545 DNX917541:DNZ917545 DXT917541:DXV917545 EHP917541:EHR917545 ERL917541:ERN917545 FBH917541:FBJ917545 FLD917541:FLF917545 FUZ917541:FVB917545 GEV917541:GEX917545 GOR917541:GOT917545 GYN917541:GYP917545 HIJ917541:HIL917545 HSF917541:HSH917545 ICB917541:ICD917545 ILX917541:ILZ917545 IVT917541:IVV917545 JFP917541:JFR917545 JPL917541:JPN917545 JZH917541:JZJ917545 KJD917541:KJF917545 KSZ917541:KTB917545 LCV917541:LCX917545 LMR917541:LMT917545 LWN917541:LWP917545 MGJ917541:MGL917545 MQF917541:MQH917545 NAB917541:NAD917545 NJX917541:NJZ917545 NTT917541:NTV917545 ODP917541:ODR917545 ONL917541:ONN917545 OXH917541:OXJ917545 PHD917541:PHF917545 PQZ917541:PRB917545 QAV917541:QAX917545 QKR917541:QKT917545 QUN917541:QUP917545 REJ917541:REL917545 ROF917541:ROH917545 RYB917541:RYD917545 SHX917541:SHZ917545 SRT917541:SRV917545 TBP917541:TBR917545 TLL917541:TLN917545 TVH917541:TVJ917545 UFD917541:UFF917545 UOZ917541:UPB917545 UYV917541:UYX917545 VIR917541:VIT917545 VSN917541:VSP917545 WCJ917541:WCL917545 WMF917541:WMH917545 WWB917541:WWD917545 T983077:V983081 JP983077:JR983081 TL983077:TN983081 ADH983077:ADJ983081 AND983077:ANF983081 AWZ983077:AXB983081 BGV983077:BGX983081 BQR983077:BQT983081 CAN983077:CAP983081 CKJ983077:CKL983081 CUF983077:CUH983081 DEB983077:DED983081 DNX983077:DNZ983081 DXT983077:DXV983081 EHP983077:EHR983081 ERL983077:ERN983081 FBH983077:FBJ983081 FLD983077:FLF983081 FUZ983077:FVB983081 GEV983077:GEX983081 GOR983077:GOT983081 GYN983077:GYP983081 HIJ983077:HIL983081 HSF983077:HSH983081 ICB983077:ICD983081 ILX983077:ILZ983081 IVT983077:IVV983081 JFP983077:JFR983081 JPL983077:JPN983081 JZH983077:JZJ983081 KJD983077:KJF983081 KSZ983077:KTB983081 LCV983077:LCX983081 LMR983077:LMT983081 LWN983077:LWP983081 MGJ983077:MGL983081 MQF983077:MQH983081 NAB983077:NAD983081 NJX983077:NJZ983081 NTT983077:NTV983081 ODP983077:ODR983081 ONL983077:ONN983081 OXH983077:OXJ983081 PHD983077:PHF983081 PQZ983077:PRB983081 QAV983077:QAX983081 QKR983077:QKT983081 QUN983077:QUP983081 REJ983077:REL983081 ROF983077:ROH983081 RYB983077:RYD983081 SHX983077:SHZ983081 SRT983077:SRV983081 TBP983077:TBR983081 TLL983077:TLN983081 TVH983077:TVJ983081 UFD983077:UFF983081 UOZ983077:UPB983081 UYV983077:UYX983081 VIR983077:VIT983081 VSN983077:VSP983081 WCJ983077:WCL983081 WMF983077:WMH983081 WWB983077:WWD983081">
      <formula1>$Y$24:$Y$26</formula1>
    </dataValidation>
    <dataValidation type="list" allowBlank="1" showInputMessage="1" showErrorMessage="1" sqref="P32:P33 JL32:JL33 TH32:TH33 ADD32:ADD33 AMZ32:AMZ33 AWV32:AWV33 BGR32:BGR33 BQN32:BQN33 CAJ32:CAJ33 CKF32:CKF33 CUB32:CUB33 DDX32:DDX33 DNT32:DNT33 DXP32:DXP33 EHL32:EHL33 ERH32:ERH33 FBD32:FBD33 FKZ32:FKZ33 FUV32:FUV33 GER32:GER33 GON32:GON33 GYJ32:GYJ33 HIF32:HIF33 HSB32:HSB33 IBX32:IBX33 ILT32:ILT33 IVP32:IVP33 JFL32:JFL33 JPH32:JPH33 JZD32:JZD33 KIZ32:KIZ33 KSV32:KSV33 LCR32:LCR33 LMN32:LMN33 LWJ32:LWJ33 MGF32:MGF33 MQB32:MQB33 MZX32:MZX33 NJT32:NJT33 NTP32:NTP33 ODL32:ODL33 ONH32:ONH33 OXD32:OXD33 PGZ32:PGZ33 PQV32:PQV33 QAR32:QAR33 QKN32:QKN33 QUJ32:QUJ33 REF32:REF33 ROB32:ROB33 RXX32:RXX33 SHT32:SHT33 SRP32:SRP33 TBL32:TBL33 TLH32:TLH33 TVD32:TVD33 UEZ32:UEZ33 UOV32:UOV33 UYR32:UYR33 VIN32:VIN33 VSJ32:VSJ33 WCF32:WCF33 WMB32:WMB33 WVX32:WVX33 P65582:P65583 JL65582:JL65583 TH65582:TH65583 ADD65582:ADD65583 AMZ65582:AMZ65583 AWV65582:AWV65583 BGR65582:BGR65583 BQN65582:BQN65583 CAJ65582:CAJ65583 CKF65582:CKF65583 CUB65582:CUB65583 DDX65582:DDX65583 DNT65582:DNT65583 DXP65582:DXP65583 EHL65582:EHL65583 ERH65582:ERH65583 FBD65582:FBD65583 FKZ65582:FKZ65583 FUV65582:FUV65583 GER65582:GER65583 GON65582:GON65583 GYJ65582:GYJ65583 HIF65582:HIF65583 HSB65582:HSB65583 IBX65582:IBX65583 ILT65582:ILT65583 IVP65582:IVP65583 JFL65582:JFL65583 JPH65582:JPH65583 JZD65582:JZD65583 KIZ65582:KIZ65583 KSV65582:KSV65583 LCR65582:LCR65583 LMN65582:LMN65583 LWJ65582:LWJ65583 MGF65582:MGF65583 MQB65582:MQB65583 MZX65582:MZX65583 NJT65582:NJT65583 NTP65582:NTP65583 ODL65582:ODL65583 ONH65582:ONH65583 OXD65582:OXD65583 PGZ65582:PGZ65583 PQV65582:PQV65583 QAR65582:QAR65583 QKN65582:QKN65583 QUJ65582:QUJ65583 REF65582:REF65583 ROB65582:ROB65583 RXX65582:RXX65583 SHT65582:SHT65583 SRP65582:SRP65583 TBL65582:TBL65583 TLH65582:TLH65583 TVD65582:TVD65583 UEZ65582:UEZ65583 UOV65582:UOV65583 UYR65582:UYR65583 VIN65582:VIN65583 VSJ65582:VSJ65583 WCF65582:WCF65583 WMB65582:WMB65583 WVX65582:WVX65583 P131118:P131119 JL131118:JL131119 TH131118:TH131119 ADD131118:ADD131119 AMZ131118:AMZ131119 AWV131118:AWV131119 BGR131118:BGR131119 BQN131118:BQN131119 CAJ131118:CAJ131119 CKF131118:CKF131119 CUB131118:CUB131119 DDX131118:DDX131119 DNT131118:DNT131119 DXP131118:DXP131119 EHL131118:EHL131119 ERH131118:ERH131119 FBD131118:FBD131119 FKZ131118:FKZ131119 FUV131118:FUV131119 GER131118:GER131119 GON131118:GON131119 GYJ131118:GYJ131119 HIF131118:HIF131119 HSB131118:HSB131119 IBX131118:IBX131119 ILT131118:ILT131119 IVP131118:IVP131119 JFL131118:JFL131119 JPH131118:JPH131119 JZD131118:JZD131119 KIZ131118:KIZ131119 KSV131118:KSV131119 LCR131118:LCR131119 LMN131118:LMN131119 LWJ131118:LWJ131119 MGF131118:MGF131119 MQB131118:MQB131119 MZX131118:MZX131119 NJT131118:NJT131119 NTP131118:NTP131119 ODL131118:ODL131119 ONH131118:ONH131119 OXD131118:OXD131119 PGZ131118:PGZ131119 PQV131118:PQV131119 QAR131118:QAR131119 QKN131118:QKN131119 QUJ131118:QUJ131119 REF131118:REF131119 ROB131118:ROB131119 RXX131118:RXX131119 SHT131118:SHT131119 SRP131118:SRP131119 TBL131118:TBL131119 TLH131118:TLH131119 TVD131118:TVD131119 UEZ131118:UEZ131119 UOV131118:UOV131119 UYR131118:UYR131119 VIN131118:VIN131119 VSJ131118:VSJ131119 WCF131118:WCF131119 WMB131118:WMB131119 WVX131118:WVX131119 P196654:P196655 JL196654:JL196655 TH196654:TH196655 ADD196654:ADD196655 AMZ196654:AMZ196655 AWV196654:AWV196655 BGR196654:BGR196655 BQN196654:BQN196655 CAJ196654:CAJ196655 CKF196654:CKF196655 CUB196654:CUB196655 DDX196654:DDX196655 DNT196654:DNT196655 DXP196654:DXP196655 EHL196654:EHL196655 ERH196654:ERH196655 FBD196654:FBD196655 FKZ196654:FKZ196655 FUV196654:FUV196655 GER196654:GER196655 GON196654:GON196655 GYJ196654:GYJ196655 HIF196654:HIF196655 HSB196654:HSB196655 IBX196654:IBX196655 ILT196654:ILT196655 IVP196654:IVP196655 JFL196654:JFL196655 JPH196654:JPH196655 JZD196654:JZD196655 KIZ196654:KIZ196655 KSV196654:KSV196655 LCR196654:LCR196655 LMN196654:LMN196655 LWJ196654:LWJ196655 MGF196654:MGF196655 MQB196654:MQB196655 MZX196654:MZX196655 NJT196654:NJT196655 NTP196654:NTP196655 ODL196654:ODL196655 ONH196654:ONH196655 OXD196654:OXD196655 PGZ196654:PGZ196655 PQV196654:PQV196655 QAR196654:QAR196655 QKN196654:QKN196655 QUJ196654:QUJ196655 REF196654:REF196655 ROB196654:ROB196655 RXX196654:RXX196655 SHT196654:SHT196655 SRP196654:SRP196655 TBL196654:TBL196655 TLH196654:TLH196655 TVD196654:TVD196655 UEZ196654:UEZ196655 UOV196654:UOV196655 UYR196654:UYR196655 VIN196654:VIN196655 VSJ196654:VSJ196655 WCF196654:WCF196655 WMB196654:WMB196655 WVX196654:WVX196655 P262190:P262191 JL262190:JL262191 TH262190:TH262191 ADD262190:ADD262191 AMZ262190:AMZ262191 AWV262190:AWV262191 BGR262190:BGR262191 BQN262190:BQN262191 CAJ262190:CAJ262191 CKF262190:CKF262191 CUB262190:CUB262191 DDX262190:DDX262191 DNT262190:DNT262191 DXP262190:DXP262191 EHL262190:EHL262191 ERH262190:ERH262191 FBD262190:FBD262191 FKZ262190:FKZ262191 FUV262190:FUV262191 GER262190:GER262191 GON262190:GON262191 GYJ262190:GYJ262191 HIF262190:HIF262191 HSB262190:HSB262191 IBX262190:IBX262191 ILT262190:ILT262191 IVP262190:IVP262191 JFL262190:JFL262191 JPH262190:JPH262191 JZD262190:JZD262191 KIZ262190:KIZ262191 KSV262190:KSV262191 LCR262190:LCR262191 LMN262190:LMN262191 LWJ262190:LWJ262191 MGF262190:MGF262191 MQB262190:MQB262191 MZX262190:MZX262191 NJT262190:NJT262191 NTP262190:NTP262191 ODL262190:ODL262191 ONH262190:ONH262191 OXD262190:OXD262191 PGZ262190:PGZ262191 PQV262190:PQV262191 QAR262190:QAR262191 QKN262190:QKN262191 QUJ262190:QUJ262191 REF262190:REF262191 ROB262190:ROB262191 RXX262190:RXX262191 SHT262190:SHT262191 SRP262190:SRP262191 TBL262190:TBL262191 TLH262190:TLH262191 TVD262190:TVD262191 UEZ262190:UEZ262191 UOV262190:UOV262191 UYR262190:UYR262191 VIN262190:VIN262191 VSJ262190:VSJ262191 WCF262190:WCF262191 WMB262190:WMB262191 WVX262190:WVX262191 P327726:P327727 JL327726:JL327727 TH327726:TH327727 ADD327726:ADD327727 AMZ327726:AMZ327727 AWV327726:AWV327727 BGR327726:BGR327727 BQN327726:BQN327727 CAJ327726:CAJ327727 CKF327726:CKF327727 CUB327726:CUB327727 DDX327726:DDX327727 DNT327726:DNT327727 DXP327726:DXP327727 EHL327726:EHL327727 ERH327726:ERH327727 FBD327726:FBD327727 FKZ327726:FKZ327727 FUV327726:FUV327727 GER327726:GER327727 GON327726:GON327727 GYJ327726:GYJ327727 HIF327726:HIF327727 HSB327726:HSB327727 IBX327726:IBX327727 ILT327726:ILT327727 IVP327726:IVP327727 JFL327726:JFL327727 JPH327726:JPH327727 JZD327726:JZD327727 KIZ327726:KIZ327727 KSV327726:KSV327727 LCR327726:LCR327727 LMN327726:LMN327727 LWJ327726:LWJ327727 MGF327726:MGF327727 MQB327726:MQB327727 MZX327726:MZX327727 NJT327726:NJT327727 NTP327726:NTP327727 ODL327726:ODL327727 ONH327726:ONH327727 OXD327726:OXD327727 PGZ327726:PGZ327727 PQV327726:PQV327727 QAR327726:QAR327727 QKN327726:QKN327727 QUJ327726:QUJ327727 REF327726:REF327727 ROB327726:ROB327727 RXX327726:RXX327727 SHT327726:SHT327727 SRP327726:SRP327727 TBL327726:TBL327727 TLH327726:TLH327727 TVD327726:TVD327727 UEZ327726:UEZ327727 UOV327726:UOV327727 UYR327726:UYR327727 VIN327726:VIN327727 VSJ327726:VSJ327727 WCF327726:WCF327727 WMB327726:WMB327727 WVX327726:WVX327727 P393262:P393263 JL393262:JL393263 TH393262:TH393263 ADD393262:ADD393263 AMZ393262:AMZ393263 AWV393262:AWV393263 BGR393262:BGR393263 BQN393262:BQN393263 CAJ393262:CAJ393263 CKF393262:CKF393263 CUB393262:CUB393263 DDX393262:DDX393263 DNT393262:DNT393263 DXP393262:DXP393263 EHL393262:EHL393263 ERH393262:ERH393263 FBD393262:FBD393263 FKZ393262:FKZ393263 FUV393262:FUV393263 GER393262:GER393263 GON393262:GON393263 GYJ393262:GYJ393263 HIF393262:HIF393263 HSB393262:HSB393263 IBX393262:IBX393263 ILT393262:ILT393263 IVP393262:IVP393263 JFL393262:JFL393263 JPH393262:JPH393263 JZD393262:JZD393263 KIZ393262:KIZ393263 KSV393262:KSV393263 LCR393262:LCR393263 LMN393262:LMN393263 LWJ393262:LWJ393263 MGF393262:MGF393263 MQB393262:MQB393263 MZX393262:MZX393263 NJT393262:NJT393263 NTP393262:NTP393263 ODL393262:ODL393263 ONH393262:ONH393263 OXD393262:OXD393263 PGZ393262:PGZ393263 PQV393262:PQV393263 QAR393262:QAR393263 QKN393262:QKN393263 QUJ393262:QUJ393263 REF393262:REF393263 ROB393262:ROB393263 RXX393262:RXX393263 SHT393262:SHT393263 SRP393262:SRP393263 TBL393262:TBL393263 TLH393262:TLH393263 TVD393262:TVD393263 UEZ393262:UEZ393263 UOV393262:UOV393263 UYR393262:UYR393263 VIN393262:VIN393263 VSJ393262:VSJ393263 WCF393262:WCF393263 WMB393262:WMB393263 WVX393262:WVX393263 P458798:P458799 JL458798:JL458799 TH458798:TH458799 ADD458798:ADD458799 AMZ458798:AMZ458799 AWV458798:AWV458799 BGR458798:BGR458799 BQN458798:BQN458799 CAJ458798:CAJ458799 CKF458798:CKF458799 CUB458798:CUB458799 DDX458798:DDX458799 DNT458798:DNT458799 DXP458798:DXP458799 EHL458798:EHL458799 ERH458798:ERH458799 FBD458798:FBD458799 FKZ458798:FKZ458799 FUV458798:FUV458799 GER458798:GER458799 GON458798:GON458799 GYJ458798:GYJ458799 HIF458798:HIF458799 HSB458798:HSB458799 IBX458798:IBX458799 ILT458798:ILT458799 IVP458798:IVP458799 JFL458798:JFL458799 JPH458798:JPH458799 JZD458798:JZD458799 KIZ458798:KIZ458799 KSV458798:KSV458799 LCR458798:LCR458799 LMN458798:LMN458799 LWJ458798:LWJ458799 MGF458798:MGF458799 MQB458798:MQB458799 MZX458798:MZX458799 NJT458798:NJT458799 NTP458798:NTP458799 ODL458798:ODL458799 ONH458798:ONH458799 OXD458798:OXD458799 PGZ458798:PGZ458799 PQV458798:PQV458799 QAR458798:QAR458799 QKN458798:QKN458799 QUJ458798:QUJ458799 REF458798:REF458799 ROB458798:ROB458799 RXX458798:RXX458799 SHT458798:SHT458799 SRP458798:SRP458799 TBL458798:TBL458799 TLH458798:TLH458799 TVD458798:TVD458799 UEZ458798:UEZ458799 UOV458798:UOV458799 UYR458798:UYR458799 VIN458798:VIN458799 VSJ458798:VSJ458799 WCF458798:WCF458799 WMB458798:WMB458799 WVX458798:WVX458799 P524334:P524335 JL524334:JL524335 TH524334:TH524335 ADD524334:ADD524335 AMZ524334:AMZ524335 AWV524334:AWV524335 BGR524334:BGR524335 BQN524334:BQN524335 CAJ524334:CAJ524335 CKF524334:CKF524335 CUB524334:CUB524335 DDX524334:DDX524335 DNT524334:DNT524335 DXP524334:DXP524335 EHL524334:EHL524335 ERH524334:ERH524335 FBD524334:FBD524335 FKZ524334:FKZ524335 FUV524334:FUV524335 GER524334:GER524335 GON524334:GON524335 GYJ524334:GYJ524335 HIF524334:HIF524335 HSB524334:HSB524335 IBX524334:IBX524335 ILT524334:ILT524335 IVP524334:IVP524335 JFL524334:JFL524335 JPH524334:JPH524335 JZD524334:JZD524335 KIZ524334:KIZ524335 KSV524334:KSV524335 LCR524334:LCR524335 LMN524334:LMN524335 LWJ524334:LWJ524335 MGF524334:MGF524335 MQB524334:MQB524335 MZX524334:MZX524335 NJT524334:NJT524335 NTP524334:NTP524335 ODL524334:ODL524335 ONH524334:ONH524335 OXD524334:OXD524335 PGZ524334:PGZ524335 PQV524334:PQV524335 QAR524334:QAR524335 QKN524334:QKN524335 QUJ524334:QUJ524335 REF524334:REF524335 ROB524334:ROB524335 RXX524334:RXX524335 SHT524334:SHT524335 SRP524334:SRP524335 TBL524334:TBL524335 TLH524334:TLH524335 TVD524334:TVD524335 UEZ524334:UEZ524335 UOV524334:UOV524335 UYR524334:UYR524335 VIN524334:VIN524335 VSJ524334:VSJ524335 WCF524334:WCF524335 WMB524334:WMB524335 WVX524334:WVX524335 P589870:P589871 JL589870:JL589871 TH589870:TH589871 ADD589870:ADD589871 AMZ589870:AMZ589871 AWV589870:AWV589871 BGR589870:BGR589871 BQN589870:BQN589871 CAJ589870:CAJ589871 CKF589870:CKF589871 CUB589870:CUB589871 DDX589870:DDX589871 DNT589870:DNT589871 DXP589870:DXP589871 EHL589870:EHL589871 ERH589870:ERH589871 FBD589870:FBD589871 FKZ589870:FKZ589871 FUV589870:FUV589871 GER589870:GER589871 GON589870:GON589871 GYJ589870:GYJ589871 HIF589870:HIF589871 HSB589870:HSB589871 IBX589870:IBX589871 ILT589870:ILT589871 IVP589870:IVP589871 JFL589870:JFL589871 JPH589870:JPH589871 JZD589870:JZD589871 KIZ589870:KIZ589871 KSV589870:KSV589871 LCR589870:LCR589871 LMN589870:LMN589871 LWJ589870:LWJ589871 MGF589870:MGF589871 MQB589870:MQB589871 MZX589870:MZX589871 NJT589870:NJT589871 NTP589870:NTP589871 ODL589870:ODL589871 ONH589870:ONH589871 OXD589870:OXD589871 PGZ589870:PGZ589871 PQV589870:PQV589871 QAR589870:QAR589871 QKN589870:QKN589871 QUJ589870:QUJ589871 REF589870:REF589871 ROB589870:ROB589871 RXX589870:RXX589871 SHT589870:SHT589871 SRP589870:SRP589871 TBL589870:TBL589871 TLH589870:TLH589871 TVD589870:TVD589871 UEZ589870:UEZ589871 UOV589870:UOV589871 UYR589870:UYR589871 VIN589870:VIN589871 VSJ589870:VSJ589871 WCF589870:WCF589871 WMB589870:WMB589871 WVX589870:WVX589871 P655406:P655407 JL655406:JL655407 TH655406:TH655407 ADD655406:ADD655407 AMZ655406:AMZ655407 AWV655406:AWV655407 BGR655406:BGR655407 BQN655406:BQN655407 CAJ655406:CAJ655407 CKF655406:CKF655407 CUB655406:CUB655407 DDX655406:DDX655407 DNT655406:DNT655407 DXP655406:DXP655407 EHL655406:EHL655407 ERH655406:ERH655407 FBD655406:FBD655407 FKZ655406:FKZ655407 FUV655406:FUV655407 GER655406:GER655407 GON655406:GON655407 GYJ655406:GYJ655407 HIF655406:HIF655407 HSB655406:HSB655407 IBX655406:IBX655407 ILT655406:ILT655407 IVP655406:IVP655407 JFL655406:JFL655407 JPH655406:JPH655407 JZD655406:JZD655407 KIZ655406:KIZ655407 KSV655406:KSV655407 LCR655406:LCR655407 LMN655406:LMN655407 LWJ655406:LWJ655407 MGF655406:MGF655407 MQB655406:MQB655407 MZX655406:MZX655407 NJT655406:NJT655407 NTP655406:NTP655407 ODL655406:ODL655407 ONH655406:ONH655407 OXD655406:OXD655407 PGZ655406:PGZ655407 PQV655406:PQV655407 QAR655406:QAR655407 QKN655406:QKN655407 QUJ655406:QUJ655407 REF655406:REF655407 ROB655406:ROB655407 RXX655406:RXX655407 SHT655406:SHT655407 SRP655406:SRP655407 TBL655406:TBL655407 TLH655406:TLH655407 TVD655406:TVD655407 UEZ655406:UEZ655407 UOV655406:UOV655407 UYR655406:UYR655407 VIN655406:VIN655407 VSJ655406:VSJ655407 WCF655406:WCF655407 WMB655406:WMB655407 WVX655406:WVX655407 P720942:P720943 JL720942:JL720943 TH720942:TH720943 ADD720942:ADD720943 AMZ720942:AMZ720943 AWV720942:AWV720943 BGR720942:BGR720943 BQN720942:BQN720943 CAJ720942:CAJ720943 CKF720942:CKF720943 CUB720942:CUB720943 DDX720942:DDX720943 DNT720942:DNT720943 DXP720942:DXP720943 EHL720942:EHL720943 ERH720942:ERH720943 FBD720942:FBD720943 FKZ720942:FKZ720943 FUV720942:FUV720943 GER720942:GER720943 GON720942:GON720943 GYJ720942:GYJ720943 HIF720942:HIF720943 HSB720942:HSB720943 IBX720942:IBX720943 ILT720942:ILT720943 IVP720942:IVP720943 JFL720942:JFL720943 JPH720942:JPH720943 JZD720942:JZD720943 KIZ720942:KIZ720943 KSV720942:KSV720943 LCR720942:LCR720943 LMN720942:LMN720943 LWJ720942:LWJ720943 MGF720942:MGF720943 MQB720942:MQB720943 MZX720942:MZX720943 NJT720942:NJT720943 NTP720942:NTP720943 ODL720942:ODL720943 ONH720942:ONH720943 OXD720942:OXD720943 PGZ720942:PGZ720943 PQV720942:PQV720943 QAR720942:QAR720943 QKN720942:QKN720943 QUJ720942:QUJ720943 REF720942:REF720943 ROB720942:ROB720943 RXX720942:RXX720943 SHT720942:SHT720943 SRP720942:SRP720943 TBL720942:TBL720943 TLH720942:TLH720943 TVD720942:TVD720943 UEZ720942:UEZ720943 UOV720942:UOV720943 UYR720942:UYR720943 VIN720942:VIN720943 VSJ720942:VSJ720943 WCF720942:WCF720943 WMB720942:WMB720943 WVX720942:WVX720943 P786478:P786479 JL786478:JL786479 TH786478:TH786479 ADD786478:ADD786479 AMZ786478:AMZ786479 AWV786478:AWV786479 BGR786478:BGR786479 BQN786478:BQN786479 CAJ786478:CAJ786479 CKF786478:CKF786479 CUB786478:CUB786479 DDX786478:DDX786479 DNT786478:DNT786479 DXP786478:DXP786479 EHL786478:EHL786479 ERH786478:ERH786479 FBD786478:FBD786479 FKZ786478:FKZ786479 FUV786478:FUV786479 GER786478:GER786479 GON786478:GON786479 GYJ786478:GYJ786479 HIF786478:HIF786479 HSB786478:HSB786479 IBX786478:IBX786479 ILT786478:ILT786479 IVP786478:IVP786479 JFL786478:JFL786479 JPH786478:JPH786479 JZD786478:JZD786479 KIZ786478:KIZ786479 KSV786478:KSV786479 LCR786478:LCR786479 LMN786478:LMN786479 LWJ786478:LWJ786479 MGF786478:MGF786479 MQB786478:MQB786479 MZX786478:MZX786479 NJT786478:NJT786479 NTP786478:NTP786479 ODL786478:ODL786479 ONH786478:ONH786479 OXD786478:OXD786479 PGZ786478:PGZ786479 PQV786478:PQV786479 QAR786478:QAR786479 QKN786478:QKN786479 QUJ786478:QUJ786479 REF786478:REF786479 ROB786478:ROB786479 RXX786478:RXX786479 SHT786478:SHT786479 SRP786478:SRP786479 TBL786478:TBL786479 TLH786478:TLH786479 TVD786478:TVD786479 UEZ786478:UEZ786479 UOV786478:UOV786479 UYR786478:UYR786479 VIN786478:VIN786479 VSJ786478:VSJ786479 WCF786478:WCF786479 WMB786478:WMB786479 WVX786478:WVX786479 P852014:P852015 JL852014:JL852015 TH852014:TH852015 ADD852014:ADD852015 AMZ852014:AMZ852015 AWV852014:AWV852015 BGR852014:BGR852015 BQN852014:BQN852015 CAJ852014:CAJ852015 CKF852014:CKF852015 CUB852014:CUB852015 DDX852014:DDX852015 DNT852014:DNT852015 DXP852014:DXP852015 EHL852014:EHL852015 ERH852014:ERH852015 FBD852014:FBD852015 FKZ852014:FKZ852015 FUV852014:FUV852015 GER852014:GER852015 GON852014:GON852015 GYJ852014:GYJ852015 HIF852014:HIF852015 HSB852014:HSB852015 IBX852014:IBX852015 ILT852014:ILT852015 IVP852014:IVP852015 JFL852014:JFL852015 JPH852014:JPH852015 JZD852014:JZD852015 KIZ852014:KIZ852015 KSV852014:KSV852015 LCR852014:LCR852015 LMN852014:LMN852015 LWJ852014:LWJ852015 MGF852014:MGF852015 MQB852014:MQB852015 MZX852014:MZX852015 NJT852014:NJT852015 NTP852014:NTP852015 ODL852014:ODL852015 ONH852014:ONH852015 OXD852014:OXD852015 PGZ852014:PGZ852015 PQV852014:PQV852015 QAR852014:QAR852015 QKN852014:QKN852015 QUJ852014:QUJ852015 REF852014:REF852015 ROB852014:ROB852015 RXX852014:RXX852015 SHT852014:SHT852015 SRP852014:SRP852015 TBL852014:TBL852015 TLH852014:TLH852015 TVD852014:TVD852015 UEZ852014:UEZ852015 UOV852014:UOV852015 UYR852014:UYR852015 VIN852014:VIN852015 VSJ852014:VSJ852015 WCF852014:WCF852015 WMB852014:WMB852015 WVX852014:WVX852015 P917550:P917551 JL917550:JL917551 TH917550:TH917551 ADD917550:ADD917551 AMZ917550:AMZ917551 AWV917550:AWV917551 BGR917550:BGR917551 BQN917550:BQN917551 CAJ917550:CAJ917551 CKF917550:CKF917551 CUB917550:CUB917551 DDX917550:DDX917551 DNT917550:DNT917551 DXP917550:DXP917551 EHL917550:EHL917551 ERH917550:ERH917551 FBD917550:FBD917551 FKZ917550:FKZ917551 FUV917550:FUV917551 GER917550:GER917551 GON917550:GON917551 GYJ917550:GYJ917551 HIF917550:HIF917551 HSB917550:HSB917551 IBX917550:IBX917551 ILT917550:ILT917551 IVP917550:IVP917551 JFL917550:JFL917551 JPH917550:JPH917551 JZD917550:JZD917551 KIZ917550:KIZ917551 KSV917550:KSV917551 LCR917550:LCR917551 LMN917550:LMN917551 LWJ917550:LWJ917551 MGF917550:MGF917551 MQB917550:MQB917551 MZX917550:MZX917551 NJT917550:NJT917551 NTP917550:NTP917551 ODL917550:ODL917551 ONH917550:ONH917551 OXD917550:OXD917551 PGZ917550:PGZ917551 PQV917550:PQV917551 QAR917550:QAR917551 QKN917550:QKN917551 QUJ917550:QUJ917551 REF917550:REF917551 ROB917550:ROB917551 RXX917550:RXX917551 SHT917550:SHT917551 SRP917550:SRP917551 TBL917550:TBL917551 TLH917550:TLH917551 TVD917550:TVD917551 UEZ917550:UEZ917551 UOV917550:UOV917551 UYR917550:UYR917551 VIN917550:VIN917551 VSJ917550:VSJ917551 WCF917550:WCF917551 WMB917550:WMB917551 WVX917550:WVX917551 P983086:P983087 JL983086:JL983087 TH983086:TH983087 ADD983086:ADD983087 AMZ983086:AMZ983087 AWV983086:AWV983087 BGR983086:BGR983087 BQN983086:BQN983087 CAJ983086:CAJ983087 CKF983086:CKF983087 CUB983086:CUB983087 DDX983086:DDX983087 DNT983086:DNT983087 DXP983086:DXP983087 EHL983086:EHL983087 ERH983086:ERH983087 FBD983086:FBD983087 FKZ983086:FKZ983087 FUV983086:FUV983087 GER983086:GER983087 GON983086:GON983087 GYJ983086:GYJ983087 HIF983086:HIF983087 HSB983086:HSB983087 IBX983086:IBX983087 ILT983086:ILT983087 IVP983086:IVP983087 JFL983086:JFL983087 JPH983086:JPH983087 JZD983086:JZD983087 KIZ983086:KIZ983087 KSV983086:KSV983087 LCR983086:LCR983087 LMN983086:LMN983087 LWJ983086:LWJ983087 MGF983086:MGF983087 MQB983086:MQB983087 MZX983086:MZX983087 NJT983086:NJT983087 NTP983086:NTP983087 ODL983086:ODL983087 ONH983086:ONH983087 OXD983086:OXD983087 PGZ983086:PGZ983087 PQV983086:PQV983087 QAR983086:QAR983087 QKN983086:QKN983087 QUJ983086:QUJ983087 REF983086:REF983087 ROB983086:ROB983087 RXX983086:RXX983087 SHT983086:SHT983087 SRP983086:SRP983087 TBL983086:TBL983087 TLH983086:TLH983087 TVD983086:TVD983087 UEZ983086:UEZ983087 UOV983086:UOV983087 UYR983086:UYR983087 VIN983086:VIN983087 VSJ983086:VSJ983087 WCF983086:WCF983087 WMB983086:WMB983087 WVX983086:WVX983087 I31:I33 JE31:JE33 TA31:TA33 ACW31:ACW33 AMS31:AMS33 AWO31:AWO33 BGK31:BGK33 BQG31:BQG33 CAC31:CAC33 CJY31:CJY33 CTU31:CTU33 DDQ31:DDQ33 DNM31:DNM33 DXI31:DXI33 EHE31:EHE33 ERA31:ERA33 FAW31:FAW33 FKS31:FKS33 FUO31:FUO33 GEK31:GEK33 GOG31:GOG33 GYC31:GYC33 HHY31:HHY33 HRU31:HRU33 IBQ31:IBQ33 ILM31:ILM33 IVI31:IVI33 JFE31:JFE33 JPA31:JPA33 JYW31:JYW33 KIS31:KIS33 KSO31:KSO33 LCK31:LCK33 LMG31:LMG33 LWC31:LWC33 MFY31:MFY33 MPU31:MPU33 MZQ31:MZQ33 NJM31:NJM33 NTI31:NTI33 ODE31:ODE33 ONA31:ONA33 OWW31:OWW33 PGS31:PGS33 PQO31:PQO33 QAK31:QAK33 QKG31:QKG33 QUC31:QUC33 RDY31:RDY33 RNU31:RNU33 RXQ31:RXQ33 SHM31:SHM33 SRI31:SRI33 TBE31:TBE33 TLA31:TLA33 TUW31:TUW33 UES31:UES33 UOO31:UOO33 UYK31:UYK33 VIG31:VIG33 VSC31:VSC33 WBY31:WBY33 WLU31:WLU33 WVQ31:WVQ33 I65581:I65583 JE65581:JE65583 TA65581:TA65583 ACW65581:ACW65583 AMS65581:AMS65583 AWO65581:AWO65583 BGK65581:BGK65583 BQG65581:BQG65583 CAC65581:CAC65583 CJY65581:CJY65583 CTU65581:CTU65583 DDQ65581:DDQ65583 DNM65581:DNM65583 DXI65581:DXI65583 EHE65581:EHE65583 ERA65581:ERA65583 FAW65581:FAW65583 FKS65581:FKS65583 FUO65581:FUO65583 GEK65581:GEK65583 GOG65581:GOG65583 GYC65581:GYC65583 HHY65581:HHY65583 HRU65581:HRU65583 IBQ65581:IBQ65583 ILM65581:ILM65583 IVI65581:IVI65583 JFE65581:JFE65583 JPA65581:JPA65583 JYW65581:JYW65583 KIS65581:KIS65583 KSO65581:KSO65583 LCK65581:LCK65583 LMG65581:LMG65583 LWC65581:LWC65583 MFY65581:MFY65583 MPU65581:MPU65583 MZQ65581:MZQ65583 NJM65581:NJM65583 NTI65581:NTI65583 ODE65581:ODE65583 ONA65581:ONA65583 OWW65581:OWW65583 PGS65581:PGS65583 PQO65581:PQO65583 QAK65581:QAK65583 QKG65581:QKG65583 QUC65581:QUC65583 RDY65581:RDY65583 RNU65581:RNU65583 RXQ65581:RXQ65583 SHM65581:SHM65583 SRI65581:SRI65583 TBE65581:TBE65583 TLA65581:TLA65583 TUW65581:TUW65583 UES65581:UES65583 UOO65581:UOO65583 UYK65581:UYK65583 VIG65581:VIG65583 VSC65581:VSC65583 WBY65581:WBY65583 WLU65581:WLU65583 WVQ65581:WVQ65583 I131117:I131119 JE131117:JE131119 TA131117:TA131119 ACW131117:ACW131119 AMS131117:AMS131119 AWO131117:AWO131119 BGK131117:BGK131119 BQG131117:BQG131119 CAC131117:CAC131119 CJY131117:CJY131119 CTU131117:CTU131119 DDQ131117:DDQ131119 DNM131117:DNM131119 DXI131117:DXI131119 EHE131117:EHE131119 ERA131117:ERA131119 FAW131117:FAW131119 FKS131117:FKS131119 FUO131117:FUO131119 GEK131117:GEK131119 GOG131117:GOG131119 GYC131117:GYC131119 HHY131117:HHY131119 HRU131117:HRU131119 IBQ131117:IBQ131119 ILM131117:ILM131119 IVI131117:IVI131119 JFE131117:JFE131119 JPA131117:JPA131119 JYW131117:JYW131119 KIS131117:KIS131119 KSO131117:KSO131119 LCK131117:LCK131119 LMG131117:LMG131119 LWC131117:LWC131119 MFY131117:MFY131119 MPU131117:MPU131119 MZQ131117:MZQ131119 NJM131117:NJM131119 NTI131117:NTI131119 ODE131117:ODE131119 ONA131117:ONA131119 OWW131117:OWW131119 PGS131117:PGS131119 PQO131117:PQO131119 QAK131117:QAK131119 QKG131117:QKG131119 QUC131117:QUC131119 RDY131117:RDY131119 RNU131117:RNU131119 RXQ131117:RXQ131119 SHM131117:SHM131119 SRI131117:SRI131119 TBE131117:TBE131119 TLA131117:TLA131119 TUW131117:TUW131119 UES131117:UES131119 UOO131117:UOO131119 UYK131117:UYK131119 VIG131117:VIG131119 VSC131117:VSC131119 WBY131117:WBY131119 WLU131117:WLU131119 WVQ131117:WVQ131119 I196653:I196655 JE196653:JE196655 TA196653:TA196655 ACW196653:ACW196655 AMS196653:AMS196655 AWO196653:AWO196655 BGK196653:BGK196655 BQG196653:BQG196655 CAC196653:CAC196655 CJY196653:CJY196655 CTU196653:CTU196655 DDQ196653:DDQ196655 DNM196653:DNM196655 DXI196653:DXI196655 EHE196653:EHE196655 ERA196653:ERA196655 FAW196653:FAW196655 FKS196653:FKS196655 FUO196653:FUO196655 GEK196653:GEK196655 GOG196653:GOG196655 GYC196653:GYC196655 HHY196653:HHY196655 HRU196653:HRU196655 IBQ196653:IBQ196655 ILM196653:ILM196655 IVI196653:IVI196655 JFE196653:JFE196655 JPA196653:JPA196655 JYW196653:JYW196655 KIS196653:KIS196655 KSO196653:KSO196655 LCK196653:LCK196655 LMG196653:LMG196655 LWC196653:LWC196655 MFY196653:MFY196655 MPU196653:MPU196655 MZQ196653:MZQ196655 NJM196653:NJM196655 NTI196653:NTI196655 ODE196653:ODE196655 ONA196653:ONA196655 OWW196653:OWW196655 PGS196653:PGS196655 PQO196653:PQO196655 QAK196653:QAK196655 QKG196653:QKG196655 QUC196653:QUC196655 RDY196653:RDY196655 RNU196653:RNU196655 RXQ196653:RXQ196655 SHM196653:SHM196655 SRI196653:SRI196655 TBE196653:TBE196655 TLA196653:TLA196655 TUW196653:TUW196655 UES196653:UES196655 UOO196653:UOO196655 UYK196653:UYK196655 VIG196653:VIG196655 VSC196653:VSC196655 WBY196653:WBY196655 WLU196653:WLU196655 WVQ196653:WVQ196655 I262189:I262191 JE262189:JE262191 TA262189:TA262191 ACW262189:ACW262191 AMS262189:AMS262191 AWO262189:AWO262191 BGK262189:BGK262191 BQG262189:BQG262191 CAC262189:CAC262191 CJY262189:CJY262191 CTU262189:CTU262191 DDQ262189:DDQ262191 DNM262189:DNM262191 DXI262189:DXI262191 EHE262189:EHE262191 ERA262189:ERA262191 FAW262189:FAW262191 FKS262189:FKS262191 FUO262189:FUO262191 GEK262189:GEK262191 GOG262189:GOG262191 GYC262189:GYC262191 HHY262189:HHY262191 HRU262189:HRU262191 IBQ262189:IBQ262191 ILM262189:ILM262191 IVI262189:IVI262191 JFE262189:JFE262191 JPA262189:JPA262191 JYW262189:JYW262191 KIS262189:KIS262191 KSO262189:KSO262191 LCK262189:LCK262191 LMG262189:LMG262191 LWC262189:LWC262191 MFY262189:MFY262191 MPU262189:MPU262191 MZQ262189:MZQ262191 NJM262189:NJM262191 NTI262189:NTI262191 ODE262189:ODE262191 ONA262189:ONA262191 OWW262189:OWW262191 PGS262189:PGS262191 PQO262189:PQO262191 QAK262189:QAK262191 QKG262189:QKG262191 QUC262189:QUC262191 RDY262189:RDY262191 RNU262189:RNU262191 RXQ262189:RXQ262191 SHM262189:SHM262191 SRI262189:SRI262191 TBE262189:TBE262191 TLA262189:TLA262191 TUW262189:TUW262191 UES262189:UES262191 UOO262189:UOO262191 UYK262189:UYK262191 VIG262189:VIG262191 VSC262189:VSC262191 WBY262189:WBY262191 WLU262189:WLU262191 WVQ262189:WVQ262191 I327725:I327727 JE327725:JE327727 TA327725:TA327727 ACW327725:ACW327727 AMS327725:AMS327727 AWO327725:AWO327727 BGK327725:BGK327727 BQG327725:BQG327727 CAC327725:CAC327727 CJY327725:CJY327727 CTU327725:CTU327727 DDQ327725:DDQ327727 DNM327725:DNM327727 DXI327725:DXI327727 EHE327725:EHE327727 ERA327725:ERA327727 FAW327725:FAW327727 FKS327725:FKS327727 FUO327725:FUO327727 GEK327725:GEK327727 GOG327725:GOG327727 GYC327725:GYC327727 HHY327725:HHY327727 HRU327725:HRU327727 IBQ327725:IBQ327727 ILM327725:ILM327727 IVI327725:IVI327727 JFE327725:JFE327727 JPA327725:JPA327727 JYW327725:JYW327727 KIS327725:KIS327727 KSO327725:KSO327727 LCK327725:LCK327727 LMG327725:LMG327727 LWC327725:LWC327727 MFY327725:MFY327727 MPU327725:MPU327727 MZQ327725:MZQ327727 NJM327725:NJM327727 NTI327725:NTI327727 ODE327725:ODE327727 ONA327725:ONA327727 OWW327725:OWW327727 PGS327725:PGS327727 PQO327725:PQO327727 QAK327725:QAK327727 QKG327725:QKG327727 QUC327725:QUC327727 RDY327725:RDY327727 RNU327725:RNU327727 RXQ327725:RXQ327727 SHM327725:SHM327727 SRI327725:SRI327727 TBE327725:TBE327727 TLA327725:TLA327727 TUW327725:TUW327727 UES327725:UES327727 UOO327725:UOO327727 UYK327725:UYK327727 VIG327725:VIG327727 VSC327725:VSC327727 WBY327725:WBY327727 WLU327725:WLU327727 WVQ327725:WVQ327727 I393261:I393263 JE393261:JE393263 TA393261:TA393263 ACW393261:ACW393263 AMS393261:AMS393263 AWO393261:AWO393263 BGK393261:BGK393263 BQG393261:BQG393263 CAC393261:CAC393263 CJY393261:CJY393263 CTU393261:CTU393263 DDQ393261:DDQ393263 DNM393261:DNM393263 DXI393261:DXI393263 EHE393261:EHE393263 ERA393261:ERA393263 FAW393261:FAW393263 FKS393261:FKS393263 FUO393261:FUO393263 GEK393261:GEK393263 GOG393261:GOG393263 GYC393261:GYC393263 HHY393261:HHY393263 HRU393261:HRU393263 IBQ393261:IBQ393263 ILM393261:ILM393263 IVI393261:IVI393263 JFE393261:JFE393263 JPA393261:JPA393263 JYW393261:JYW393263 KIS393261:KIS393263 KSO393261:KSO393263 LCK393261:LCK393263 LMG393261:LMG393263 LWC393261:LWC393263 MFY393261:MFY393263 MPU393261:MPU393263 MZQ393261:MZQ393263 NJM393261:NJM393263 NTI393261:NTI393263 ODE393261:ODE393263 ONA393261:ONA393263 OWW393261:OWW393263 PGS393261:PGS393263 PQO393261:PQO393263 QAK393261:QAK393263 QKG393261:QKG393263 QUC393261:QUC393263 RDY393261:RDY393263 RNU393261:RNU393263 RXQ393261:RXQ393263 SHM393261:SHM393263 SRI393261:SRI393263 TBE393261:TBE393263 TLA393261:TLA393263 TUW393261:TUW393263 UES393261:UES393263 UOO393261:UOO393263 UYK393261:UYK393263 VIG393261:VIG393263 VSC393261:VSC393263 WBY393261:WBY393263 WLU393261:WLU393263 WVQ393261:WVQ393263 I458797:I458799 JE458797:JE458799 TA458797:TA458799 ACW458797:ACW458799 AMS458797:AMS458799 AWO458797:AWO458799 BGK458797:BGK458799 BQG458797:BQG458799 CAC458797:CAC458799 CJY458797:CJY458799 CTU458797:CTU458799 DDQ458797:DDQ458799 DNM458797:DNM458799 DXI458797:DXI458799 EHE458797:EHE458799 ERA458797:ERA458799 FAW458797:FAW458799 FKS458797:FKS458799 FUO458797:FUO458799 GEK458797:GEK458799 GOG458797:GOG458799 GYC458797:GYC458799 HHY458797:HHY458799 HRU458797:HRU458799 IBQ458797:IBQ458799 ILM458797:ILM458799 IVI458797:IVI458799 JFE458797:JFE458799 JPA458797:JPA458799 JYW458797:JYW458799 KIS458797:KIS458799 KSO458797:KSO458799 LCK458797:LCK458799 LMG458797:LMG458799 LWC458797:LWC458799 MFY458797:MFY458799 MPU458797:MPU458799 MZQ458797:MZQ458799 NJM458797:NJM458799 NTI458797:NTI458799 ODE458797:ODE458799 ONA458797:ONA458799 OWW458797:OWW458799 PGS458797:PGS458799 PQO458797:PQO458799 QAK458797:QAK458799 QKG458797:QKG458799 QUC458797:QUC458799 RDY458797:RDY458799 RNU458797:RNU458799 RXQ458797:RXQ458799 SHM458797:SHM458799 SRI458797:SRI458799 TBE458797:TBE458799 TLA458797:TLA458799 TUW458797:TUW458799 UES458797:UES458799 UOO458797:UOO458799 UYK458797:UYK458799 VIG458797:VIG458799 VSC458797:VSC458799 WBY458797:WBY458799 WLU458797:WLU458799 WVQ458797:WVQ458799 I524333:I524335 JE524333:JE524335 TA524333:TA524335 ACW524333:ACW524335 AMS524333:AMS524335 AWO524333:AWO524335 BGK524333:BGK524335 BQG524333:BQG524335 CAC524333:CAC524335 CJY524333:CJY524335 CTU524333:CTU524335 DDQ524333:DDQ524335 DNM524333:DNM524335 DXI524333:DXI524335 EHE524333:EHE524335 ERA524333:ERA524335 FAW524333:FAW524335 FKS524333:FKS524335 FUO524333:FUO524335 GEK524333:GEK524335 GOG524333:GOG524335 GYC524333:GYC524335 HHY524333:HHY524335 HRU524333:HRU524335 IBQ524333:IBQ524335 ILM524333:ILM524335 IVI524333:IVI524335 JFE524333:JFE524335 JPA524333:JPA524335 JYW524333:JYW524335 KIS524333:KIS524335 KSO524333:KSO524335 LCK524333:LCK524335 LMG524333:LMG524335 LWC524333:LWC524335 MFY524333:MFY524335 MPU524333:MPU524335 MZQ524333:MZQ524335 NJM524333:NJM524335 NTI524333:NTI524335 ODE524333:ODE524335 ONA524333:ONA524335 OWW524333:OWW524335 PGS524333:PGS524335 PQO524333:PQO524335 QAK524333:QAK524335 QKG524333:QKG524335 QUC524333:QUC524335 RDY524333:RDY524335 RNU524333:RNU524335 RXQ524333:RXQ524335 SHM524333:SHM524335 SRI524333:SRI524335 TBE524333:TBE524335 TLA524333:TLA524335 TUW524333:TUW524335 UES524333:UES524335 UOO524333:UOO524335 UYK524333:UYK524335 VIG524333:VIG524335 VSC524333:VSC524335 WBY524333:WBY524335 WLU524333:WLU524335 WVQ524333:WVQ524335 I589869:I589871 JE589869:JE589871 TA589869:TA589871 ACW589869:ACW589871 AMS589869:AMS589871 AWO589869:AWO589871 BGK589869:BGK589871 BQG589869:BQG589871 CAC589869:CAC589871 CJY589869:CJY589871 CTU589869:CTU589871 DDQ589869:DDQ589871 DNM589869:DNM589871 DXI589869:DXI589871 EHE589869:EHE589871 ERA589869:ERA589871 FAW589869:FAW589871 FKS589869:FKS589871 FUO589869:FUO589871 GEK589869:GEK589871 GOG589869:GOG589871 GYC589869:GYC589871 HHY589869:HHY589871 HRU589869:HRU589871 IBQ589869:IBQ589871 ILM589869:ILM589871 IVI589869:IVI589871 JFE589869:JFE589871 JPA589869:JPA589871 JYW589869:JYW589871 KIS589869:KIS589871 KSO589869:KSO589871 LCK589869:LCK589871 LMG589869:LMG589871 LWC589869:LWC589871 MFY589869:MFY589871 MPU589869:MPU589871 MZQ589869:MZQ589871 NJM589869:NJM589871 NTI589869:NTI589871 ODE589869:ODE589871 ONA589869:ONA589871 OWW589869:OWW589871 PGS589869:PGS589871 PQO589869:PQO589871 QAK589869:QAK589871 QKG589869:QKG589871 QUC589869:QUC589871 RDY589869:RDY589871 RNU589869:RNU589871 RXQ589869:RXQ589871 SHM589869:SHM589871 SRI589869:SRI589871 TBE589869:TBE589871 TLA589869:TLA589871 TUW589869:TUW589871 UES589869:UES589871 UOO589869:UOO589871 UYK589869:UYK589871 VIG589869:VIG589871 VSC589869:VSC589871 WBY589869:WBY589871 WLU589869:WLU589871 WVQ589869:WVQ589871 I655405:I655407 JE655405:JE655407 TA655405:TA655407 ACW655405:ACW655407 AMS655405:AMS655407 AWO655405:AWO655407 BGK655405:BGK655407 BQG655405:BQG655407 CAC655405:CAC655407 CJY655405:CJY655407 CTU655405:CTU655407 DDQ655405:DDQ655407 DNM655405:DNM655407 DXI655405:DXI655407 EHE655405:EHE655407 ERA655405:ERA655407 FAW655405:FAW655407 FKS655405:FKS655407 FUO655405:FUO655407 GEK655405:GEK655407 GOG655405:GOG655407 GYC655405:GYC655407 HHY655405:HHY655407 HRU655405:HRU655407 IBQ655405:IBQ655407 ILM655405:ILM655407 IVI655405:IVI655407 JFE655405:JFE655407 JPA655405:JPA655407 JYW655405:JYW655407 KIS655405:KIS655407 KSO655405:KSO655407 LCK655405:LCK655407 LMG655405:LMG655407 LWC655405:LWC655407 MFY655405:MFY655407 MPU655405:MPU655407 MZQ655405:MZQ655407 NJM655405:NJM655407 NTI655405:NTI655407 ODE655405:ODE655407 ONA655405:ONA655407 OWW655405:OWW655407 PGS655405:PGS655407 PQO655405:PQO655407 QAK655405:QAK655407 QKG655405:QKG655407 QUC655405:QUC655407 RDY655405:RDY655407 RNU655405:RNU655407 RXQ655405:RXQ655407 SHM655405:SHM655407 SRI655405:SRI655407 TBE655405:TBE655407 TLA655405:TLA655407 TUW655405:TUW655407 UES655405:UES655407 UOO655405:UOO655407 UYK655405:UYK655407 VIG655405:VIG655407 VSC655405:VSC655407 WBY655405:WBY655407 WLU655405:WLU655407 WVQ655405:WVQ655407 I720941:I720943 JE720941:JE720943 TA720941:TA720943 ACW720941:ACW720943 AMS720941:AMS720943 AWO720941:AWO720943 BGK720941:BGK720943 BQG720941:BQG720943 CAC720941:CAC720943 CJY720941:CJY720943 CTU720941:CTU720943 DDQ720941:DDQ720943 DNM720941:DNM720943 DXI720941:DXI720943 EHE720941:EHE720943 ERA720941:ERA720943 FAW720941:FAW720943 FKS720941:FKS720943 FUO720941:FUO720943 GEK720941:GEK720943 GOG720941:GOG720943 GYC720941:GYC720943 HHY720941:HHY720943 HRU720941:HRU720943 IBQ720941:IBQ720943 ILM720941:ILM720943 IVI720941:IVI720943 JFE720941:JFE720943 JPA720941:JPA720943 JYW720941:JYW720943 KIS720941:KIS720943 KSO720941:KSO720943 LCK720941:LCK720943 LMG720941:LMG720943 LWC720941:LWC720943 MFY720941:MFY720943 MPU720941:MPU720943 MZQ720941:MZQ720943 NJM720941:NJM720943 NTI720941:NTI720943 ODE720941:ODE720943 ONA720941:ONA720943 OWW720941:OWW720943 PGS720941:PGS720943 PQO720941:PQO720943 QAK720941:QAK720943 QKG720941:QKG720943 QUC720941:QUC720943 RDY720941:RDY720943 RNU720941:RNU720943 RXQ720941:RXQ720943 SHM720941:SHM720943 SRI720941:SRI720943 TBE720941:TBE720943 TLA720941:TLA720943 TUW720941:TUW720943 UES720941:UES720943 UOO720941:UOO720943 UYK720941:UYK720943 VIG720941:VIG720943 VSC720941:VSC720943 WBY720941:WBY720943 WLU720941:WLU720943 WVQ720941:WVQ720943 I786477:I786479 JE786477:JE786479 TA786477:TA786479 ACW786477:ACW786479 AMS786477:AMS786479 AWO786477:AWO786479 BGK786477:BGK786479 BQG786477:BQG786479 CAC786477:CAC786479 CJY786477:CJY786479 CTU786477:CTU786479 DDQ786477:DDQ786479 DNM786477:DNM786479 DXI786477:DXI786479 EHE786477:EHE786479 ERA786477:ERA786479 FAW786477:FAW786479 FKS786477:FKS786479 FUO786477:FUO786479 GEK786477:GEK786479 GOG786477:GOG786479 GYC786477:GYC786479 HHY786477:HHY786479 HRU786477:HRU786479 IBQ786477:IBQ786479 ILM786477:ILM786479 IVI786477:IVI786479 JFE786477:JFE786479 JPA786477:JPA786479 JYW786477:JYW786479 KIS786477:KIS786479 KSO786477:KSO786479 LCK786477:LCK786479 LMG786477:LMG786479 LWC786477:LWC786479 MFY786477:MFY786479 MPU786477:MPU786479 MZQ786477:MZQ786479 NJM786477:NJM786479 NTI786477:NTI786479 ODE786477:ODE786479 ONA786477:ONA786479 OWW786477:OWW786479 PGS786477:PGS786479 PQO786477:PQO786479 QAK786477:QAK786479 QKG786477:QKG786479 QUC786477:QUC786479 RDY786477:RDY786479 RNU786477:RNU786479 RXQ786477:RXQ786479 SHM786477:SHM786479 SRI786477:SRI786479 TBE786477:TBE786479 TLA786477:TLA786479 TUW786477:TUW786479 UES786477:UES786479 UOO786477:UOO786479 UYK786477:UYK786479 VIG786477:VIG786479 VSC786477:VSC786479 WBY786477:WBY786479 WLU786477:WLU786479 WVQ786477:WVQ786479 I852013:I852015 JE852013:JE852015 TA852013:TA852015 ACW852013:ACW852015 AMS852013:AMS852015 AWO852013:AWO852015 BGK852013:BGK852015 BQG852013:BQG852015 CAC852013:CAC852015 CJY852013:CJY852015 CTU852013:CTU852015 DDQ852013:DDQ852015 DNM852013:DNM852015 DXI852013:DXI852015 EHE852013:EHE852015 ERA852013:ERA852015 FAW852013:FAW852015 FKS852013:FKS852015 FUO852013:FUO852015 GEK852013:GEK852015 GOG852013:GOG852015 GYC852013:GYC852015 HHY852013:HHY852015 HRU852013:HRU852015 IBQ852013:IBQ852015 ILM852013:ILM852015 IVI852013:IVI852015 JFE852013:JFE852015 JPA852013:JPA852015 JYW852013:JYW852015 KIS852013:KIS852015 KSO852013:KSO852015 LCK852013:LCK852015 LMG852013:LMG852015 LWC852013:LWC852015 MFY852013:MFY852015 MPU852013:MPU852015 MZQ852013:MZQ852015 NJM852013:NJM852015 NTI852013:NTI852015 ODE852013:ODE852015 ONA852013:ONA852015 OWW852013:OWW852015 PGS852013:PGS852015 PQO852013:PQO852015 QAK852013:QAK852015 QKG852013:QKG852015 QUC852013:QUC852015 RDY852013:RDY852015 RNU852013:RNU852015 RXQ852013:RXQ852015 SHM852013:SHM852015 SRI852013:SRI852015 TBE852013:TBE852015 TLA852013:TLA852015 TUW852013:TUW852015 UES852013:UES852015 UOO852013:UOO852015 UYK852013:UYK852015 VIG852013:VIG852015 VSC852013:VSC852015 WBY852013:WBY852015 WLU852013:WLU852015 WVQ852013:WVQ852015 I917549:I917551 JE917549:JE917551 TA917549:TA917551 ACW917549:ACW917551 AMS917549:AMS917551 AWO917549:AWO917551 BGK917549:BGK917551 BQG917549:BQG917551 CAC917549:CAC917551 CJY917549:CJY917551 CTU917549:CTU917551 DDQ917549:DDQ917551 DNM917549:DNM917551 DXI917549:DXI917551 EHE917549:EHE917551 ERA917549:ERA917551 FAW917549:FAW917551 FKS917549:FKS917551 FUO917549:FUO917551 GEK917549:GEK917551 GOG917549:GOG917551 GYC917549:GYC917551 HHY917549:HHY917551 HRU917549:HRU917551 IBQ917549:IBQ917551 ILM917549:ILM917551 IVI917549:IVI917551 JFE917549:JFE917551 JPA917549:JPA917551 JYW917549:JYW917551 KIS917549:KIS917551 KSO917549:KSO917551 LCK917549:LCK917551 LMG917549:LMG917551 LWC917549:LWC917551 MFY917549:MFY917551 MPU917549:MPU917551 MZQ917549:MZQ917551 NJM917549:NJM917551 NTI917549:NTI917551 ODE917549:ODE917551 ONA917549:ONA917551 OWW917549:OWW917551 PGS917549:PGS917551 PQO917549:PQO917551 QAK917549:QAK917551 QKG917549:QKG917551 QUC917549:QUC917551 RDY917549:RDY917551 RNU917549:RNU917551 RXQ917549:RXQ917551 SHM917549:SHM917551 SRI917549:SRI917551 TBE917549:TBE917551 TLA917549:TLA917551 TUW917549:TUW917551 UES917549:UES917551 UOO917549:UOO917551 UYK917549:UYK917551 VIG917549:VIG917551 VSC917549:VSC917551 WBY917549:WBY917551 WLU917549:WLU917551 WVQ917549:WVQ917551 I983085:I983087 JE983085:JE983087 TA983085:TA983087 ACW983085:ACW983087 AMS983085:AMS983087 AWO983085:AWO983087 BGK983085:BGK983087 BQG983085:BQG983087 CAC983085:CAC983087 CJY983085:CJY983087 CTU983085:CTU983087 DDQ983085:DDQ983087 DNM983085:DNM983087 DXI983085:DXI983087 EHE983085:EHE983087 ERA983085:ERA983087 FAW983085:FAW983087 FKS983085:FKS983087 FUO983085:FUO983087 GEK983085:GEK983087 GOG983085:GOG983087 GYC983085:GYC983087 HHY983085:HHY983087 HRU983085:HRU983087 IBQ983085:IBQ983087 ILM983085:ILM983087 IVI983085:IVI983087 JFE983085:JFE983087 JPA983085:JPA983087 JYW983085:JYW983087 KIS983085:KIS983087 KSO983085:KSO983087 LCK983085:LCK983087 LMG983085:LMG983087 LWC983085:LWC983087 MFY983085:MFY983087 MPU983085:MPU983087 MZQ983085:MZQ983087 NJM983085:NJM983087 NTI983085:NTI983087 ODE983085:ODE983087 ONA983085:ONA983087 OWW983085:OWW983087 PGS983085:PGS983087 PQO983085:PQO983087 QAK983085:QAK983087 QKG983085:QKG983087 QUC983085:QUC983087 RDY983085:RDY983087 RNU983085:RNU983087 RXQ983085:RXQ983087 SHM983085:SHM983087 SRI983085:SRI983087 TBE983085:TBE983087 TLA983085:TLA983087 TUW983085:TUW983087 UES983085:UES983087 UOO983085:UOO983087 UYK983085:UYK983087 VIG983085:VIG983087 VSC983085:VSC983087 WBY983085:WBY983087 WLU983085:WLU983087 WVQ983085:WVQ983087">
      <formula1>$AA$20:$AA$24</formula1>
    </dataValidation>
    <dataValidation type="list" allowBlank="1" showInputMessage="1" showErrorMessage="1" sqref="T40:V43">
      <formula1>"夜勤（Ⅳ）,夜勤（Ⅴ）,夜勤（Ⅵ）"</formula1>
    </dataValidation>
    <dataValidation type="list" allowBlank="1" showInputMessage="1" showErrorMessage="1" sqref="T39:V39">
      <formula1>"夜勤（Ⅳ）,夜勤（Ⅴ）,宿直（Ⅵ）"</formula1>
    </dataValidation>
  </dataValidations>
  <pageMargins left="0.59055118110236227" right="0.43307086614173229" top="0.51181102362204722" bottom="0.35433070866141736" header="0.19685039370078741" footer="0.19685039370078741"/>
  <pageSetup paperSize="9" scale="7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C46"/>
  <sheetViews>
    <sheetView showGridLines="0" view="pageBreakPreview" zoomScaleNormal="100" zoomScaleSheetLayoutView="100" workbookViewId="0">
      <selection activeCell="E8" sqref="E8:O8"/>
    </sheetView>
  </sheetViews>
  <sheetFormatPr defaultColWidth="8.08203125" defaultRowHeight="13" x14ac:dyDescent="0.55000000000000004"/>
  <cols>
    <col min="1" max="1" width="3.5" style="441" customWidth="1"/>
    <col min="2" max="16" width="5.08203125" style="441" customWidth="1"/>
    <col min="17" max="20" width="5" style="441" customWidth="1"/>
    <col min="21" max="22" width="5.08203125" style="441" customWidth="1"/>
    <col min="23" max="23" width="2.08203125" style="441" hidden="1" customWidth="1"/>
    <col min="24" max="26" width="0" style="441" hidden="1" customWidth="1"/>
    <col min="27" max="256" width="8.08203125" style="441"/>
    <col min="257" max="257" width="3.5" style="441" customWidth="1"/>
    <col min="258" max="272" width="5.08203125" style="441" customWidth="1"/>
    <col min="273" max="276" width="5" style="441" customWidth="1"/>
    <col min="277" max="278" width="5.08203125" style="441" customWidth="1"/>
    <col min="279" max="282" width="0" style="441" hidden="1" customWidth="1"/>
    <col min="283" max="512" width="8.08203125" style="441"/>
    <col min="513" max="513" width="3.5" style="441" customWidth="1"/>
    <col min="514" max="528" width="5.08203125" style="441" customWidth="1"/>
    <col min="529" max="532" width="5" style="441" customWidth="1"/>
    <col min="533" max="534" width="5.08203125" style="441" customWidth="1"/>
    <col min="535" max="538" width="0" style="441" hidden="1" customWidth="1"/>
    <col min="539" max="768" width="8.08203125" style="441"/>
    <col min="769" max="769" width="3.5" style="441" customWidth="1"/>
    <col min="770" max="784" width="5.08203125" style="441" customWidth="1"/>
    <col min="785" max="788" width="5" style="441" customWidth="1"/>
    <col min="789" max="790" width="5.08203125" style="441" customWidth="1"/>
    <col min="791" max="794" width="0" style="441" hidden="1" customWidth="1"/>
    <col min="795" max="1024" width="8.08203125" style="441"/>
    <col min="1025" max="1025" width="3.5" style="441" customWidth="1"/>
    <col min="1026" max="1040" width="5.08203125" style="441" customWidth="1"/>
    <col min="1041" max="1044" width="5" style="441" customWidth="1"/>
    <col min="1045" max="1046" width="5.08203125" style="441" customWidth="1"/>
    <col min="1047" max="1050" width="0" style="441" hidden="1" customWidth="1"/>
    <col min="1051" max="1280" width="8.08203125" style="441"/>
    <col min="1281" max="1281" width="3.5" style="441" customWidth="1"/>
    <col min="1282" max="1296" width="5.08203125" style="441" customWidth="1"/>
    <col min="1297" max="1300" width="5" style="441" customWidth="1"/>
    <col min="1301" max="1302" width="5.08203125" style="441" customWidth="1"/>
    <col min="1303" max="1306" width="0" style="441" hidden="1" customWidth="1"/>
    <col min="1307" max="1536" width="8.08203125" style="441"/>
    <col min="1537" max="1537" width="3.5" style="441" customWidth="1"/>
    <col min="1538" max="1552" width="5.08203125" style="441" customWidth="1"/>
    <col min="1553" max="1556" width="5" style="441" customWidth="1"/>
    <col min="1557" max="1558" width="5.08203125" style="441" customWidth="1"/>
    <col min="1559" max="1562" width="0" style="441" hidden="1" customWidth="1"/>
    <col min="1563" max="1792" width="8.08203125" style="441"/>
    <col min="1793" max="1793" width="3.5" style="441" customWidth="1"/>
    <col min="1794" max="1808" width="5.08203125" style="441" customWidth="1"/>
    <col min="1809" max="1812" width="5" style="441" customWidth="1"/>
    <col min="1813" max="1814" width="5.08203125" style="441" customWidth="1"/>
    <col min="1815" max="1818" width="0" style="441" hidden="1" customWidth="1"/>
    <col min="1819" max="2048" width="8.08203125" style="441"/>
    <col min="2049" max="2049" width="3.5" style="441" customWidth="1"/>
    <col min="2050" max="2064" width="5.08203125" style="441" customWidth="1"/>
    <col min="2065" max="2068" width="5" style="441" customWidth="1"/>
    <col min="2069" max="2070" width="5.08203125" style="441" customWidth="1"/>
    <col min="2071" max="2074" width="0" style="441" hidden="1" customWidth="1"/>
    <col min="2075" max="2304" width="8.08203125" style="441"/>
    <col min="2305" max="2305" width="3.5" style="441" customWidth="1"/>
    <col min="2306" max="2320" width="5.08203125" style="441" customWidth="1"/>
    <col min="2321" max="2324" width="5" style="441" customWidth="1"/>
    <col min="2325" max="2326" width="5.08203125" style="441" customWidth="1"/>
    <col min="2327" max="2330" width="0" style="441" hidden="1" customWidth="1"/>
    <col min="2331" max="2560" width="8.08203125" style="441"/>
    <col min="2561" max="2561" width="3.5" style="441" customWidth="1"/>
    <col min="2562" max="2576" width="5.08203125" style="441" customWidth="1"/>
    <col min="2577" max="2580" width="5" style="441" customWidth="1"/>
    <col min="2581" max="2582" width="5.08203125" style="441" customWidth="1"/>
    <col min="2583" max="2586" width="0" style="441" hidden="1" customWidth="1"/>
    <col min="2587" max="2816" width="8.08203125" style="441"/>
    <col min="2817" max="2817" width="3.5" style="441" customWidth="1"/>
    <col min="2818" max="2832" width="5.08203125" style="441" customWidth="1"/>
    <col min="2833" max="2836" width="5" style="441" customWidth="1"/>
    <col min="2837" max="2838" width="5.08203125" style="441" customWidth="1"/>
    <col min="2839" max="2842" width="0" style="441" hidden="1" customWidth="1"/>
    <col min="2843" max="3072" width="8.08203125" style="441"/>
    <col min="3073" max="3073" width="3.5" style="441" customWidth="1"/>
    <col min="3074" max="3088" width="5.08203125" style="441" customWidth="1"/>
    <col min="3089" max="3092" width="5" style="441" customWidth="1"/>
    <col min="3093" max="3094" width="5.08203125" style="441" customWidth="1"/>
    <col min="3095" max="3098" width="0" style="441" hidden="1" customWidth="1"/>
    <col min="3099" max="3328" width="8.08203125" style="441"/>
    <col min="3329" max="3329" width="3.5" style="441" customWidth="1"/>
    <col min="3330" max="3344" width="5.08203125" style="441" customWidth="1"/>
    <col min="3345" max="3348" width="5" style="441" customWidth="1"/>
    <col min="3349" max="3350" width="5.08203125" style="441" customWidth="1"/>
    <col min="3351" max="3354" width="0" style="441" hidden="1" customWidth="1"/>
    <col min="3355" max="3584" width="8.08203125" style="441"/>
    <col min="3585" max="3585" width="3.5" style="441" customWidth="1"/>
    <col min="3586" max="3600" width="5.08203125" style="441" customWidth="1"/>
    <col min="3601" max="3604" width="5" style="441" customWidth="1"/>
    <col min="3605" max="3606" width="5.08203125" style="441" customWidth="1"/>
    <col min="3607" max="3610" width="0" style="441" hidden="1" customWidth="1"/>
    <col min="3611" max="3840" width="8.08203125" style="441"/>
    <col min="3841" max="3841" width="3.5" style="441" customWidth="1"/>
    <col min="3842" max="3856" width="5.08203125" style="441" customWidth="1"/>
    <col min="3857" max="3860" width="5" style="441" customWidth="1"/>
    <col min="3861" max="3862" width="5.08203125" style="441" customWidth="1"/>
    <col min="3863" max="3866" width="0" style="441" hidden="1" customWidth="1"/>
    <col min="3867" max="4096" width="8.08203125" style="441"/>
    <col min="4097" max="4097" width="3.5" style="441" customWidth="1"/>
    <col min="4098" max="4112" width="5.08203125" style="441" customWidth="1"/>
    <col min="4113" max="4116" width="5" style="441" customWidth="1"/>
    <col min="4117" max="4118" width="5.08203125" style="441" customWidth="1"/>
    <col min="4119" max="4122" width="0" style="441" hidden="1" customWidth="1"/>
    <col min="4123" max="4352" width="8.08203125" style="441"/>
    <col min="4353" max="4353" width="3.5" style="441" customWidth="1"/>
    <col min="4354" max="4368" width="5.08203125" style="441" customWidth="1"/>
    <col min="4369" max="4372" width="5" style="441" customWidth="1"/>
    <col min="4373" max="4374" width="5.08203125" style="441" customWidth="1"/>
    <col min="4375" max="4378" width="0" style="441" hidden="1" customWidth="1"/>
    <col min="4379" max="4608" width="8.08203125" style="441"/>
    <col min="4609" max="4609" width="3.5" style="441" customWidth="1"/>
    <col min="4610" max="4624" width="5.08203125" style="441" customWidth="1"/>
    <col min="4625" max="4628" width="5" style="441" customWidth="1"/>
    <col min="4629" max="4630" width="5.08203125" style="441" customWidth="1"/>
    <col min="4631" max="4634" width="0" style="441" hidden="1" customWidth="1"/>
    <col min="4635" max="4864" width="8.08203125" style="441"/>
    <col min="4865" max="4865" width="3.5" style="441" customWidth="1"/>
    <col min="4866" max="4880" width="5.08203125" style="441" customWidth="1"/>
    <col min="4881" max="4884" width="5" style="441" customWidth="1"/>
    <col min="4885" max="4886" width="5.08203125" style="441" customWidth="1"/>
    <col min="4887" max="4890" width="0" style="441" hidden="1" customWidth="1"/>
    <col min="4891" max="5120" width="8.08203125" style="441"/>
    <col min="5121" max="5121" width="3.5" style="441" customWidth="1"/>
    <col min="5122" max="5136" width="5.08203125" style="441" customWidth="1"/>
    <col min="5137" max="5140" width="5" style="441" customWidth="1"/>
    <col min="5141" max="5142" width="5.08203125" style="441" customWidth="1"/>
    <col min="5143" max="5146" width="0" style="441" hidden="1" customWidth="1"/>
    <col min="5147" max="5376" width="8.08203125" style="441"/>
    <col min="5377" max="5377" width="3.5" style="441" customWidth="1"/>
    <col min="5378" max="5392" width="5.08203125" style="441" customWidth="1"/>
    <col min="5393" max="5396" width="5" style="441" customWidth="1"/>
    <col min="5397" max="5398" width="5.08203125" style="441" customWidth="1"/>
    <col min="5399" max="5402" width="0" style="441" hidden="1" customWidth="1"/>
    <col min="5403" max="5632" width="8.08203125" style="441"/>
    <col min="5633" max="5633" width="3.5" style="441" customWidth="1"/>
    <col min="5634" max="5648" width="5.08203125" style="441" customWidth="1"/>
    <col min="5649" max="5652" width="5" style="441" customWidth="1"/>
    <col min="5653" max="5654" width="5.08203125" style="441" customWidth="1"/>
    <col min="5655" max="5658" width="0" style="441" hidden="1" customWidth="1"/>
    <col min="5659" max="5888" width="8.08203125" style="441"/>
    <col min="5889" max="5889" width="3.5" style="441" customWidth="1"/>
    <col min="5890" max="5904" width="5.08203125" style="441" customWidth="1"/>
    <col min="5905" max="5908" width="5" style="441" customWidth="1"/>
    <col min="5909" max="5910" width="5.08203125" style="441" customWidth="1"/>
    <col min="5911" max="5914" width="0" style="441" hidden="1" customWidth="1"/>
    <col min="5915" max="6144" width="8.08203125" style="441"/>
    <col min="6145" max="6145" width="3.5" style="441" customWidth="1"/>
    <col min="6146" max="6160" width="5.08203125" style="441" customWidth="1"/>
    <col min="6161" max="6164" width="5" style="441" customWidth="1"/>
    <col min="6165" max="6166" width="5.08203125" style="441" customWidth="1"/>
    <col min="6167" max="6170" width="0" style="441" hidden="1" customWidth="1"/>
    <col min="6171" max="6400" width="8.08203125" style="441"/>
    <col min="6401" max="6401" width="3.5" style="441" customWidth="1"/>
    <col min="6402" max="6416" width="5.08203125" style="441" customWidth="1"/>
    <col min="6417" max="6420" width="5" style="441" customWidth="1"/>
    <col min="6421" max="6422" width="5.08203125" style="441" customWidth="1"/>
    <col min="6423" max="6426" width="0" style="441" hidden="1" customWidth="1"/>
    <col min="6427" max="6656" width="8.08203125" style="441"/>
    <col min="6657" max="6657" width="3.5" style="441" customWidth="1"/>
    <col min="6658" max="6672" width="5.08203125" style="441" customWidth="1"/>
    <col min="6673" max="6676" width="5" style="441" customWidth="1"/>
    <col min="6677" max="6678" width="5.08203125" style="441" customWidth="1"/>
    <col min="6679" max="6682" width="0" style="441" hidden="1" customWidth="1"/>
    <col min="6683" max="6912" width="8.08203125" style="441"/>
    <col min="6913" max="6913" width="3.5" style="441" customWidth="1"/>
    <col min="6914" max="6928" width="5.08203125" style="441" customWidth="1"/>
    <col min="6929" max="6932" width="5" style="441" customWidth="1"/>
    <col min="6933" max="6934" width="5.08203125" style="441" customWidth="1"/>
    <col min="6935" max="6938" width="0" style="441" hidden="1" customWidth="1"/>
    <col min="6939" max="7168" width="8.08203125" style="441"/>
    <col min="7169" max="7169" width="3.5" style="441" customWidth="1"/>
    <col min="7170" max="7184" width="5.08203125" style="441" customWidth="1"/>
    <col min="7185" max="7188" width="5" style="441" customWidth="1"/>
    <col min="7189" max="7190" width="5.08203125" style="441" customWidth="1"/>
    <col min="7191" max="7194" width="0" style="441" hidden="1" customWidth="1"/>
    <col min="7195" max="7424" width="8.08203125" style="441"/>
    <col min="7425" max="7425" width="3.5" style="441" customWidth="1"/>
    <col min="7426" max="7440" width="5.08203125" style="441" customWidth="1"/>
    <col min="7441" max="7444" width="5" style="441" customWidth="1"/>
    <col min="7445" max="7446" width="5.08203125" style="441" customWidth="1"/>
    <col min="7447" max="7450" width="0" style="441" hidden="1" customWidth="1"/>
    <col min="7451" max="7680" width="8.08203125" style="441"/>
    <col min="7681" max="7681" width="3.5" style="441" customWidth="1"/>
    <col min="7682" max="7696" width="5.08203125" style="441" customWidth="1"/>
    <col min="7697" max="7700" width="5" style="441" customWidth="1"/>
    <col min="7701" max="7702" width="5.08203125" style="441" customWidth="1"/>
    <col min="7703" max="7706" width="0" style="441" hidden="1" customWidth="1"/>
    <col min="7707" max="7936" width="8.08203125" style="441"/>
    <col min="7937" max="7937" width="3.5" style="441" customWidth="1"/>
    <col min="7938" max="7952" width="5.08203125" style="441" customWidth="1"/>
    <col min="7953" max="7956" width="5" style="441" customWidth="1"/>
    <col min="7957" max="7958" width="5.08203125" style="441" customWidth="1"/>
    <col min="7959" max="7962" width="0" style="441" hidden="1" customWidth="1"/>
    <col min="7963" max="8192" width="8.08203125" style="441"/>
    <col min="8193" max="8193" width="3.5" style="441" customWidth="1"/>
    <col min="8194" max="8208" width="5.08203125" style="441" customWidth="1"/>
    <col min="8209" max="8212" width="5" style="441" customWidth="1"/>
    <col min="8213" max="8214" width="5.08203125" style="441" customWidth="1"/>
    <col min="8215" max="8218" width="0" style="441" hidden="1" customWidth="1"/>
    <col min="8219" max="8448" width="8.08203125" style="441"/>
    <col min="8449" max="8449" width="3.5" style="441" customWidth="1"/>
    <col min="8450" max="8464" width="5.08203125" style="441" customWidth="1"/>
    <col min="8465" max="8468" width="5" style="441" customWidth="1"/>
    <col min="8469" max="8470" width="5.08203125" style="441" customWidth="1"/>
    <col min="8471" max="8474" width="0" style="441" hidden="1" customWidth="1"/>
    <col min="8475" max="8704" width="8.08203125" style="441"/>
    <col min="8705" max="8705" width="3.5" style="441" customWidth="1"/>
    <col min="8706" max="8720" width="5.08203125" style="441" customWidth="1"/>
    <col min="8721" max="8724" width="5" style="441" customWidth="1"/>
    <col min="8725" max="8726" width="5.08203125" style="441" customWidth="1"/>
    <col min="8727" max="8730" width="0" style="441" hidden="1" customWidth="1"/>
    <col min="8731" max="8960" width="8.08203125" style="441"/>
    <col min="8961" max="8961" width="3.5" style="441" customWidth="1"/>
    <col min="8962" max="8976" width="5.08203125" style="441" customWidth="1"/>
    <col min="8977" max="8980" width="5" style="441" customWidth="1"/>
    <col min="8981" max="8982" width="5.08203125" style="441" customWidth="1"/>
    <col min="8983" max="8986" width="0" style="441" hidden="1" customWidth="1"/>
    <col min="8987" max="9216" width="8.08203125" style="441"/>
    <col min="9217" max="9217" width="3.5" style="441" customWidth="1"/>
    <col min="9218" max="9232" width="5.08203125" style="441" customWidth="1"/>
    <col min="9233" max="9236" width="5" style="441" customWidth="1"/>
    <col min="9237" max="9238" width="5.08203125" style="441" customWidth="1"/>
    <col min="9239" max="9242" width="0" style="441" hidden="1" customWidth="1"/>
    <col min="9243" max="9472" width="8.08203125" style="441"/>
    <col min="9473" max="9473" width="3.5" style="441" customWidth="1"/>
    <col min="9474" max="9488" width="5.08203125" style="441" customWidth="1"/>
    <col min="9489" max="9492" width="5" style="441" customWidth="1"/>
    <col min="9493" max="9494" width="5.08203125" style="441" customWidth="1"/>
    <col min="9495" max="9498" width="0" style="441" hidden="1" customWidth="1"/>
    <col min="9499" max="9728" width="8.08203125" style="441"/>
    <col min="9729" max="9729" width="3.5" style="441" customWidth="1"/>
    <col min="9730" max="9744" width="5.08203125" style="441" customWidth="1"/>
    <col min="9745" max="9748" width="5" style="441" customWidth="1"/>
    <col min="9749" max="9750" width="5.08203125" style="441" customWidth="1"/>
    <col min="9751" max="9754" width="0" style="441" hidden="1" customWidth="1"/>
    <col min="9755" max="9984" width="8.08203125" style="441"/>
    <col min="9985" max="9985" width="3.5" style="441" customWidth="1"/>
    <col min="9986" max="10000" width="5.08203125" style="441" customWidth="1"/>
    <col min="10001" max="10004" width="5" style="441" customWidth="1"/>
    <col min="10005" max="10006" width="5.08203125" style="441" customWidth="1"/>
    <col min="10007" max="10010" width="0" style="441" hidden="1" customWidth="1"/>
    <col min="10011" max="10240" width="8.08203125" style="441"/>
    <col min="10241" max="10241" width="3.5" style="441" customWidth="1"/>
    <col min="10242" max="10256" width="5.08203125" style="441" customWidth="1"/>
    <col min="10257" max="10260" width="5" style="441" customWidth="1"/>
    <col min="10261" max="10262" width="5.08203125" style="441" customWidth="1"/>
    <col min="10263" max="10266" width="0" style="441" hidden="1" customWidth="1"/>
    <col min="10267" max="10496" width="8.08203125" style="441"/>
    <col min="10497" max="10497" width="3.5" style="441" customWidth="1"/>
    <col min="10498" max="10512" width="5.08203125" style="441" customWidth="1"/>
    <col min="10513" max="10516" width="5" style="441" customWidth="1"/>
    <col min="10517" max="10518" width="5.08203125" style="441" customWidth="1"/>
    <col min="10519" max="10522" width="0" style="441" hidden="1" customWidth="1"/>
    <col min="10523" max="10752" width="8.08203125" style="441"/>
    <col min="10753" max="10753" width="3.5" style="441" customWidth="1"/>
    <col min="10754" max="10768" width="5.08203125" style="441" customWidth="1"/>
    <col min="10769" max="10772" width="5" style="441" customWidth="1"/>
    <col min="10773" max="10774" width="5.08203125" style="441" customWidth="1"/>
    <col min="10775" max="10778" width="0" style="441" hidden="1" customWidth="1"/>
    <col min="10779" max="11008" width="8.08203125" style="441"/>
    <col min="11009" max="11009" width="3.5" style="441" customWidth="1"/>
    <col min="11010" max="11024" width="5.08203125" style="441" customWidth="1"/>
    <col min="11025" max="11028" width="5" style="441" customWidth="1"/>
    <col min="11029" max="11030" width="5.08203125" style="441" customWidth="1"/>
    <col min="11031" max="11034" width="0" style="441" hidden="1" customWidth="1"/>
    <col min="11035" max="11264" width="8.08203125" style="441"/>
    <col min="11265" max="11265" width="3.5" style="441" customWidth="1"/>
    <col min="11266" max="11280" width="5.08203125" style="441" customWidth="1"/>
    <col min="11281" max="11284" width="5" style="441" customWidth="1"/>
    <col min="11285" max="11286" width="5.08203125" style="441" customWidth="1"/>
    <col min="11287" max="11290" width="0" style="441" hidden="1" customWidth="1"/>
    <col min="11291" max="11520" width="8.08203125" style="441"/>
    <col min="11521" max="11521" width="3.5" style="441" customWidth="1"/>
    <col min="11522" max="11536" width="5.08203125" style="441" customWidth="1"/>
    <col min="11537" max="11540" width="5" style="441" customWidth="1"/>
    <col min="11541" max="11542" width="5.08203125" style="441" customWidth="1"/>
    <col min="11543" max="11546" width="0" style="441" hidden="1" customWidth="1"/>
    <col min="11547" max="11776" width="8.08203125" style="441"/>
    <col min="11777" max="11777" width="3.5" style="441" customWidth="1"/>
    <col min="11778" max="11792" width="5.08203125" style="441" customWidth="1"/>
    <col min="11793" max="11796" width="5" style="441" customWidth="1"/>
    <col min="11797" max="11798" width="5.08203125" style="441" customWidth="1"/>
    <col min="11799" max="11802" width="0" style="441" hidden="1" customWidth="1"/>
    <col min="11803" max="12032" width="8.08203125" style="441"/>
    <col min="12033" max="12033" width="3.5" style="441" customWidth="1"/>
    <col min="12034" max="12048" width="5.08203125" style="441" customWidth="1"/>
    <col min="12049" max="12052" width="5" style="441" customWidth="1"/>
    <col min="12053" max="12054" width="5.08203125" style="441" customWidth="1"/>
    <col min="12055" max="12058" width="0" style="441" hidden="1" customWidth="1"/>
    <col min="12059" max="12288" width="8.08203125" style="441"/>
    <col min="12289" max="12289" width="3.5" style="441" customWidth="1"/>
    <col min="12290" max="12304" width="5.08203125" style="441" customWidth="1"/>
    <col min="12305" max="12308" width="5" style="441" customWidth="1"/>
    <col min="12309" max="12310" width="5.08203125" style="441" customWidth="1"/>
    <col min="12311" max="12314" width="0" style="441" hidden="1" customWidth="1"/>
    <col min="12315" max="12544" width="8.08203125" style="441"/>
    <col min="12545" max="12545" width="3.5" style="441" customWidth="1"/>
    <col min="12546" max="12560" width="5.08203125" style="441" customWidth="1"/>
    <col min="12561" max="12564" width="5" style="441" customWidth="1"/>
    <col min="12565" max="12566" width="5.08203125" style="441" customWidth="1"/>
    <col min="12567" max="12570" width="0" style="441" hidden="1" customWidth="1"/>
    <col min="12571" max="12800" width="8.08203125" style="441"/>
    <col min="12801" max="12801" width="3.5" style="441" customWidth="1"/>
    <col min="12802" max="12816" width="5.08203125" style="441" customWidth="1"/>
    <col min="12817" max="12820" width="5" style="441" customWidth="1"/>
    <col min="12821" max="12822" width="5.08203125" style="441" customWidth="1"/>
    <col min="12823" max="12826" width="0" style="441" hidden="1" customWidth="1"/>
    <col min="12827" max="13056" width="8.08203125" style="441"/>
    <col min="13057" max="13057" width="3.5" style="441" customWidth="1"/>
    <col min="13058" max="13072" width="5.08203125" style="441" customWidth="1"/>
    <col min="13073" max="13076" width="5" style="441" customWidth="1"/>
    <col min="13077" max="13078" width="5.08203125" style="441" customWidth="1"/>
    <col min="13079" max="13082" width="0" style="441" hidden="1" customWidth="1"/>
    <col min="13083" max="13312" width="8.08203125" style="441"/>
    <col min="13313" max="13313" width="3.5" style="441" customWidth="1"/>
    <col min="13314" max="13328" width="5.08203125" style="441" customWidth="1"/>
    <col min="13329" max="13332" width="5" style="441" customWidth="1"/>
    <col min="13333" max="13334" width="5.08203125" style="441" customWidth="1"/>
    <col min="13335" max="13338" width="0" style="441" hidden="1" customWidth="1"/>
    <col min="13339" max="13568" width="8.08203125" style="441"/>
    <col min="13569" max="13569" width="3.5" style="441" customWidth="1"/>
    <col min="13570" max="13584" width="5.08203125" style="441" customWidth="1"/>
    <col min="13585" max="13588" width="5" style="441" customWidth="1"/>
    <col min="13589" max="13590" width="5.08203125" style="441" customWidth="1"/>
    <col min="13591" max="13594" width="0" style="441" hidden="1" customWidth="1"/>
    <col min="13595" max="13824" width="8.08203125" style="441"/>
    <col min="13825" max="13825" width="3.5" style="441" customWidth="1"/>
    <col min="13826" max="13840" width="5.08203125" style="441" customWidth="1"/>
    <col min="13841" max="13844" width="5" style="441" customWidth="1"/>
    <col min="13845" max="13846" width="5.08203125" style="441" customWidth="1"/>
    <col min="13847" max="13850" width="0" style="441" hidden="1" customWidth="1"/>
    <col min="13851" max="14080" width="8.08203125" style="441"/>
    <col min="14081" max="14081" width="3.5" style="441" customWidth="1"/>
    <col min="14082" max="14096" width="5.08203125" style="441" customWidth="1"/>
    <col min="14097" max="14100" width="5" style="441" customWidth="1"/>
    <col min="14101" max="14102" width="5.08203125" style="441" customWidth="1"/>
    <col min="14103" max="14106" width="0" style="441" hidden="1" customWidth="1"/>
    <col min="14107" max="14336" width="8.08203125" style="441"/>
    <col min="14337" max="14337" width="3.5" style="441" customWidth="1"/>
    <col min="14338" max="14352" width="5.08203125" style="441" customWidth="1"/>
    <col min="14353" max="14356" width="5" style="441" customWidth="1"/>
    <col min="14357" max="14358" width="5.08203125" style="441" customWidth="1"/>
    <col min="14359" max="14362" width="0" style="441" hidden="1" customWidth="1"/>
    <col min="14363" max="14592" width="8.08203125" style="441"/>
    <col min="14593" max="14593" width="3.5" style="441" customWidth="1"/>
    <col min="14594" max="14608" width="5.08203125" style="441" customWidth="1"/>
    <col min="14609" max="14612" width="5" style="441" customWidth="1"/>
    <col min="14613" max="14614" width="5.08203125" style="441" customWidth="1"/>
    <col min="14615" max="14618" width="0" style="441" hidden="1" customWidth="1"/>
    <col min="14619" max="14848" width="8.08203125" style="441"/>
    <col min="14849" max="14849" width="3.5" style="441" customWidth="1"/>
    <col min="14850" max="14864" width="5.08203125" style="441" customWidth="1"/>
    <col min="14865" max="14868" width="5" style="441" customWidth="1"/>
    <col min="14869" max="14870" width="5.08203125" style="441" customWidth="1"/>
    <col min="14871" max="14874" width="0" style="441" hidden="1" customWidth="1"/>
    <col min="14875" max="15104" width="8.08203125" style="441"/>
    <col min="15105" max="15105" width="3.5" style="441" customWidth="1"/>
    <col min="15106" max="15120" width="5.08203125" style="441" customWidth="1"/>
    <col min="15121" max="15124" width="5" style="441" customWidth="1"/>
    <col min="15125" max="15126" width="5.08203125" style="441" customWidth="1"/>
    <col min="15127" max="15130" width="0" style="441" hidden="1" customWidth="1"/>
    <col min="15131" max="15360" width="8.08203125" style="441"/>
    <col min="15361" max="15361" width="3.5" style="441" customWidth="1"/>
    <col min="15362" max="15376" width="5.08203125" style="441" customWidth="1"/>
    <col min="15377" max="15380" width="5" style="441" customWidth="1"/>
    <col min="15381" max="15382" width="5.08203125" style="441" customWidth="1"/>
    <col min="15383" max="15386" width="0" style="441" hidden="1" customWidth="1"/>
    <col min="15387" max="15616" width="8.08203125" style="441"/>
    <col min="15617" max="15617" width="3.5" style="441" customWidth="1"/>
    <col min="15618" max="15632" width="5.08203125" style="441" customWidth="1"/>
    <col min="15633" max="15636" width="5" style="441" customWidth="1"/>
    <col min="15637" max="15638" width="5.08203125" style="441" customWidth="1"/>
    <col min="15639" max="15642" width="0" style="441" hidden="1" customWidth="1"/>
    <col min="15643" max="15872" width="8.08203125" style="441"/>
    <col min="15873" max="15873" width="3.5" style="441" customWidth="1"/>
    <col min="15874" max="15888" width="5.08203125" style="441" customWidth="1"/>
    <col min="15889" max="15892" width="5" style="441" customWidth="1"/>
    <col min="15893" max="15894" width="5.08203125" style="441" customWidth="1"/>
    <col min="15895" max="15898" width="0" style="441" hidden="1" customWidth="1"/>
    <col min="15899" max="16128" width="8.08203125" style="441"/>
    <col min="16129" max="16129" width="3.5" style="441" customWidth="1"/>
    <col min="16130" max="16144" width="5.08203125" style="441" customWidth="1"/>
    <col min="16145" max="16148" width="5" style="441" customWidth="1"/>
    <col min="16149" max="16150" width="5.08203125" style="441" customWidth="1"/>
    <col min="16151" max="16154" width="0" style="441" hidden="1" customWidth="1"/>
    <col min="16155" max="16384" width="8.08203125" style="441"/>
  </cols>
  <sheetData>
    <row r="1" spans="1:26" ht="18.75" customHeight="1" x14ac:dyDescent="0.55000000000000004">
      <c r="A1" s="440" t="s">
        <v>588</v>
      </c>
      <c r="C1" s="442"/>
      <c r="D1" s="442"/>
      <c r="E1" s="442"/>
      <c r="F1" s="442"/>
      <c r="G1" s="442"/>
      <c r="H1" s="442"/>
      <c r="I1" s="442"/>
      <c r="J1" s="442"/>
      <c r="K1" s="442"/>
      <c r="L1" s="442"/>
      <c r="M1" s="442"/>
      <c r="N1" s="442"/>
      <c r="O1" s="442"/>
      <c r="P1" s="1892" t="s">
        <v>589</v>
      </c>
      <c r="Q1" s="1892"/>
      <c r="R1" s="1892"/>
      <c r="S1" s="1892"/>
      <c r="T1" s="1892"/>
      <c r="U1" s="1892"/>
      <c r="V1" s="1892"/>
    </row>
    <row r="2" spans="1:26" ht="27.75" customHeight="1" x14ac:dyDescent="0.55000000000000004">
      <c r="A2" s="1893" t="s">
        <v>552</v>
      </c>
      <c r="B2" s="1893"/>
      <c r="C2" s="1893"/>
      <c r="D2" s="1893"/>
      <c r="E2" s="1893"/>
      <c r="F2" s="1893"/>
      <c r="G2" s="1893"/>
      <c r="H2" s="1893"/>
      <c r="I2" s="1893"/>
      <c r="J2" s="1893"/>
      <c r="K2" s="1893"/>
      <c r="L2" s="1893"/>
      <c r="M2" s="1893"/>
      <c r="N2" s="1893"/>
      <c r="O2" s="1893"/>
      <c r="P2" s="1893"/>
      <c r="Q2" s="1893"/>
      <c r="R2" s="1893"/>
      <c r="S2" s="1893"/>
      <c r="T2" s="1893"/>
      <c r="U2" s="1893"/>
      <c r="V2" s="1893"/>
    </row>
    <row r="3" spans="1:26" s="443" customFormat="1" ht="15.75" customHeight="1" x14ac:dyDescent="0.55000000000000004">
      <c r="A3" s="443" t="s">
        <v>590</v>
      </c>
      <c r="L3" s="444"/>
      <c r="M3" s="444"/>
      <c r="N3" s="444"/>
      <c r="O3" s="444"/>
    </row>
    <row r="4" spans="1:26" s="443" customFormat="1" ht="14.25" customHeight="1" x14ac:dyDescent="0.55000000000000004">
      <c r="A4" s="1895" t="s">
        <v>591</v>
      </c>
      <c r="B4" s="1895"/>
      <c r="C4" s="1895"/>
      <c r="D4" s="1895"/>
      <c r="E4" s="1895"/>
      <c r="F4" s="1895"/>
      <c r="G4" s="1895"/>
      <c r="H4" s="1895"/>
      <c r="I4" s="1895"/>
      <c r="J4" s="1895"/>
      <c r="K4" s="1895"/>
      <c r="L4" s="1895"/>
      <c r="M4" s="1895"/>
      <c r="N4" s="1895"/>
      <c r="O4" s="1895"/>
      <c r="P4" s="1895"/>
      <c r="Q4" s="1895"/>
      <c r="R4" s="1895"/>
      <c r="S4" s="1895"/>
      <c r="T4" s="1895"/>
      <c r="U4" s="1895"/>
      <c r="V4" s="1895"/>
    </row>
    <row r="5" spans="1:26" s="443" customFormat="1" ht="14" x14ac:dyDescent="0.55000000000000004">
      <c r="A5" s="1895"/>
      <c r="B5" s="1895"/>
      <c r="C5" s="1895"/>
      <c r="D5" s="1895"/>
      <c r="E5" s="1895"/>
      <c r="F5" s="1895"/>
      <c r="G5" s="1895"/>
      <c r="H5" s="1895"/>
      <c r="I5" s="1895"/>
      <c r="J5" s="1895"/>
      <c r="K5" s="1895"/>
      <c r="L5" s="1895"/>
      <c r="M5" s="1895"/>
      <c r="N5" s="1895"/>
      <c r="O5" s="1895"/>
      <c r="P5" s="1895"/>
      <c r="Q5" s="1895"/>
      <c r="R5" s="1895"/>
      <c r="S5" s="1895"/>
      <c r="T5" s="1895"/>
      <c r="U5" s="1895"/>
      <c r="V5" s="1895"/>
    </row>
    <row r="6" spans="1:26" s="443" customFormat="1" ht="13.5" customHeight="1" x14ac:dyDescent="0.55000000000000004">
      <c r="A6" s="1895"/>
      <c r="B6" s="1895"/>
      <c r="C6" s="1895"/>
      <c r="D6" s="1895"/>
      <c r="E6" s="1895"/>
      <c r="F6" s="1895"/>
      <c r="G6" s="1895"/>
      <c r="H6" s="1895"/>
      <c r="I6" s="1895"/>
      <c r="J6" s="1895"/>
      <c r="K6" s="1895"/>
      <c r="L6" s="1895"/>
      <c r="M6" s="1895"/>
      <c r="N6" s="1895"/>
      <c r="O6" s="1895"/>
      <c r="P6" s="1895"/>
      <c r="Q6" s="1895"/>
      <c r="R6" s="1895"/>
      <c r="S6" s="1895"/>
      <c r="T6" s="1895"/>
      <c r="U6" s="1895"/>
      <c r="V6" s="1895"/>
    </row>
    <row r="7" spans="1:26" s="443" customFormat="1" ht="17.25" customHeight="1" thickBot="1" x14ac:dyDescent="0.6">
      <c r="A7" s="1896"/>
      <c r="B7" s="1896"/>
      <c r="C7" s="1896"/>
      <c r="D7" s="1896"/>
      <c r="E7" s="1896"/>
      <c r="F7" s="1896"/>
      <c r="G7" s="1896"/>
      <c r="H7" s="1896"/>
      <c r="I7" s="1896"/>
      <c r="J7" s="1896"/>
      <c r="K7" s="1896"/>
      <c r="L7" s="1896"/>
      <c r="M7" s="1896"/>
      <c r="N7" s="1896"/>
      <c r="O7" s="1896"/>
      <c r="P7" s="1896"/>
      <c r="Q7" s="1896"/>
      <c r="R7" s="444" t="s">
        <v>555</v>
      </c>
    </row>
    <row r="8" spans="1:26" s="443" customFormat="1" ht="24" customHeight="1" thickBot="1" x14ac:dyDescent="0.6">
      <c r="A8" s="1897" t="s">
        <v>119</v>
      </c>
      <c r="B8" s="1981"/>
      <c r="C8" s="1981"/>
      <c r="D8" s="1982"/>
      <c r="E8" s="1899"/>
      <c r="F8" s="1983"/>
      <c r="G8" s="1983"/>
      <c r="H8" s="1983"/>
      <c r="I8" s="1983"/>
      <c r="J8" s="1983"/>
      <c r="K8" s="1983"/>
      <c r="L8" s="1983"/>
      <c r="M8" s="1983"/>
      <c r="N8" s="1983"/>
      <c r="O8" s="1984"/>
      <c r="Q8" s="444"/>
      <c r="R8" s="479"/>
      <c r="S8" s="174"/>
      <c r="T8" s="174"/>
      <c r="U8" s="174"/>
      <c r="V8" s="444"/>
    </row>
    <row r="9" spans="1:26" s="443" customFormat="1" ht="7.5" customHeight="1" thickBot="1" x14ac:dyDescent="0.6">
      <c r="A9" s="1913"/>
      <c r="B9" s="1913"/>
      <c r="C9" s="1913"/>
      <c r="D9" s="1913"/>
      <c r="E9" s="1913"/>
      <c r="F9" s="1913"/>
      <c r="G9" s="1913"/>
      <c r="H9" s="1913"/>
      <c r="I9" s="1913"/>
      <c r="J9" s="1913"/>
      <c r="K9" s="1913"/>
      <c r="L9" s="1913"/>
      <c r="M9" s="1913"/>
      <c r="N9" s="1913"/>
      <c r="O9" s="1913"/>
      <c r="P9" s="1913"/>
      <c r="Q9" s="1913"/>
      <c r="R9" s="1913"/>
      <c r="S9" s="1913"/>
      <c r="T9" s="1913"/>
      <c r="U9" s="1913"/>
      <c r="V9" s="1913"/>
    </row>
    <row r="10" spans="1:26" s="443" customFormat="1" ht="62.25" customHeight="1" thickBot="1" x14ac:dyDescent="0.6">
      <c r="A10" s="1915" t="s">
        <v>592</v>
      </c>
      <c r="B10" s="1985"/>
      <c r="C10" s="1985"/>
      <c r="D10" s="1986"/>
      <c r="E10" s="450"/>
      <c r="F10" s="1918" t="s">
        <v>593</v>
      </c>
      <c r="G10" s="1918"/>
      <c r="H10" s="1918"/>
      <c r="I10" s="1918"/>
      <c r="J10" s="1987"/>
      <c r="K10" s="1988"/>
      <c r="L10" s="1989"/>
      <c r="M10" s="1989"/>
      <c r="N10" s="1989"/>
      <c r="O10" s="1989"/>
      <c r="P10" s="1989"/>
      <c r="Q10" s="1989"/>
      <c r="R10" s="1989"/>
      <c r="S10" s="1989"/>
      <c r="T10" s="1989"/>
      <c r="U10" s="1989"/>
      <c r="V10" s="1990"/>
    </row>
    <row r="11" spans="1:26" s="443" customFormat="1" ht="22.5" customHeight="1" thickBot="1" x14ac:dyDescent="0.6">
      <c r="A11" s="1991"/>
      <c r="B11" s="1991"/>
      <c r="C11" s="1991"/>
      <c r="D11" s="1991"/>
      <c r="E11" s="1991"/>
      <c r="F11" s="1991"/>
      <c r="G11" s="1991"/>
      <c r="H11" s="1991"/>
      <c r="I11" s="1991"/>
      <c r="J11" s="1991"/>
      <c r="K11" s="1991"/>
      <c r="L11" s="1991"/>
      <c r="M11" s="1991"/>
      <c r="N11" s="1991"/>
      <c r="O11" s="1991"/>
      <c r="P11" s="1991"/>
      <c r="Q11" s="1991"/>
      <c r="R11" s="1991"/>
      <c r="S11" s="1991"/>
      <c r="T11" s="1991"/>
      <c r="U11" s="1991"/>
      <c r="V11" s="1991"/>
      <c r="Z11" s="443" t="s">
        <v>444</v>
      </c>
    </row>
    <row r="12" spans="1:26" s="443" customFormat="1" ht="16" customHeight="1" x14ac:dyDescent="0.55000000000000004">
      <c r="A12" s="2002" t="s">
        <v>594</v>
      </c>
      <c r="B12" s="2003"/>
      <c r="C12" s="2003"/>
      <c r="D12" s="2003"/>
      <c r="E12" s="2003"/>
      <c r="F12" s="2003"/>
      <c r="G12" s="2004"/>
      <c r="H12" s="1906" t="s">
        <v>562</v>
      </c>
      <c r="I12" s="2008"/>
      <c r="J12" s="2008"/>
      <c r="K12" s="2008"/>
      <c r="L12" s="2009"/>
      <c r="M12" s="2013"/>
      <c r="N12" s="2015" t="s">
        <v>563</v>
      </c>
      <c r="O12" s="2008"/>
      <c r="P12" s="2008"/>
      <c r="Q12" s="2008"/>
      <c r="R12" s="2009"/>
      <c r="S12" s="2017"/>
      <c r="Y12" s="449" t="s">
        <v>446</v>
      </c>
    </row>
    <row r="13" spans="1:26" s="443" customFormat="1" ht="16" customHeight="1" thickBot="1" x14ac:dyDescent="0.6">
      <c r="A13" s="2005"/>
      <c r="B13" s="2006"/>
      <c r="C13" s="2006"/>
      <c r="D13" s="2006"/>
      <c r="E13" s="2006"/>
      <c r="F13" s="2006"/>
      <c r="G13" s="2007"/>
      <c r="H13" s="2010"/>
      <c r="I13" s="2011"/>
      <c r="J13" s="2011"/>
      <c r="K13" s="2011"/>
      <c r="L13" s="2012"/>
      <c r="M13" s="2014"/>
      <c r="N13" s="2016"/>
      <c r="O13" s="2011"/>
      <c r="P13" s="2011"/>
      <c r="Q13" s="2011"/>
      <c r="R13" s="2012"/>
      <c r="S13" s="2018"/>
      <c r="Y13" s="449" t="s">
        <v>444</v>
      </c>
      <c r="Z13" s="443" t="s">
        <v>444</v>
      </c>
    </row>
    <row r="14" spans="1:26" s="443" customFormat="1" ht="22.5" customHeight="1" thickBot="1" x14ac:dyDescent="0.6">
      <c r="A14" s="1992" t="s">
        <v>595</v>
      </c>
      <c r="B14" s="1932"/>
      <c r="C14" s="1932"/>
      <c r="D14" s="1932"/>
      <c r="E14" s="1932"/>
      <c r="F14" s="1932"/>
      <c r="G14" s="1932"/>
      <c r="H14" s="1932"/>
      <c r="I14" s="1932"/>
      <c r="J14" s="1932"/>
      <c r="K14" s="1932"/>
      <c r="L14" s="1932"/>
      <c r="M14" s="1932"/>
      <c r="N14" s="1932"/>
      <c r="O14" s="1932"/>
      <c r="P14" s="1932"/>
      <c r="Q14" s="1932"/>
      <c r="R14" s="1932"/>
      <c r="S14" s="1932"/>
      <c r="T14" s="1932"/>
      <c r="U14" s="1932"/>
      <c r="V14" s="1932"/>
      <c r="Y14" s="449"/>
    </row>
    <row r="15" spans="1:26" s="443" customFormat="1" ht="16" customHeight="1" x14ac:dyDescent="0.55000000000000004">
      <c r="A15" s="1993" t="s">
        <v>565</v>
      </c>
      <c r="B15" s="1994"/>
      <c r="C15" s="1994"/>
      <c r="D15" s="1994"/>
      <c r="E15" s="1994"/>
      <c r="F15" s="1994"/>
      <c r="G15" s="1995"/>
      <c r="H15" s="1937"/>
      <c r="I15" s="1938"/>
      <c r="J15" s="1938"/>
      <c r="K15" s="1938"/>
      <c r="L15" s="1938"/>
      <c r="M15" s="1938"/>
      <c r="N15" s="1938"/>
      <c r="O15" s="1938"/>
      <c r="P15" s="1938"/>
      <c r="Q15" s="1938"/>
      <c r="R15" s="1938"/>
      <c r="S15" s="1938"/>
      <c r="T15" s="1938"/>
      <c r="U15" s="1938"/>
      <c r="V15" s="1939"/>
      <c r="Z15" s="443" t="s">
        <v>446</v>
      </c>
    </row>
    <row r="16" spans="1:26" s="443" customFormat="1" ht="16" customHeight="1" x14ac:dyDescent="0.55000000000000004">
      <c r="A16" s="1996"/>
      <c r="B16" s="1997"/>
      <c r="C16" s="1997"/>
      <c r="D16" s="1997"/>
      <c r="E16" s="1997"/>
      <c r="F16" s="1997"/>
      <c r="G16" s="1998"/>
      <c r="H16" s="1940"/>
      <c r="I16" s="1941"/>
      <c r="J16" s="1941"/>
      <c r="K16" s="1941"/>
      <c r="L16" s="1941"/>
      <c r="M16" s="1941"/>
      <c r="N16" s="1941"/>
      <c r="O16" s="1941"/>
      <c r="P16" s="1941"/>
      <c r="Q16" s="1941"/>
      <c r="R16" s="1941"/>
      <c r="S16" s="1941"/>
      <c r="T16" s="1941"/>
      <c r="U16" s="1941"/>
      <c r="V16" s="1942"/>
    </row>
    <row r="17" spans="1:29" s="443" customFormat="1" ht="16" customHeight="1" x14ac:dyDescent="0.55000000000000004">
      <c r="A17" s="1999" t="s">
        <v>566</v>
      </c>
      <c r="B17" s="2000"/>
      <c r="C17" s="2000"/>
      <c r="D17" s="2000"/>
      <c r="E17" s="2000"/>
      <c r="F17" s="2000"/>
      <c r="G17" s="2001"/>
      <c r="H17" s="1967"/>
      <c r="I17" s="1968"/>
      <c r="J17" s="1968"/>
      <c r="K17" s="1968"/>
      <c r="L17" s="1968"/>
      <c r="M17" s="1968"/>
      <c r="N17" s="1968"/>
      <c r="O17" s="1968"/>
      <c r="P17" s="1968"/>
      <c r="Q17" s="1968"/>
      <c r="R17" s="1968"/>
      <c r="S17" s="1968"/>
      <c r="T17" s="1968"/>
      <c r="U17" s="1968"/>
      <c r="V17" s="1969"/>
    </row>
    <row r="18" spans="1:29" s="443" customFormat="1" ht="16" customHeight="1" x14ac:dyDescent="0.55000000000000004">
      <c r="A18" s="1996"/>
      <c r="B18" s="1997"/>
      <c r="C18" s="1997"/>
      <c r="D18" s="1997"/>
      <c r="E18" s="1997"/>
      <c r="F18" s="1997"/>
      <c r="G18" s="1998"/>
      <c r="H18" s="1940"/>
      <c r="I18" s="1941"/>
      <c r="J18" s="1941"/>
      <c r="K18" s="1941"/>
      <c r="L18" s="1941"/>
      <c r="M18" s="1941"/>
      <c r="N18" s="1941"/>
      <c r="O18" s="1941"/>
      <c r="P18" s="1941"/>
      <c r="Q18" s="1941"/>
      <c r="R18" s="1941"/>
      <c r="S18" s="1941"/>
      <c r="T18" s="1941"/>
      <c r="U18" s="1941"/>
      <c r="V18" s="1942"/>
    </row>
    <row r="19" spans="1:29" s="443" customFormat="1" ht="15.75" customHeight="1" x14ac:dyDescent="0.55000000000000004">
      <c r="A19" s="2029" t="s">
        <v>567</v>
      </c>
      <c r="B19" s="2030"/>
      <c r="C19" s="2030"/>
      <c r="D19" s="2030"/>
      <c r="E19" s="2030"/>
      <c r="F19" s="2030"/>
      <c r="G19" s="2031"/>
      <c r="H19" s="1967"/>
      <c r="I19" s="1968"/>
      <c r="J19" s="1968"/>
      <c r="K19" s="1968"/>
      <c r="L19" s="1968"/>
      <c r="M19" s="1968"/>
      <c r="N19" s="1968"/>
      <c r="O19" s="1968"/>
      <c r="P19" s="1968"/>
      <c r="Q19" s="1968"/>
      <c r="R19" s="1968"/>
      <c r="S19" s="1968"/>
      <c r="T19" s="1968"/>
      <c r="U19" s="1968"/>
      <c r="V19" s="1969"/>
    </row>
    <row r="20" spans="1:29" s="443" customFormat="1" ht="15.75" customHeight="1" thickBot="1" x14ac:dyDescent="0.6">
      <c r="A20" s="2032"/>
      <c r="B20" s="2033"/>
      <c r="C20" s="2033"/>
      <c r="D20" s="2033"/>
      <c r="E20" s="2033"/>
      <c r="F20" s="2033"/>
      <c r="G20" s="2034"/>
      <c r="H20" s="1970"/>
      <c r="I20" s="1971"/>
      <c r="J20" s="1971"/>
      <c r="K20" s="1971"/>
      <c r="L20" s="1971"/>
      <c r="M20" s="1971"/>
      <c r="N20" s="1971"/>
      <c r="O20" s="1971"/>
      <c r="P20" s="1971"/>
      <c r="Q20" s="1971"/>
      <c r="R20" s="1971"/>
      <c r="S20" s="1971"/>
      <c r="T20" s="1971"/>
      <c r="U20" s="1971"/>
      <c r="V20" s="1972"/>
    </row>
    <row r="21" spans="1:29" s="440" customFormat="1" ht="63.75" customHeight="1" thickBot="1" x14ac:dyDescent="0.6">
      <c r="A21" s="1890"/>
      <c r="B21" s="1890"/>
      <c r="C21" s="1890"/>
      <c r="D21" s="1890"/>
      <c r="E21" s="1890"/>
      <c r="F21" s="1890"/>
      <c r="G21" s="1890"/>
      <c r="H21" s="1890"/>
      <c r="I21" s="1890"/>
      <c r="J21" s="1890"/>
      <c r="K21" s="1890"/>
      <c r="L21" s="1890"/>
      <c r="M21" s="1890"/>
      <c r="N21" s="1890"/>
      <c r="O21" s="1890"/>
      <c r="P21" s="1890"/>
      <c r="Q21" s="1890"/>
      <c r="R21" s="1890"/>
      <c r="S21" s="1890"/>
      <c r="T21" s="1890"/>
      <c r="U21" s="1890"/>
      <c r="V21" s="1890"/>
      <c r="W21" s="443"/>
      <c r="X21" s="443"/>
      <c r="Y21" s="443"/>
      <c r="Z21" s="443"/>
      <c r="AA21" s="443"/>
      <c r="AB21" s="443"/>
      <c r="AC21" s="443"/>
    </row>
    <row r="22" spans="1:29" s="440" customFormat="1" ht="128.25" customHeight="1" x14ac:dyDescent="0.55000000000000004">
      <c r="A22" s="1888" t="s">
        <v>596</v>
      </c>
      <c r="B22" s="1889"/>
      <c r="C22" s="1889"/>
      <c r="D22" s="1889"/>
      <c r="E22" s="1889"/>
      <c r="F22" s="1889"/>
      <c r="G22" s="1889"/>
      <c r="H22" s="1889"/>
      <c r="I22" s="1889"/>
      <c r="J22" s="1889"/>
      <c r="K22" s="1889"/>
      <c r="L22" s="1889"/>
      <c r="M22" s="1889"/>
      <c r="N22" s="1889"/>
      <c r="O22" s="1889"/>
      <c r="P22" s="1889"/>
      <c r="Q22" s="1889"/>
      <c r="R22" s="1889"/>
      <c r="S22" s="1889"/>
      <c r="T22" s="1889"/>
      <c r="U22" s="1889"/>
      <c r="V22" s="1951"/>
      <c r="W22" s="443"/>
      <c r="X22" s="443"/>
      <c r="Y22" s="443"/>
      <c r="Z22" s="443"/>
      <c r="AA22" s="443"/>
      <c r="AB22" s="443"/>
      <c r="AC22" s="443"/>
    </row>
    <row r="23" spans="1:29" s="440" customFormat="1" ht="25.5" customHeight="1" x14ac:dyDescent="0.55000000000000004">
      <c r="A23" s="480"/>
      <c r="B23" s="481"/>
      <c r="C23" s="482"/>
      <c r="D23" s="482"/>
      <c r="E23" s="482"/>
      <c r="F23" s="482"/>
      <c r="G23" s="482"/>
      <c r="H23" s="482"/>
      <c r="I23" s="1873" t="s">
        <v>597</v>
      </c>
      <c r="J23" s="2019"/>
      <c r="K23" s="2019"/>
      <c r="L23" s="2019"/>
      <c r="M23" s="2020"/>
      <c r="N23" s="2021" t="s">
        <v>598</v>
      </c>
      <c r="O23" s="2022"/>
      <c r="P23" s="2022"/>
      <c r="Q23" s="2022"/>
      <c r="R23" s="2022"/>
      <c r="S23" s="2022"/>
      <c r="T23" s="2023"/>
      <c r="U23" s="483"/>
      <c r="V23" s="484"/>
      <c r="W23" s="454"/>
      <c r="X23" s="454"/>
      <c r="Y23" s="457"/>
      <c r="AA23" s="452" t="s">
        <v>135</v>
      </c>
    </row>
    <row r="24" spans="1:29" s="440" customFormat="1" ht="25.5" customHeight="1" x14ac:dyDescent="0.55000000000000004">
      <c r="A24" s="480"/>
      <c r="B24" s="482"/>
      <c r="C24" s="482"/>
      <c r="D24" s="482"/>
      <c r="E24" s="482"/>
      <c r="F24" s="482"/>
      <c r="G24" s="482"/>
      <c r="H24" s="482"/>
      <c r="I24" s="2024"/>
      <c r="J24" s="2025"/>
      <c r="K24" s="2025"/>
      <c r="L24" s="2025"/>
      <c r="M24" s="455" t="s">
        <v>126</v>
      </c>
      <c r="N24" s="2026"/>
      <c r="O24" s="2027"/>
      <c r="P24" s="2027"/>
      <c r="Q24" s="2027"/>
      <c r="R24" s="2027"/>
      <c r="S24" s="2027"/>
      <c r="T24" s="2028"/>
      <c r="U24" s="485"/>
      <c r="V24" s="486"/>
      <c r="W24" s="456"/>
      <c r="X24" s="456"/>
      <c r="Y24" s="457"/>
      <c r="AA24" s="452" t="s">
        <v>137</v>
      </c>
    </row>
    <row r="25" spans="1:29" s="440" customFormat="1" ht="43.5" customHeight="1" thickBot="1" x14ac:dyDescent="0.6">
      <c r="A25" s="487"/>
      <c r="B25" s="488"/>
      <c r="C25" s="488"/>
      <c r="D25" s="488"/>
      <c r="E25" s="488"/>
      <c r="F25" s="488"/>
      <c r="G25" s="488"/>
      <c r="H25" s="488"/>
      <c r="I25" s="488"/>
      <c r="J25" s="488"/>
      <c r="K25" s="488"/>
      <c r="L25" s="417"/>
      <c r="M25" s="488"/>
      <c r="N25" s="2035" t="s">
        <v>599</v>
      </c>
      <c r="O25" s="2035"/>
      <c r="P25" s="2035"/>
      <c r="Q25" s="2035"/>
      <c r="R25" s="2035"/>
      <c r="S25" s="2035"/>
      <c r="T25" s="2035"/>
      <c r="U25" s="488"/>
      <c r="V25" s="489"/>
      <c r="W25" s="457"/>
      <c r="X25" s="457"/>
      <c r="Y25" s="457"/>
    </row>
    <row r="26" spans="1:29" s="440" customFormat="1" ht="25.5" customHeight="1" thickBot="1" x14ac:dyDescent="0.6">
      <c r="A26" s="1890"/>
      <c r="B26" s="1890"/>
      <c r="C26" s="1890"/>
      <c r="D26" s="1890"/>
      <c r="E26" s="1890"/>
      <c r="F26" s="1890"/>
      <c r="G26" s="1890"/>
      <c r="H26" s="1890"/>
      <c r="I26" s="1890"/>
      <c r="J26" s="1890"/>
      <c r="K26" s="1890"/>
      <c r="L26" s="1890"/>
      <c r="M26" s="1890"/>
      <c r="N26" s="1890"/>
      <c r="O26" s="1890"/>
      <c r="P26" s="1890"/>
      <c r="Q26" s="1890"/>
      <c r="R26" s="1890"/>
      <c r="S26" s="1890"/>
      <c r="T26" s="1890"/>
      <c r="U26" s="1890"/>
      <c r="V26" s="1890"/>
      <c r="W26" s="443"/>
      <c r="X26" s="443"/>
      <c r="Y26" s="443"/>
      <c r="Z26" s="443"/>
      <c r="AA26" s="443"/>
      <c r="AB26" s="443"/>
      <c r="AC26" s="443"/>
    </row>
    <row r="27" spans="1:29" s="440" customFormat="1" ht="25.5" customHeight="1" x14ac:dyDescent="0.55000000000000004">
      <c r="A27" s="2036" t="s">
        <v>676</v>
      </c>
      <c r="B27" s="2037"/>
      <c r="C27" s="2037"/>
      <c r="D27" s="2037"/>
      <c r="E27" s="2037"/>
      <c r="F27" s="2037"/>
      <c r="G27" s="2037"/>
      <c r="H27" s="2037"/>
      <c r="I27" s="2037"/>
      <c r="J27" s="2037"/>
      <c r="K27" s="2037"/>
      <c r="L27" s="2037"/>
      <c r="M27" s="2037"/>
      <c r="N27" s="2037"/>
      <c r="O27" s="2037"/>
      <c r="P27" s="2037"/>
      <c r="Q27" s="2037"/>
      <c r="R27" s="2037"/>
      <c r="S27" s="2037"/>
      <c r="T27" s="2037"/>
      <c r="U27" s="2037"/>
      <c r="V27" s="2038"/>
      <c r="W27" s="443"/>
      <c r="X27" s="443"/>
      <c r="Y27" s="443"/>
      <c r="Z27" s="443"/>
      <c r="AA27" s="443"/>
      <c r="AB27" s="443"/>
      <c r="AC27" s="443"/>
    </row>
    <row r="28" spans="1:29" s="443" customFormat="1" ht="44.25" customHeight="1" x14ac:dyDescent="0.55000000000000004">
      <c r="A28" s="1882"/>
      <c r="B28" s="1883"/>
      <c r="C28" s="1883"/>
      <c r="D28" s="1883"/>
      <c r="E28" s="1883"/>
      <c r="F28" s="1883"/>
      <c r="G28" s="1883"/>
      <c r="H28" s="1883"/>
      <c r="I28" s="1883"/>
      <c r="J28" s="1883"/>
      <c r="K28" s="1883"/>
      <c r="L28" s="1883"/>
      <c r="M28" s="1883"/>
      <c r="N28" s="1883"/>
      <c r="O28" s="1883"/>
      <c r="P28" s="1883"/>
      <c r="Q28" s="1883"/>
      <c r="R28" s="1883"/>
      <c r="S28" s="1883"/>
      <c r="T28" s="1883"/>
      <c r="U28" s="1883"/>
      <c r="V28" s="1884"/>
      <c r="W28" s="478"/>
    </row>
    <row r="29" spans="1:29" s="443" customFormat="1" ht="5.25" customHeight="1" x14ac:dyDescent="0.55000000000000004">
      <c r="A29" s="1882"/>
      <c r="B29" s="1883"/>
      <c r="C29" s="1883"/>
      <c r="D29" s="1883"/>
      <c r="E29" s="1883"/>
      <c r="F29" s="1883"/>
      <c r="G29" s="1883"/>
      <c r="H29" s="1883"/>
      <c r="I29" s="1883"/>
      <c r="J29" s="1883"/>
      <c r="K29" s="1883"/>
      <c r="L29" s="1883"/>
      <c r="M29" s="1883"/>
      <c r="N29" s="1883"/>
      <c r="O29" s="1883"/>
      <c r="P29" s="1883"/>
      <c r="Q29" s="1883"/>
      <c r="R29" s="1883"/>
      <c r="S29" s="1883"/>
      <c r="T29" s="1883"/>
      <c r="U29" s="1883"/>
      <c r="V29" s="1884"/>
      <c r="W29" s="478"/>
    </row>
    <row r="30" spans="1:29" s="443" customFormat="1" ht="26.25" customHeight="1" x14ac:dyDescent="0.55000000000000004">
      <c r="A30" s="1882"/>
      <c r="B30" s="1883"/>
      <c r="C30" s="1883"/>
      <c r="D30" s="1883"/>
      <c r="E30" s="1883"/>
      <c r="F30" s="1883"/>
      <c r="G30" s="1883"/>
      <c r="H30" s="1883"/>
      <c r="I30" s="1883"/>
      <c r="J30" s="1883"/>
      <c r="K30" s="1883"/>
      <c r="L30" s="1883"/>
      <c r="M30" s="1883"/>
      <c r="N30" s="1883"/>
      <c r="O30" s="1883"/>
      <c r="P30" s="1883"/>
      <c r="Q30" s="1883"/>
      <c r="R30" s="1883"/>
      <c r="S30" s="1883"/>
      <c r="T30" s="1883"/>
      <c r="U30" s="1883"/>
      <c r="V30" s="1884"/>
      <c r="W30" s="478"/>
    </row>
    <row r="31" spans="1:29" s="443" customFormat="1" ht="26.25" customHeight="1" x14ac:dyDescent="0.55000000000000004">
      <c r="A31" s="1882"/>
      <c r="B31" s="1883"/>
      <c r="C31" s="1883"/>
      <c r="D31" s="1883"/>
      <c r="E31" s="1883"/>
      <c r="F31" s="1883"/>
      <c r="G31" s="1883"/>
      <c r="H31" s="1883"/>
      <c r="I31" s="1883"/>
      <c r="J31" s="1883"/>
      <c r="K31" s="1883"/>
      <c r="L31" s="1883"/>
      <c r="M31" s="1883"/>
      <c r="N31" s="1883"/>
      <c r="O31" s="1883"/>
      <c r="P31" s="1883"/>
      <c r="Q31" s="1883"/>
      <c r="R31" s="1883"/>
      <c r="S31" s="1883"/>
      <c r="T31" s="1883"/>
      <c r="U31" s="1883"/>
      <c r="V31" s="1884"/>
      <c r="W31" s="478"/>
    </row>
    <row r="32" spans="1:29" s="443" customFormat="1" ht="22.5" customHeight="1" x14ac:dyDescent="0.55000000000000004">
      <c r="A32" s="1882"/>
      <c r="B32" s="1883"/>
      <c r="C32" s="1883"/>
      <c r="D32" s="1883"/>
      <c r="E32" s="1883"/>
      <c r="F32" s="1883"/>
      <c r="G32" s="1883"/>
      <c r="H32" s="1883"/>
      <c r="I32" s="1883"/>
      <c r="J32" s="1883"/>
      <c r="K32" s="1883"/>
      <c r="L32" s="1883"/>
      <c r="M32" s="1883"/>
      <c r="N32" s="1883"/>
      <c r="O32" s="1883"/>
      <c r="P32" s="1883"/>
      <c r="Q32" s="1883"/>
      <c r="R32" s="1883"/>
      <c r="S32" s="1883"/>
      <c r="T32" s="1883"/>
      <c r="U32" s="1883"/>
      <c r="V32" s="1884"/>
      <c r="W32" s="478"/>
    </row>
    <row r="33" spans="1:23" s="443" customFormat="1" ht="22.5" customHeight="1" x14ac:dyDescent="0.55000000000000004">
      <c r="A33" s="1882"/>
      <c r="B33" s="1883"/>
      <c r="C33" s="1883"/>
      <c r="D33" s="1883"/>
      <c r="E33" s="1883"/>
      <c r="F33" s="1883"/>
      <c r="G33" s="1883"/>
      <c r="H33" s="1883"/>
      <c r="I33" s="1883"/>
      <c r="J33" s="1883"/>
      <c r="K33" s="1883"/>
      <c r="L33" s="1883"/>
      <c r="M33" s="1883"/>
      <c r="N33" s="1883"/>
      <c r="O33" s="1883"/>
      <c r="P33" s="1883"/>
      <c r="Q33" s="1883"/>
      <c r="R33" s="1883"/>
      <c r="S33" s="1883"/>
      <c r="T33" s="1883"/>
      <c r="U33" s="1883"/>
      <c r="V33" s="1884"/>
      <c r="W33" s="478"/>
    </row>
    <row r="34" spans="1:23" s="443" customFormat="1" ht="7.5" customHeight="1" x14ac:dyDescent="0.55000000000000004">
      <c r="A34" s="1882"/>
      <c r="B34" s="1883"/>
      <c r="C34" s="1883"/>
      <c r="D34" s="1883"/>
      <c r="E34" s="1883"/>
      <c r="F34" s="1883"/>
      <c r="G34" s="1883"/>
      <c r="H34" s="1883"/>
      <c r="I34" s="1883"/>
      <c r="J34" s="1883"/>
      <c r="K34" s="1883"/>
      <c r="L34" s="1883"/>
      <c r="M34" s="1883"/>
      <c r="N34" s="1883"/>
      <c r="O34" s="1883"/>
      <c r="P34" s="1883"/>
      <c r="Q34" s="1883"/>
      <c r="R34" s="1883"/>
      <c r="S34" s="1883"/>
      <c r="T34" s="1883"/>
      <c r="U34" s="1883"/>
      <c r="V34" s="1884"/>
      <c r="W34" s="478"/>
    </row>
    <row r="35" spans="1:23" s="443" customFormat="1" ht="84.75" customHeight="1" thickBot="1" x14ac:dyDescent="0.6">
      <c r="A35" s="1885"/>
      <c r="B35" s="1886"/>
      <c r="C35" s="1886"/>
      <c r="D35" s="1886"/>
      <c r="E35" s="1886"/>
      <c r="F35" s="1886"/>
      <c r="G35" s="1886"/>
      <c r="H35" s="1886"/>
      <c r="I35" s="1886"/>
      <c r="J35" s="1886"/>
      <c r="K35" s="1886"/>
      <c r="L35" s="1886"/>
      <c r="M35" s="1886"/>
      <c r="N35" s="1886"/>
      <c r="O35" s="1886"/>
      <c r="P35" s="1886"/>
      <c r="Q35" s="1886"/>
      <c r="R35" s="1886"/>
      <c r="S35" s="1886"/>
      <c r="T35" s="1886"/>
      <c r="U35" s="1886"/>
      <c r="V35" s="1887"/>
      <c r="W35" s="478"/>
    </row>
    <row r="36" spans="1:23" s="443" customFormat="1" ht="3.75" customHeight="1" x14ac:dyDescent="0.55000000000000004">
      <c r="A36" s="1973"/>
      <c r="B36" s="1974"/>
      <c r="C36" s="1974"/>
      <c r="D36" s="1974"/>
      <c r="E36" s="1974"/>
      <c r="F36" s="1974"/>
      <c r="G36" s="1974"/>
      <c r="H36" s="1974"/>
      <c r="I36" s="1974"/>
      <c r="J36" s="1974"/>
      <c r="K36" s="1974"/>
      <c r="L36" s="1974"/>
      <c r="M36" s="1974"/>
      <c r="N36" s="1974"/>
      <c r="O36" s="1974"/>
      <c r="P36" s="1974"/>
      <c r="Q36" s="1974"/>
      <c r="R36" s="1974"/>
      <c r="S36" s="1974"/>
      <c r="T36" s="1974"/>
      <c r="U36" s="1974"/>
      <c r="V36" s="1974"/>
    </row>
    <row r="37" spans="1:23" s="443" customFormat="1" ht="1.5" customHeight="1" x14ac:dyDescent="0.55000000000000004">
      <c r="A37" s="490"/>
      <c r="B37" s="490"/>
      <c r="C37" s="490"/>
      <c r="D37" s="490"/>
      <c r="E37" s="490"/>
      <c r="F37" s="490"/>
      <c r="G37" s="490"/>
      <c r="H37" s="490"/>
      <c r="I37" s="490"/>
      <c r="J37" s="490"/>
      <c r="K37" s="490"/>
      <c r="L37" s="490"/>
      <c r="M37" s="490"/>
      <c r="N37" s="490"/>
      <c r="O37" s="490"/>
      <c r="P37" s="490"/>
      <c r="Q37" s="490"/>
      <c r="R37" s="490"/>
      <c r="S37" s="490"/>
      <c r="T37" s="490"/>
      <c r="U37" s="490"/>
      <c r="V37" s="490"/>
    </row>
    <row r="38" spans="1:23" s="443" customFormat="1" ht="13.5" customHeight="1" x14ac:dyDescent="0.55000000000000004">
      <c r="A38" s="490"/>
      <c r="B38" s="490"/>
      <c r="C38" s="490"/>
      <c r="D38" s="490"/>
      <c r="E38" s="490"/>
      <c r="F38" s="490"/>
      <c r="G38" s="490"/>
      <c r="H38" s="490"/>
      <c r="I38" s="490"/>
      <c r="J38" s="490"/>
      <c r="K38" s="490"/>
      <c r="L38" s="490"/>
      <c r="M38" s="490"/>
      <c r="N38" s="490"/>
      <c r="O38" s="490"/>
      <c r="P38" s="490"/>
      <c r="Q38" s="490"/>
      <c r="R38" s="490"/>
      <c r="S38" s="490"/>
      <c r="T38" s="490"/>
      <c r="U38" s="490"/>
      <c r="V38" s="490"/>
      <c r="W38" s="444"/>
    </row>
    <row r="39" spans="1:23" s="443" customFormat="1" ht="36.75" customHeight="1" x14ac:dyDescent="0.55000000000000004">
      <c r="A39" s="490"/>
      <c r="B39" s="490"/>
      <c r="C39" s="490"/>
      <c r="D39" s="490"/>
      <c r="E39" s="490"/>
      <c r="F39" s="490"/>
      <c r="G39" s="490"/>
      <c r="H39" s="490"/>
      <c r="I39" s="490"/>
      <c r="J39" s="490"/>
      <c r="K39" s="490"/>
      <c r="L39" s="490"/>
      <c r="M39" s="490"/>
      <c r="N39" s="490"/>
      <c r="O39" s="490"/>
      <c r="P39" s="490"/>
      <c r="Q39" s="490"/>
      <c r="R39" s="490"/>
      <c r="S39" s="490"/>
      <c r="T39" s="490"/>
      <c r="U39" s="490"/>
      <c r="V39" s="490"/>
      <c r="W39" s="444"/>
    </row>
    <row r="40" spans="1:23" s="443" customFormat="1" ht="30" customHeight="1" x14ac:dyDescent="0.55000000000000004">
      <c r="A40" s="490"/>
      <c r="B40" s="490"/>
      <c r="C40" s="490"/>
      <c r="D40" s="490"/>
      <c r="E40" s="490"/>
      <c r="F40" s="490"/>
      <c r="G40" s="490"/>
      <c r="H40" s="490"/>
      <c r="I40" s="490"/>
      <c r="J40" s="490"/>
      <c r="K40" s="490"/>
      <c r="L40" s="490"/>
      <c r="M40" s="490"/>
      <c r="N40" s="490"/>
      <c r="O40" s="490"/>
      <c r="P40" s="490"/>
      <c r="Q40" s="490"/>
      <c r="R40" s="490"/>
      <c r="S40" s="490"/>
      <c r="T40" s="490"/>
      <c r="U40" s="490"/>
      <c r="V40" s="490"/>
      <c r="W40" s="444"/>
    </row>
    <row r="41" spans="1:23" s="443" customFormat="1" ht="27.75" customHeight="1" x14ac:dyDescent="0.55000000000000004">
      <c r="A41" s="490"/>
      <c r="B41" s="490"/>
      <c r="C41" s="490"/>
      <c r="D41" s="490"/>
      <c r="E41" s="490"/>
      <c r="F41" s="490"/>
      <c r="G41" s="490"/>
      <c r="H41" s="490"/>
      <c r="I41" s="490"/>
      <c r="J41" s="490"/>
      <c r="K41" s="490"/>
      <c r="L41" s="490"/>
      <c r="M41" s="490"/>
      <c r="N41" s="490"/>
      <c r="O41" s="490"/>
      <c r="P41" s="490"/>
      <c r="Q41" s="490"/>
      <c r="R41" s="490"/>
      <c r="S41" s="490"/>
      <c r="T41" s="490"/>
      <c r="U41" s="490"/>
      <c r="V41" s="490"/>
      <c r="W41" s="444"/>
    </row>
    <row r="42" spans="1:23" s="443" customFormat="1" ht="14" x14ac:dyDescent="0.55000000000000004">
      <c r="A42" s="490"/>
      <c r="B42" s="490"/>
      <c r="C42" s="490"/>
      <c r="D42" s="490"/>
      <c r="E42" s="490"/>
      <c r="F42" s="490"/>
      <c r="G42" s="490"/>
      <c r="H42" s="490"/>
      <c r="I42" s="490"/>
      <c r="J42" s="490"/>
      <c r="K42" s="490"/>
      <c r="L42" s="490"/>
      <c r="M42" s="490"/>
      <c r="N42" s="490"/>
      <c r="O42" s="490"/>
      <c r="P42" s="490"/>
      <c r="Q42" s="490"/>
      <c r="R42" s="490"/>
      <c r="S42" s="490"/>
      <c r="T42" s="490"/>
      <c r="U42" s="490"/>
      <c r="V42" s="490"/>
      <c r="W42" s="444"/>
    </row>
    <row r="43" spans="1:23" s="443" customFormat="1" ht="14" x14ac:dyDescent="0.55000000000000004">
      <c r="A43" s="490"/>
      <c r="B43" s="490"/>
      <c r="C43" s="490"/>
      <c r="D43" s="490"/>
      <c r="E43" s="490"/>
      <c r="F43" s="490"/>
      <c r="G43" s="490"/>
      <c r="H43" s="490"/>
      <c r="I43" s="490"/>
      <c r="J43" s="490"/>
      <c r="K43" s="490"/>
      <c r="L43" s="490"/>
      <c r="M43" s="490"/>
      <c r="N43" s="490"/>
      <c r="O43" s="490"/>
      <c r="P43" s="490"/>
      <c r="Q43" s="490"/>
      <c r="R43" s="490"/>
      <c r="S43" s="490"/>
      <c r="T43" s="490"/>
      <c r="U43" s="490"/>
      <c r="V43" s="490"/>
      <c r="W43" s="444"/>
    </row>
    <row r="44" spans="1:23" s="443" customFormat="1" ht="47.25" customHeight="1" x14ac:dyDescent="0.55000000000000004">
      <c r="A44" s="490"/>
      <c r="B44" s="490"/>
      <c r="C44" s="490"/>
      <c r="D44" s="490"/>
      <c r="E44" s="490"/>
      <c r="F44" s="490"/>
      <c r="G44" s="490"/>
      <c r="H44" s="490"/>
      <c r="I44" s="490"/>
      <c r="J44" s="490"/>
      <c r="K44" s="490"/>
      <c r="L44" s="490"/>
      <c r="M44" s="490"/>
      <c r="N44" s="490"/>
      <c r="O44" s="490"/>
      <c r="P44" s="490"/>
      <c r="Q44" s="490"/>
      <c r="R44" s="490"/>
      <c r="S44" s="490"/>
      <c r="T44" s="490"/>
      <c r="U44" s="490"/>
      <c r="V44" s="490"/>
      <c r="W44" s="444"/>
    </row>
    <row r="45" spans="1:23" s="443" customFormat="1" ht="74.25" customHeight="1" x14ac:dyDescent="0.55000000000000004">
      <c r="A45" s="490"/>
      <c r="B45" s="490"/>
      <c r="C45" s="490"/>
      <c r="D45" s="490"/>
      <c r="E45" s="490"/>
      <c r="F45" s="490"/>
      <c r="G45" s="490"/>
      <c r="H45" s="490"/>
      <c r="I45" s="490"/>
      <c r="J45" s="490"/>
      <c r="K45" s="490"/>
      <c r="L45" s="490"/>
      <c r="M45" s="490"/>
      <c r="N45" s="490"/>
      <c r="O45" s="490"/>
      <c r="P45" s="490"/>
      <c r="Q45" s="490"/>
      <c r="R45" s="490"/>
      <c r="S45" s="490"/>
      <c r="T45" s="490"/>
      <c r="U45" s="490"/>
      <c r="V45" s="490"/>
      <c r="W45" s="444"/>
    </row>
    <row r="46" spans="1:23" ht="6.75" customHeight="1" x14ac:dyDescent="0.55000000000000004"/>
  </sheetData>
  <sheetProtection algorithmName="SHA-512" hashValue="SVYDdhVpVyIsblwO4Vpjc2tFg6k/z1NzFv7rCn0+OqutQbcfjjC0bDXZQFqREVJq46g4bkE1pqFVCMcseETjJw==" saltValue="FIsgwMF1lsaWM9NOqzVJgg==" spinCount="100000" sheet="1" objects="1" scenarios="1"/>
  <mergeCells count="33">
    <mergeCell ref="A19:G20"/>
    <mergeCell ref="H19:V20"/>
    <mergeCell ref="N25:T25"/>
    <mergeCell ref="A26:V26"/>
    <mergeCell ref="A27:V35"/>
    <mergeCell ref="A36:V36"/>
    <mergeCell ref="A21:V21"/>
    <mergeCell ref="A22:V22"/>
    <mergeCell ref="I23:M23"/>
    <mergeCell ref="N23:T23"/>
    <mergeCell ref="I24:L24"/>
    <mergeCell ref="N24:T24"/>
    <mergeCell ref="A10:D10"/>
    <mergeCell ref="F10:J10"/>
    <mergeCell ref="K10:V10"/>
    <mergeCell ref="A11:V11"/>
    <mergeCell ref="H17:V18"/>
    <mergeCell ref="A14:V14"/>
    <mergeCell ref="A15:G16"/>
    <mergeCell ref="H15:V16"/>
    <mergeCell ref="A17:G18"/>
    <mergeCell ref="A12:G13"/>
    <mergeCell ref="H12:L13"/>
    <mergeCell ref="M12:M13"/>
    <mergeCell ref="N12:R13"/>
    <mergeCell ref="S12:S13"/>
    <mergeCell ref="A9:V9"/>
    <mergeCell ref="P1:V1"/>
    <mergeCell ref="A2:V2"/>
    <mergeCell ref="A4:V6"/>
    <mergeCell ref="A7:Q7"/>
    <mergeCell ref="A8:D8"/>
    <mergeCell ref="E8:O8"/>
  </mergeCells>
  <phoneticPr fontId="3"/>
  <dataValidations count="1">
    <dataValidation type="list" allowBlank="1" showInputMessage="1" showErrorMessage="1"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6 JA65546 SW65546 ACS65546 AMO65546 AWK65546 BGG65546 BQC65546 BZY65546 CJU65546 CTQ65546 DDM65546 DNI65546 DXE65546 EHA65546 EQW65546 FAS65546 FKO65546 FUK65546 GEG65546 GOC65546 GXY65546 HHU65546 HRQ65546 IBM65546 ILI65546 IVE65546 JFA65546 JOW65546 JYS65546 KIO65546 KSK65546 LCG65546 LMC65546 LVY65546 MFU65546 MPQ65546 MZM65546 NJI65546 NTE65546 ODA65546 OMW65546 OWS65546 PGO65546 PQK65546 QAG65546 QKC65546 QTY65546 RDU65546 RNQ65546 RXM65546 SHI65546 SRE65546 TBA65546 TKW65546 TUS65546 UEO65546 UOK65546 UYG65546 VIC65546 VRY65546 WBU65546 WLQ65546 WVM65546 E131082 JA131082 SW131082 ACS131082 AMO131082 AWK131082 BGG131082 BQC131082 BZY131082 CJU131082 CTQ131082 DDM131082 DNI131082 DXE131082 EHA131082 EQW131082 FAS131082 FKO131082 FUK131082 GEG131082 GOC131082 GXY131082 HHU131082 HRQ131082 IBM131082 ILI131082 IVE131082 JFA131082 JOW131082 JYS131082 KIO131082 KSK131082 LCG131082 LMC131082 LVY131082 MFU131082 MPQ131082 MZM131082 NJI131082 NTE131082 ODA131082 OMW131082 OWS131082 PGO131082 PQK131082 QAG131082 QKC131082 QTY131082 RDU131082 RNQ131082 RXM131082 SHI131082 SRE131082 TBA131082 TKW131082 TUS131082 UEO131082 UOK131082 UYG131082 VIC131082 VRY131082 WBU131082 WLQ131082 WVM131082 E196618 JA196618 SW196618 ACS196618 AMO196618 AWK196618 BGG196618 BQC196618 BZY196618 CJU196618 CTQ196618 DDM196618 DNI196618 DXE196618 EHA196618 EQW196618 FAS196618 FKO196618 FUK196618 GEG196618 GOC196618 GXY196618 HHU196618 HRQ196618 IBM196618 ILI196618 IVE196618 JFA196618 JOW196618 JYS196618 KIO196618 KSK196618 LCG196618 LMC196618 LVY196618 MFU196618 MPQ196618 MZM196618 NJI196618 NTE196618 ODA196618 OMW196618 OWS196618 PGO196618 PQK196618 QAG196618 QKC196618 QTY196618 RDU196618 RNQ196618 RXM196618 SHI196618 SRE196618 TBA196618 TKW196618 TUS196618 UEO196618 UOK196618 UYG196618 VIC196618 VRY196618 WBU196618 WLQ196618 WVM196618 E262154 JA262154 SW262154 ACS262154 AMO262154 AWK262154 BGG262154 BQC262154 BZY262154 CJU262154 CTQ262154 DDM262154 DNI262154 DXE262154 EHA262154 EQW262154 FAS262154 FKO262154 FUK262154 GEG262154 GOC262154 GXY262154 HHU262154 HRQ262154 IBM262154 ILI262154 IVE262154 JFA262154 JOW262154 JYS262154 KIO262154 KSK262154 LCG262154 LMC262154 LVY262154 MFU262154 MPQ262154 MZM262154 NJI262154 NTE262154 ODA262154 OMW262154 OWS262154 PGO262154 PQK262154 QAG262154 QKC262154 QTY262154 RDU262154 RNQ262154 RXM262154 SHI262154 SRE262154 TBA262154 TKW262154 TUS262154 UEO262154 UOK262154 UYG262154 VIC262154 VRY262154 WBU262154 WLQ262154 WVM262154 E327690 JA327690 SW327690 ACS327690 AMO327690 AWK327690 BGG327690 BQC327690 BZY327690 CJU327690 CTQ327690 DDM327690 DNI327690 DXE327690 EHA327690 EQW327690 FAS327690 FKO327690 FUK327690 GEG327690 GOC327690 GXY327690 HHU327690 HRQ327690 IBM327690 ILI327690 IVE327690 JFA327690 JOW327690 JYS327690 KIO327690 KSK327690 LCG327690 LMC327690 LVY327690 MFU327690 MPQ327690 MZM327690 NJI327690 NTE327690 ODA327690 OMW327690 OWS327690 PGO327690 PQK327690 QAG327690 QKC327690 QTY327690 RDU327690 RNQ327690 RXM327690 SHI327690 SRE327690 TBA327690 TKW327690 TUS327690 UEO327690 UOK327690 UYG327690 VIC327690 VRY327690 WBU327690 WLQ327690 WVM327690 E393226 JA393226 SW393226 ACS393226 AMO393226 AWK393226 BGG393226 BQC393226 BZY393226 CJU393226 CTQ393226 DDM393226 DNI393226 DXE393226 EHA393226 EQW393226 FAS393226 FKO393226 FUK393226 GEG393226 GOC393226 GXY393226 HHU393226 HRQ393226 IBM393226 ILI393226 IVE393226 JFA393226 JOW393226 JYS393226 KIO393226 KSK393226 LCG393226 LMC393226 LVY393226 MFU393226 MPQ393226 MZM393226 NJI393226 NTE393226 ODA393226 OMW393226 OWS393226 PGO393226 PQK393226 QAG393226 QKC393226 QTY393226 RDU393226 RNQ393226 RXM393226 SHI393226 SRE393226 TBA393226 TKW393226 TUS393226 UEO393226 UOK393226 UYG393226 VIC393226 VRY393226 WBU393226 WLQ393226 WVM393226 E458762 JA458762 SW458762 ACS458762 AMO458762 AWK458762 BGG458762 BQC458762 BZY458762 CJU458762 CTQ458762 DDM458762 DNI458762 DXE458762 EHA458762 EQW458762 FAS458762 FKO458762 FUK458762 GEG458762 GOC458762 GXY458762 HHU458762 HRQ458762 IBM458762 ILI458762 IVE458762 JFA458762 JOW458762 JYS458762 KIO458762 KSK458762 LCG458762 LMC458762 LVY458762 MFU458762 MPQ458762 MZM458762 NJI458762 NTE458762 ODA458762 OMW458762 OWS458762 PGO458762 PQK458762 QAG458762 QKC458762 QTY458762 RDU458762 RNQ458762 RXM458762 SHI458762 SRE458762 TBA458762 TKW458762 TUS458762 UEO458762 UOK458762 UYG458762 VIC458762 VRY458762 WBU458762 WLQ458762 WVM458762 E524298 JA524298 SW524298 ACS524298 AMO524298 AWK524298 BGG524298 BQC524298 BZY524298 CJU524298 CTQ524298 DDM524298 DNI524298 DXE524298 EHA524298 EQW524298 FAS524298 FKO524298 FUK524298 GEG524298 GOC524298 GXY524298 HHU524298 HRQ524298 IBM524298 ILI524298 IVE524298 JFA524298 JOW524298 JYS524298 KIO524298 KSK524298 LCG524298 LMC524298 LVY524298 MFU524298 MPQ524298 MZM524298 NJI524298 NTE524298 ODA524298 OMW524298 OWS524298 PGO524298 PQK524298 QAG524298 QKC524298 QTY524298 RDU524298 RNQ524298 RXM524298 SHI524298 SRE524298 TBA524298 TKW524298 TUS524298 UEO524298 UOK524298 UYG524298 VIC524298 VRY524298 WBU524298 WLQ524298 WVM524298 E589834 JA589834 SW589834 ACS589834 AMO589834 AWK589834 BGG589834 BQC589834 BZY589834 CJU589834 CTQ589834 DDM589834 DNI589834 DXE589834 EHA589834 EQW589834 FAS589834 FKO589834 FUK589834 GEG589834 GOC589834 GXY589834 HHU589834 HRQ589834 IBM589834 ILI589834 IVE589834 JFA589834 JOW589834 JYS589834 KIO589834 KSK589834 LCG589834 LMC589834 LVY589834 MFU589834 MPQ589834 MZM589834 NJI589834 NTE589834 ODA589834 OMW589834 OWS589834 PGO589834 PQK589834 QAG589834 QKC589834 QTY589834 RDU589834 RNQ589834 RXM589834 SHI589834 SRE589834 TBA589834 TKW589834 TUS589834 UEO589834 UOK589834 UYG589834 VIC589834 VRY589834 WBU589834 WLQ589834 WVM589834 E655370 JA655370 SW655370 ACS655370 AMO655370 AWK655370 BGG655370 BQC655370 BZY655370 CJU655370 CTQ655370 DDM655370 DNI655370 DXE655370 EHA655370 EQW655370 FAS655370 FKO655370 FUK655370 GEG655370 GOC655370 GXY655370 HHU655370 HRQ655370 IBM655370 ILI655370 IVE655370 JFA655370 JOW655370 JYS655370 KIO655370 KSK655370 LCG655370 LMC655370 LVY655370 MFU655370 MPQ655370 MZM655370 NJI655370 NTE655370 ODA655370 OMW655370 OWS655370 PGO655370 PQK655370 QAG655370 QKC655370 QTY655370 RDU655370 RNQ655370 RXM655370 SHI655370 SRE655370 TBA655370 TKW655370 TUS655370 UEO655370 UOK655370 UYG655370 VIC655370 VRY655370 WBU655370 WLQ655370 WVM655370 E720906 JA720906 SW720906 ACS720906 AMO720906 AWK720906 BGG720906 BQC720906 BZY720906 CJU720906 CTQ720906 DDM720906 DNI720906 DXE720906 EHA720906 EQW720906 FAS720906 FKO720906 FUK720906 GEG720906 GOC720906 GXY720906 HHU720906 HRQ720906 IBM720906 ILI720906 IVE720906 JFA720906 JOW720906 JYS720906 KIO720906 KSK720906 LCG720906 LMC720906 LVY720906 MFU720906 MPQ720906 MZM720906 NJI720906 NTE720906 ODA720906 OMW720906 OWS720906 PGO720906 PQK720906 QAG720906 QKC720906 QTY720906 RDU720906 RNQ720906 RXM720906 SHI720906 SRE720906 TBA720906 TKW720906 TUS720906 UEO720906 UOK720906 UYG720906 VIC720906 VRY720906 WBU720906 WLQ720906 WVM720906 E786442 JA786442 SW786442 ACS786442 AMO786442 AWK786442 BGG786442 BQC786442 BZY786442 CJU786442 CTQ786442 DDM786442 DNI786442 DXE786442 EHA786442 EQW786442 FAS786442 FKO786442 FUK786442 GEG786442 GOC786442 GXY786442 HHU786442 HRQ786442 IBM786442 ILI786442 IVE786442 JFA786442 JOW786442 JYS786442 KIO786442 KSK786442 LCG786442 LMC786442 LVY786442 MFU786442 MPQ786442 MZM786442 NJI786442 NTE786442 ODA786442 OMW786442 OWS786442 PGO786442 PQK786442 QAG786442 QKC786442 QTY786442 RDU786442 RNQ786442 RXM786442 SHI786442 SRE786442 TBA786442 TKW786442 TUS786442 UEO786442 UOK786442 UYG786442 VIC786442 VRY786442 WBU786442 WLQ786442 WVM786442 E851978 JA851978 SW851978 ACS851978 AMO851978 AWK851978 BGG851978 BQC851978 BZY851978 CJU851978 CTQ851978 DDM851978 DNI851978 DXE851978 EHA851978 EQW851978 FAS851978 FKO851978 FUK851978 GEG851978 GOC851978 GXY851978 HHU851978 HRQ851978 IBM851978 ILI851978 IVE851978 JFA851978 JOW851978 JYS851978 KIO851978 KSK851978 LCG851978 LMC851978 LVY851978 MFU851978 MPQ851978 MZM851978 NJI851978 NTE851978 ODA851978 OMW851978 OWS851978 PGO851978 PQK851978 QAG851978 QKC851978 QTY851978 RDU851978 RNQ851978 RXM851978 SHI851978 SRE851978 TBA851978 TKW851978 TUS851978 UEO851978 UOK851978 UYG851978 VIC851978 VRY851978 WBU851978 WLQ851978 WVM851978 E917514 JA917514 SW917514 ACS917514 AMO917514 AWK917514 BGG917514 BQC917514 BZY917514 CJU917514 CTQ917514 DDM917514 DNI917514 DXE917514 EHA917514 EQW917514 FAS917514 FKO917514 FUK917514 GEG917514 GOC917514 GXY917514 HHU917514 HRQ917514 IBM917514 ILI917514 IVE917514 JFA917514 JOW917514 JYS917514 KIO917514 KSK917514 LCG917514 LMC917514 LVY917514 MFU917514 MPQ917514 MZM917514 NJI917514 NTE917514 ODA917514 OMW917514 OWS917514 PGO917514 PQK917514 QAG917514 QKC917514 QTY917514 RDU917514 RNQ917514 RXM917514 SHI917514 SRE917514 TBA917514 TKW917514 TUS917514 UEO917514 UOK917514 UYG917514 VIC917514 VRY917514 WBU917514 WLQ917514 WVM917514 E983050 JA983050 SW983050 ACS983050 AMO983050 AWK983050 BGG983050 BQC983050 BZY983050 CJU983050 CTQ983050 DDM983050 DNI983050 DXE983050 EHA983050 EQW983050 FAS983050 FKO983050 FUK983050 GEG983050 GOC983050 GXY983050 HHU983050 HRQ983050 IBM983050 ILI983050 IVE983050 JFA983050 JOW983050 JYS983050 KIO983050 KSK983050 LCG983050 LMC983050 LVY983050 MFU983050 MPQ983050 MZM983050 NJI983050 NTE983050 ODA983050 OMW983050 OWS983050 PGO983050 PQK983050 QAG983050 QKC983050 QTY983050 RDU983050 RNQ983050 RXM983050 SHI983050 SRE983050 TBA983050 TKW983050 TUS983050 UEO983050 UOK983050 UYG983050 VIC983050 VRY983050 WBU983050 WLQ983050 WVM983050 M12:M13 JI12:JI13 TE12:TE13 ADA12:ADA13 AMW12:AMW13 AWS12:AWS13 BGO12:BGO13 BQK12:BQK13 CAG12:CAG13 CKC12:CKC13 CTY12:CTY13 DDU12:DDU13 DNQ12:DNQ13 DXM12:DXM13 EHI12:EHI13 ERE12:ERE13 FBA12:FBA13 FKW12:FKW13 FUS12:FUS13 GEO12:GEO13 GOK12:GOK13 GYG12:GYG13 HIC12:HIC13 HRY12:HRY13 IBU12:IBU13 ILQ12:ILQ13 IVM12:IVM13 JFI12:JFI13 JPE12:JPE13 JZA12:JZA13 KIW12:KIW13 KSS12:KSS13 LCO12:LCO13 LMK12:LMK13 LWG12:LWG13 MGC12:MGC13 MPY12:MPY13 MZU12:MZU13 NJQ12:NJQ13 NTM12:NTM13 ODI12:ODI13 ONE12:ONE13 OXA12:OXA13 PGW12:PGW13 PQS12:PQS13 QAO12:QAO13 QKK12:QKK13 QUG12:QUG13 REC12:REC13 RNY12:RNY13 RXU12:RXU13 SHQ12:SHQ13 SRM12:SRM13 TBI12:TBI13 TLE12:TLE13 TVA12:TVA13 UEW12:UEW13 UOS12:UOS13 UYO12:UYO13 VIK12:VIK13 VSG12:VSG13 WCC12:WCC13 WLY12:WLY13 WVU12:WVU13 M65548:M65549 JI65548:JI65549 TE65548:TE65549 ADA65548:ADA65549 AMW65548:AMW65549 AWS65548:AWS65549 BGO65548:BGO65549 BQK65548:BQK65549 CAG65548:CAG65549 CKC65548:CKC65549 CTY65548:CTY65549 DDU65548:DDU65549 DNQ65548:DNQ65549 DXM65548:DXM65549 EHI65548:EHI65549 ERE65548:ERE65549 FBA65548:FBA65549 FKW65548:FKW65549 FUS65548:FUS65549 GEO65548:GEO65549 GOK65548:GOK65549 GYG65548:GYG65549 HIC65548:HIC65549 HRY65548:HRY65549 IBU65548:IBU65549 ILQ65548:ILQ65549 IVM65548:IVM65549 JFI65548:JFI65549 JPE65548:JPE65549 JZA65548:JZA65549 KIW65548:KIW65549 KSS65548:KSS65549 LCO65548:LCO65549 LMK65548:LMK65549 LWG65548:LWG65549 MGC65548:MGC65549 MPY65548:MPY65549 MZU65548:MZU65549 NJQ65548:NJQ65549 NTM65548:NTM65549 ODI65548:ODI65549 ONE65548:ONE65549 OXA65548:OXA65549 PGW65548:PGW65549 PQS65548:PQS65549 QAO65548:QAO65549 QKK65548:QKK65549 QUG65548:QUG65549 REC65548:REC65549 RNY65548:RNY65549 RXU65548:RXU65549 SHQ65548:SHQ65549 SRM65548:SRM65549 TBI65548:TBI65549 TLE65548:TLE65549 TVA65548:TVA65549 UEW65548:UEW65549 UOS65548:UOS65549 UYO65548:UYO65549 VIK65548:VIK65549 VSG65548:VSG65549 WCC65548:WCC65549 WLY65548:WLY65549 WVU65548:WVU65549 M131084:M131085 JI131084:JI131085 TE131084:TE131085 ADA131084:ADA131085 AMW131084:AMW131085 AWS131084:AWS131085 BGO131084:BGO131085 BQK131084:BQK131085 CAG131084:CAG131085 CKC131084:CKC131085 CTY131084:CTY131085 DDU131084:DDU131085 DNQ131084:DNQ131085 DXM131084:DXM131085 EHI131084:EHI131085 ERE131084:ERE131085 FBA131084:FBA131085 FKW131084:FKW131085 FUS131084:FUS131085 GEO131084:GEO131085 GOK131084:GOK131085 GYG131084:GYG131085 HIC131084:HIC131085 HRY131084:HRY131085 IBU131084:IBU131085 ILQ131084:ILQ131085 IVM131084:IVM131085 JFI131084:JFI131085 JPE131084:JPE131085 JZA131084:JZA131085 KIW131084:KIW131085 KSS131084:KSS131085 LCO131084:LCO131085 LMK131084:LMK131085 LWG131084:LWG131085 MGC131084:MGC131085 MPY131084:MPY131085 MZU131084:MZU131085 NJQ131084:NJQ131085 NTM131084:NTM131085 ODI131084:ODI131085 ONE131084:ONE131085 OXA131084:OXA131085 PGW131084:PGW131085 PQS131084:PQS131085 QAO131084:QAO131085 QKK131084:QKK131085 QUG131084:QUG131085 REC131084:REC131085 RNY131084:RNY131085 RXU131084:RXU131085 SHQ131084:SHQ131085 SRM131084:SRM131085 TBI131084:TBI131085 TLE131084:TLE131085 TVA131084:TVA131085 UEW131084:UEW131085 UOS131084:UOS131085 UYO131084:UYO131085 VIK131084:VIK131085 VSG131084:VSG131085 WCC131084:WCC131085 WLY131084:WLY131085 WVU131084:WVU131085 M196620:M196621 JI196620:JI196621 TE196620:TE196621 ADA196620:ADA196621 AMW196620:AMW196621 AWS196620:AWS196621 BGO196620:BGO196621 BQK196620:BQK196621 CAG196620:CAG196621 CKC196620:CKC196621 CTY196620:CTY196621 DDU196620:DDU196621 DNQ196620:DNQ196621 DXM196620:DXM196621 EHI196620:EHI196621 ERE196620:ERE196621 FBA196620:FBA196621 FKW196620:FKW196621 FUS196620:FUS196621 GEO196620:GEO196621 GOK196620:GOK196621 GYG196620:GYG196621 HIC196620:HIC196621 HRY196620:HRY196621 IBU196620:IBU196621 ILQ196620:ILQ196621 IVM196620:IVM196621 JFI196620:JFI196621 JPE196620:JPE196621 JZA196620:JZA196621 KIW196620:KIW196621 KSS196620:KSS196621 LCO196620:LCO196621 LMK196620:LMK196621 LWG196620:LWG196621 MGC196620:MGC196621 MPY196620:MPY196621 MZU196620:MZU196621 NJQ196620:NJQ196621 NTM196620:NTM196621 ODI196620:ODI196621 ONE196620:ONE196621 OXA196620:OXA196621 PGW196620:PGW196621 PQS196620:PQS196621 QAO196620:QAO196621 QKK196620:QKK196621 QUG196620:QUG196621 REC196620:REC196621 RNY196620:RNY196621 RXU196620:RXU196621 SHQ196620:SHQ196621 SRM196620:SRM196621 TBI196620:TBI196621 TLE196620:TLE196621 TVA196620:TVA196621 UEW196620:UEW196621 UOS196620:UOS196621 UYO196620:UYO196621 VIK196620:VIK196621 VSG196620:VSG196621 WCC196620:WCC196621 WLY196620:WLY196621 WVU196620:WVU196621 M262156:M262157 JI262156:JI262157 TE262156:TE262157 ADA262156:ADA262157 AMW262156:AMW262157 AWS262156:AWS262157 BGO262156:BGO262157 BQK262156:BQK262157 CAG262156:CAG262157 CKC262156:CKC262157 CTY262156:CTY262157 DDU262156:DDU262157 DNQ262156:DNQ262157 DXM262156:DXM262157 EHI262156:EHI262157 ERE262156:ERE262157 FBA262156:FBA262157 FKW262156:FKW262157 FUS262156:FUS262157 GEO262156:GEO262157 GOK262156:GOK262157 GYG262156:GYG262157 HIC262156:HIC262157 HRY262156:HRY262157 IBU262156:IBU262157 ILQ262156:ILQ262157 IVM262156:IVM262157 JFI262156:JFI262157 JPE262156:JPE262157 JZA262156:JZA262157 KIW262156:KIW262157 KSS262156:KSS262157 LCO262156:LCO262157 LMK262156:LMK262157 LWG262156:LWG262157 MGC262156:MGC262157 MPY262156:MPY262157 MZU262156:MZU262157 NJQ262156:NJQ262157 NTM262156:NTM262157 ODI262156:ODI262157 ONE262156:ONE262157 OXA262156:OXA262157 PGW262156:PGW262157 PQS262156:PQS262157 QAO262156:QAO262157 QKK262156:QKK262157 QUG262156:QUG262157 REC262156:REC262157 RNY262156:RNY262157 RXU262156:RXU262157 SHQ262156:SHQ262157 SRM262156:SRM262157 TBI262156:TBI262157 TLE262156:TLE262157 TVA262156:TVA262157 UEW262156:UEW262157 UOS262156:UOS262157 UYO262156:UYO262157 VIK262156:VIK262157 VSG262156:VSG262157 WCC262156:WCC262157 WLY262156:WLY262157 WVU262156:WVU262157 M327692:M327693 JI327692:JI327693 TE327692:TE327693 ADA327692:ADA327693 AMW327692:AMW327693 AWS327692:AWS327693 BGO327692:BGO327693 BQK327692:BQK327693 CAG327692:CAG327693 CKC327692:CKC327693 CTY327692:CTY327693 DDU327692:DDU327693 DNQ327692:DNQ327693 DXM327692:DXM327693 EHI327692:EHI327693 ERE327692:ERE327693 FBA327692:FBA327693 FKW327692:FKW327693 FUS327692:FUS327693 GEO327692:GEO327693 GOK327692:GOK327693 GYG327692:GYG327693 HIC327692:HIC327693 HRY327692:HRY327693 IBU327692:IBU327693 ILQ327692:ILQ327693 IVM327692:IVM327693 JFI327692:JFI327693 JPE327692:JPE327693 JZA327692:JZA327693 KIW327692:KIW327693 KSS327692:KSS327693 LCO327692:LCO327693 LMK327692:LMK327693 LWG327692:LWG327693 MGC327692:MGC327693 MPY327692:MPY327693 MZU327692:MZU327693 NJQ327692:NJQ327693 NTM327692:NTM327693 ODI327692:ODI327693 ONE327692:ONE327693 OXA327692:OXA327693 PGW327692:PGW327693 PQS327692:PQS327693 QAO327692:QAO327693 QKK327692:QKK327693 QUG327692:QUG327693 REC327692:REC327693 RNY327692:RNY327693 RXU327692:RXU327693 SHQ327692:SHQ327693 SRM327692:SRM327693 TBI327692:TBI327693 TLE327692:TLE327693 TVA327692:TVA327693 UEW327692:UEW327693 UOS327692:UOS327693 UYO327692:UYO327693 VIK327692:VIK327693 VSG327692:VSG327693 WCC327692:WCC327693 WLY327692:WLY327693 WVU327692:WVU327693 M393228:M393229 JI393228:JI393229 TE393228:TE393229 ADA393228:ADA393229 AMW393228:AMW393229 AWS393228:AWS393229 BGO393228:BGO393229 BQK393228:BQK393229 CAG393228:CAG393229 CKC393228:CKC393229 CTY393228:CTY393229 DDU393228:DDU393229 DNQ393228:DNQ393229 DXM393228:DXM393229 EHI393228:EHI393229 ERE393228:ERE393229 FBA393228:FBA393229 FKW393228:FKW393229 FUS393228:FUS393229 GEO393228:GEO393229 GOK393228:GOK393229 GYG393228:GYG393229 HIC393228:HIC393229 HRY393228:HRY393229 IBU393228:IBU393229 ILQ393228:ILQ393229 IVM393228:IVM393229 JFI393228:JFI393229 JPE393228:JPE393229 JZA393228:JZA393229 KIW393228:KIW393229 KSS393228:KSS393229 LCO393228:LCO393229 LMK393228:LMK393229 LWG393228:LWG393229 MGC393228:MGC393229 MPY393228:MPY393229 MZU393228:MZU393229 NJQ393228:NJQ393229 NTM393228:NTM393229 ODI393228:ODI393229 ONE393228:ONE393229 OXA393228:OXA393229 PGW393228:PGW393229 PQS393228:PQS393229 QAO393228:QAO393229 QKK393228:QKK393229 QUG393228:QUG393229 REC393228:REC393229 RNY393228:RNY393229 RXU393228:RXU393229 SHQ393228:SHQ393229 SRM393228:SRM393229 TBI393228:TBI393229 TLE393228:TLE393229 TVA393228:TVA393229 UEW393228:UEW393229 UOS393228:UOS393229 UYO393228:UYO393229 VIK393228:VIK393229 VSG393228:VSG393229 WCC393228:WCC393229 WLY393228:WLY393229 WVU393228:WVU393229 M458764:M458765 JI458764:JI458765 TE458764:TE458765 ADA458764:ADA458765 AMW458764:AMW458765 AWS458764:AWS458765 BGO458764:BGO458765 BQK458764:BQK458765 CAG458764:CAG458765 CKC458764:CKC458765 CTY458764:CTY458765 DDU458764:DDU458765 DNQ458764:DNQ458765 DXM458764:DXM458765 EHI458764:EHI458765 ERE458764:ERE458765 FBA458764:FBA458765 FKW458764:FKW458765 FUS458764:FUS458765 GEO458764:GEO458765 GOK458764:GOK458765 GYG458764:GYG458765 HIC458764:HIC458765 HRY458764:HRY458765 IBU458764:IBU458765 ILQ458764:ILQ458765 IVM458764:IVM458765 JFI458764:JFI458765 JPE458764:JPE458765 JZA458764:JZA458765 KIW458764:KIW458765 KSS458764:KSS458765 LCO458764:LCO458765 LMK458764:LMK458765 LWG458764:LWG458765 MGC458764:MGC458765 MPY458764:MPY458765 MZU458764:MZU458765 NJQ458764:NJQ458765 NTM458764:NTM458765 ODI458764:ODI458765 ONE458764:ONE458765 OXA458764:OXA458765 PGW458764:PGW458765 PQS458764:PQS458765 QAO458764:QAO458765 QKK458764:QKK458765 QUG458764:QUG458765 REC458764:REC458765 RNY458764:RNY458765 RXU458764:RXU458765 SHQ458764:SHQ458765 SRM458764:SRM458765 TBI458764:TBI458765 TLE458764:TLE458765 TVA458764:TVA458765 UEW458764:UEW458765 UOS458764:UOS458765 UYO458764:UYO458765 VIK458764:VIK458765 VSG458764:VSG458765 WCC458764:WCC458765 WLY458764:WLY458765 WVU458764:WVU458765 M524300:M524301 JI524300:JI524301 TE524300:TE524301 ADA524300:ADA524301 AMW524300:AMW524301 AWS524300:AWS524301 BGO524300:BGO524301 BQK524300:BQK524301 CAG524300:CAG524301 CKC524300:CKC524301 CTY524300:CTY524301 DDU524300:DDU524301 DNQ524300:DNQ524301 DXM524300:DXM524301 EHI524300:EHI524301 ERE524300:ERE524301 FBA524300:FBA524301 FKW524300:FKW524301 FUS524300:FUS524301 GEO524300:GEO524301 GOK524300:GOK524301 GYG524300:GYG524301 HIC524300:HIC524301 HRY524300:HRY524301 IBU524300:IBU524301 ILQ524300:ILQ524301 IVM524300:IVM524301 JFI524300:JFI524301 JPE524300:JPE524301 JZA524300:JZA524301 KIW524300:KIW524301 KSS524300:KSS524301 LCO524300:LCO524301 LMK524300:LMK524301 LWG524300:LWG524301 MGC524300:MGC524301 MPY524300:MPY524301 MZU524300:MZU524301 NJQ524300:NJQ524301 NTM524300:NTM524301 ODI524300:ODI524301 ONE524300:ONE524301 OXA524300:OXA524301 PGW524300:PGW524301 PQS524300:PQS524301 QAO524300:QAO524301 QKK524300:QKK524301 QUG524300:QUG524301 REC524300:REC524301 RNY524300:RNY524301 RXU524300:RXU524301 SHQ524300:SHQ524301 SRM524300:SRM524301 TBI524300:TBI524301 TLE524300:TLE524301 TVA524300:TVA524301 UEW524300:UEW524301 UOS524300:UOS524301 UYO524300:UYO524301 VIK524300:VIK524301 VSG524300:VSG524301 WCC524300:WCC524301 WLY524300:WLY524301 WVU524300:WVU524301 M589836:M589837 JI589836:JI589837 TE589836:TE589837 ADA589836:ADA589837 AMW589836:AMW589837 AWS589836:AWS589837 BGO589836:BGO589837 BQK589836:BQK589837 CAG589836:CAG589837 CKC589836:CKC589837 CTY589836:CTY589837 DDU589836:DDU589837 DNQ589836:DNQ589837 DXM589836:DXM589837 EHI589836:EHI589837 ERE589836:ERE589837 FBA589836:FBA589837 FKW589836:FKW589837 FUS589836:FUS589837 GEO589836:GEO589837 GOK589836:GOK589837 GYG589836:GYG589837 HIC589836:HIC589837 HRY589836:HRY589837 IBU589836:IBU589837 ILQ589836:ILQ589837 IVM589836:IVM589837 JFI589836:JFI589837 JPE589836:JPE589837 JZA589836:JZA589837 KIW589836:KIW589837 KSS589836:KSS589837 LCO589836:LCO589837 LMK589836:LMK589837 LWG589836:LWG589837 MGC589836:MGC589837 MPY589836:MPY589837 MZU589836:MZU589837 NJQ589836:NJQ589837 NTM589836:NTM589837 ODI589836:ODI589837 ONE589836:ONE589837 OXA589836:OXA589837 PGW589836:PGW589837 PQS589836:PQS589837 QAO589836:QAO589837 QKK589836:QKK589837 QUG589836:QUG589837 REC589836:REC589837 RNY589836:RNY589837 RXU589836:RXU589837 SHQ589836:SHQ589837 SRM589836:SRM589837 TBI589836:TBI589837 TLE589836:TLE589837 TVA589836:TVA589837 UEW589836:UEW589837 UOS589836:UOS589837 UYO589836:UYO589837 VIK589836:VIK589837 VSG589836:VSG589837 WCC589836:WCC589837 WLY589836:WLY589837 WVU589836:WVU589837 M655372:M655373 JI655372:JI655373 TE655372:TE655373 ADA655372:ADA655373 AMW655372:AMW655373 AWS655372:AWS655373 BGO655372:BGO655373 BQK655372:BQK655373 CAG655372:CAG655373 CKC655372:CKC655373 CTY655372:CTY655373 DDU655372:DDU655373 DNQ655372:DNQ655373 DXM655372:DXM655373 EHI655372:EHI655373 ERE655372:ERE655373 FBA655372:FBA655373 FKW655372:FKW655373 FUS655372:FUS655373 GEO655372:GEO655373 GOK655372:GOK655373 GYG655372:GYG655373 HIC655372:HIC655373 HRY655372:HRY655373 IBU655372:IBU655373 ILQ655372:ILQ655373 IVM655372:IVM655373 JFI655372:JFI655373 JPE655372:JPE655373 JZA655372:JZA655373 KIW655372:KIW655373 KSS655372:KSS655373 LCO655372:LCO655373 LMK655372:LMK655373 LWG655372:LWG655373 MGC655372:MGC655373 MPY655372:MPY655373 MZU655372:MZU655373 NJQ655372:NJQ655373 NTM655372:NTM655373 ODI655372:ODI655373 ONE655372:ONE655373 OXA655372:OXA655373 PGW655372:PGW655373 PQS655372:PQS655373 QAO655372:QAO655373 QKK655372:QKK655373 QUG655372:QUG655373 REC655372:REC655373 RNY655372:RNY655373 RXU655372:RXU655373 SHQ655372:SHQ655373 SRM655372:SRM655373 TBI655372:TBI655373 TLE655372:TLE655373 TVA655372:TVA655373 UEW655372:UEW655373 UOS655372:UOS655373 UYO655372:UYO655373 VIK655372:VIK655373 VSG655372:VSG655373 WCC655372:WCC655373 WLY655372:WLY655373 WVU655372:WVU655373 M720908:M720909 JI720908:JI720909 TE720908:TE720909 ADA720908:ADA720909 AMW720908:AMW720909 AWS720908:AWS720909 BGO720908:BGO720909 BQK720908:BQK720909 CAG720908:CAG720909 CKC720908:CKC720909 CTY720908:CTY720909 DDU720908:DDU720909 DNQ720908:DNQ720909 DXM720908:DXM720909 EHI720908:EHI720909 ERE720908:ERE720909 FBA720908:FBA720909 FKW720908:FKW720909 FUS720908:FUS720909 GEO720908:GEO720909 GOK720908:GOK720909 GYG720908:GYG720909 HIC720908:HIC720909 HRY720908:HRY720909 IBU720908:IBU720909 ILQ720908:ILQ720909 IVM720908:IVM720909 JFI720908:JFI720909 JPE720908:JPE720909 JZA720908:JZA720909 KIW720908:KIW720909 KSS720908:KSS720909 LCO720908:LCO720909 LMK720908:LMK720909 LWG720908:LWG720909 MGC720908:MGC720909 MPY720908:MPY720909 MZU720908:MZU720909 NJQ720908:NJQ720909 NTM720908:NTM720909 ODI720908:ODI720909 ONE720908:ONE720909 OXA720908:OXA720909 PGW720908:PGW720909 PQS720908:PQS720909 QAO720908:QAO720909 QKK720908:QKK720909 QUG720908:QUG720909 REC720908:REC720909 RNY720908:RNY720909 RXU720908:RXU720909 SHQ720908:SHQ720909 SRM720908:SRM720909 TBI720908:TBI720909 TLE720908:TLE720909 TVA720908:TVA720909 UEW720908:UEW720909 UOS720908:UOS720909 UYO720908:UYO720909 VIK720908:VIK720909 VSG720908:VSG720909 WCC720908:WCC720909 WLY720908:WLY720909 WVU720908:WVU720909 M786444:M786445 JI786444:JI786445 TE786444:TE786445 ADA786444:ADA786445 AMW786444:AMW786445 AWS786444:AWS786445 BGO786444:BGO786445 BQK786444:BQK786445 CAG786444:CAG786445 CKC786444:CKC786445 CTY786444:CTY786445 DDU786444:DDU786445 DNQ786444:DNQ786445 DXM786444:DXM786445 EHI786444:EHI786445 ERE786444:ERE786445 FBA786444:FBA786445 FKW786444:FKW786445 FUS786444:FUS786445 GEO786444:GEO786445 GOK786444:GOK786445 GYG786444:GYG786445 HIC786444:HIC786445 HRY786444:HRY786445 IBU786444:IBU786445 ILQ786444:ILQ786445 IVM786444:IVM786445 JFI786444:JFI786445 JPE786444:JPE786445 JZA786444:JZA786445 KIW786444:KIW786445 KSS786444:KSS786445 LCO786444:LCO786445 LMK786444:LMK786445 LWG786444:LWG786445 MGC786444:MGC786445 MPY786444:MPY786445 MZU786444:MZU786445 NJQ786444:NJQ786445 NTM786444:NTM786445 ODI786444:ODI786445 ONE786444:ONE786445 OXA786444:OXA786445 PGW786444:PGW786445 PQS786444:PQS786445 QAO786444:QAO786445 QKK786444:QKK786445 QUG786444:QUG786445 REC786444:REC786445 RNY786444:RNY786445 RXU786444:RXU786445 SHQ786444:SHQ786445 SRM786444:SRM786445 TBI786444:TBI786445 TLE786444:TLE786445 TVA786444:TVA786445 UEW786444:UEW786445 UOS786444:UOS786445 UYO786444:UYO786445 VIK786444:VIK786445 VSG786444:VSG786445 WCC786444:WCC786445 WLY786444:WLY786445 WVU786444:WVU786445 M851980:M851981 JI851980:JI851981 TE851980:TE851981 ADA851980:ADA851981 AMW851980:AMW851981 AWS851980:AWS851981 BGO851980:BGO851981 BQK851980:BQK851981 CAG851980:CAG851981 CKC851980:CKC851981 CTY851980:CTY851981 DDU851980:DDU851981 DNQ851980:DNQ851981 DXM851980:DXM851981 EHI851980:EHI851981 ERE851980:ERE851981 FBA851980:FBA851981 FKW851980:FKW851981 FUS851980:FUS851981 GEO851980:GEO851981 GOK851980:GOK851981 GYG851980:GYG851981 HIC851980:HIC851981 HRY851980:HRY851981 IBU851980:IBU851981 ILQ851980:ILQ851981 IVM851980:IVM851981 JFI851980:JFI851981 JPE851980:JPE851981 JZA851980:JZA851981 KIW851980:KIW851981 KSS851980:KSS851981 LCO851980:LCO851981 LMK851980:LMK851981 LWG851980:LWG851981 MGC851980:MGC851981 MPY851980:MPY851981 MZU851980:MZU851981 NJQ851980:NJQ851981 NTM851980:NTM851981 ODI851980:ODI851981 ONE851980:ONE851981 OXA851980:OXA851981 PGW851980:PGW851981 PQS851980:PQS851981 QAO851980:QAO851981 QKK851980:QKK851981 QUG851980:QUG851981 REC851980:REC851981 RNY851980:RNY851981 RXU851980:RXU851981 SHQ851980:SHQ851981 SRM851980:SRM851981 TBI851980:TBI851981 TLE851980:TLE851981 TVA851980:TVA851981 UEW851980:UEW851981 UOS851980:UOS851981 UYO851980:UYO851981 VIK851980:VIK851981 VSG851980:VSG851981 WCC851980:WCC851981 WLY851980:WLY851981 WVU851980:WVU851981 M917516:M917517 JI917516:JI917517 TE917516:TE917517 ADA917516:ADA917517 AMW917516:AMW917517 AWS917516:AWS917517 BGO917516:BGO917517 BQK917516:BQK917517 CAG917516:CAG917517 CKC917516:CKC917517 CTY917516:CTY917517 DDU917516:DDU917517 DNQ917516:DNQ917517 DXM917516:DXM917517 EHI917516:EHI917517 ERE917516:ERE917517 FBA917516:FBA917517 FKW917516:FKW917517 FUS917516:FUS917517 GEO917516:GEO917517 GOK917516:GOK917517 GYG917516:GYG917517 HIC917516:HIC917517 HRY917516:HRY917517 IBU917516:IBU917517 ILQ917516:ILQ917517 IVM917516:IVM917517 JFI917516:JFI917517 JPE917516:JPE917517 JZA917516:JZA917517 KIW917516:KIW917517 KSS917516:KSS917517 LCO917516:LCO917517 LMK917516:LMK917517 LWG917516:LWG917517 MGC917516:MGC917517 MPY917516:MPY917517 MZU917516:MZU917517 NJQ917516:NJQ917517 NTM917516:NTM917517 ODI917516:ODI917517 ONE917516:ONE917517 OXA917516:OXA917517 PGW917516:PGW917517 PQS917516:PQS917517 QAO917516:QAO917517 QKK917516:QKK917517 QUG917516:QUG917517 REC917516:REC917517 RNY917516:RNY917517 RXU917516:RXU917517 SHQ917516:SHQ917517 SRM917516:SRM917517 TBI917516:TBI917517 TLE917516:TLE917517 TVA917516:TVA917517 UEW917516:UEW917517 UOS917516:UOS917517 UYO917516:UYO917517 VIK917516:VIK917517 VSG917516:VSG917517 WCC917516:WCC917517 WLY917516:WLY917517 WVU917516:WVU917517 M983052:M983053 JI983052:JI983053 TE983052:TE983053 ADA983052:ADA983053 AMW983052:AMW983053 AWS983052:AWS983053 BGO983052:BGO983053 BQK983052:BQK983053 CAG983052:CAG983053 CKC983052:CKC983053 CTY983052:CTY983053 DDU983052:DDU983053 DNQ983052:DNQ983053 DXM983052:DXM983053 EHI983052:EHI983053 ERE983052:ERE983053 FBA983052:FBA983053 FKW983052:FKW983053 FUS983052:FUS983053 GEO983052:GEO983053 GOK983052:GOK983053 GYG983052:GYG983053 HIC983052:HIC983053 HRY983052:HRY983053 IBU983052:IBU983053 ILQ983052:ILQ983053 IVM983052:IVM983053 JFI983052:JFI983053 JPE983052:JPE983053 JZA983052:JZA983053 KIW983052:KIW983053 KSS983052:KSS983053 LCO983052:LCO983053 LMK983052:LMK983053 LWG983052:LWG983053 MGC983052:MGC983053 MPY983052:MPY983053 MZU983052:MZU983053 NJQ983052:NJQ983053 NTM983052:NTM983053 ODI983052:ODI983053 ONE983052:ONE983053 OXA983052:OXA983053 PGW983052:PGW983053 PQS983052:PQS983053 QAO983052:QAO983053 QKK983052:QKK983053 QUG983052:QUG983053 REC983052:REC983053 RNY983052:RNY983053 RXU983052:RXU983053 SHQ983052:SHQ983053 SRM983052:SRM983053 TBI983052:TBI983053 TLE983052:TLE983053 TVA983052:TVA983053 UEW983052:UEW983053 UOS983052:UOS983053 UYO983052:UYO983053 VIK983052:VIK983053 VSG983052:VSG983053 WCC983052:WCC983053 WLY983052:WLY983053 WVU983052:WVU983053 S12:S13 JO12:JO13 TK12:TK13 ADG12:ADG13 ANC12:ANC13 AWY12:AWY13 BGU12:BGU13 BQQ12:BQQ13 CAM12:CAM13 CKI12:CKI13 CUE12:CUE13 DEA12:DEA13 DNW12:DNW13 DXS12:DXS13 EHO12:EHO13 ERK12:ERK13 FBG12:FBG13 FLC12:FLC13 FUY12:FUY13 GEU12:GEU13 GOQ12:GOQ13 GYM12:GYM13 HII12:HII13 HSE12:HSE13 ICA12:ICA13 ILW12:ILW13 IVS12:IVS13 JFO12:JFO13 JPK12:JPK13 JZG12:JZG13 KJC12:KJC13 KSY12:KSY13 LCU12:LCU13 LMQ12:LMQ13 LWM12:LWM13 MGI12:MGI13 MQE12:MQE13 NAA12:NAA13 NJW12:NJW13 NTS12:NTS13 ODO12:ODO13 ONK12:ONK13 OXG12:OXG13 PHC12:PHC13 PQY12:PQY13 QAU12:QAU13 QKQ12:QKQ13 QUM12:QUM13 REI12:REI13 ROE12:ROE13 RYA12:RYA13 SHW12:SHW13 SRS12:SRS13 TBO12:TBO13 TLK12:TLK13 TVG12:TVG13 UFC12:UFC13 UOY12:UOY13 UYU12:UYU13 VIQ12:VIQ13 VSM12:VSM13 WCI12:WCI13 WME12:WME13 WWA12:WWA13 S65548:S65549 JO65548:JO65549 TK65548:TK65549 ADG65548:ADG65549 ANC65548:ANC65549 AWY65548:AWY65549 BGU65548:BGU65549 BQQ65548:BQQ65549 CAM65548:CAM65549 CKI65548:CKI65549 CUE65548:CUE65549 DEA65548:DEA65549 DNW65548:DNW65549 DXS65548:DXS65549 EHO65548:EHO65549 ERK65548:ERK65549 FBG65548:FBG65549 FLC65548:FLC65549 FUY65548:FUY65549 GEU65548:GEU65549 GOQ65548:GOQ65549 GYM65548:GYM65549 HII65548:HII65549 HSE65548:HSE65549 ICA65548:ICA65549 ILW65548:ILW65549 IVS65548:IVS65549 JFO65548:JFO65549 JPK65548:JPK65549 JZG65548:JZG65549 KJC65548:KJC65549 KSY65548:KSY65549 LCU65548:LCU65549 LMQ65548:LMQ65549 LWM65548:LWM65549 MGI65548:MGI65549 MQE65548:MQE65549 NAA65548:NAA65549 NJW65548:NJW65549 NTS65548:NTS65549 ODO65548:ODO65549 ONK65548:ONK65549 OXG65548:OXG65549 PHC65548:PHC65549 PQY65548:PQY65549 QAU65548:QAU65549 QKQ65548:QKQ65549 QUM65548:QUM65549 REI65548:REI65549 ROE65548:ROE65549 RYA65548:RYA65549 SHW65548:SHW65549 SRS65548:SRS65549 TBO65548:TBO65549 TLK65548:TLK65549 TVG65548:TVG65549 UFC65548:UFC65549 UOY65548:UOY65549 UYU65548:UYU65549 VIQ65548:VIQ65549 VSM65548:VSM65549 WCI65548:WCI65549 WME65548:WME65549 WWA65548:WWA65549 S131084:S131085 JO131084:JO131085 TK131084:TK131085 ADG131084:ADG131085 ANC131084:ANC131085 AWY131084:AWY131085 BGU131084:BGU131085 BQQ131084:BQQ131085 CAM131084:CAM131085 CKI131084:CKI131085 CUE131084:CUE131085 DEA131084:DEA131085 DNW131084:DNW131085 DXS131084:DXS131085 EHO131084:EHO131085 ERK131084:ERK131085 FBG131084:FBG131085 FLC131084:FLC131085 FUY131084:FUY131085 GEU131084:GEU131085 GOQ131084:GOQ131085 GYM131084:GYM131085 HII131084:HII131085 HSE131084:HSE131085 ICA131084:ICA131085 ILW131084:ILW131085 IVS131084:IVS131085 JFO131084:JFO131085 JPK131084:JPK131085 JZG131084:JZG131085 KJC131084:KJC131085 KSY131084:KSY131085 LCU131084:LCU131085 LMQ131084:LMQ131085 LWM131084:LWM131085 MGI131084:MGI131085 MQE131084:MQE131085 NAA131084:NAA131085 NJW131084:NJW131085 NTS131084:NTS131085 ODO131084:ODO131085 ONK131084:ONK131085 OXG131084:OXG131085 PHC131084:PHC131085 PQY131084:PQY131085 QAU131084:QAU131085 QKQ131084:QKQ131085 QUM131084:QUM131085 REI131084:REI131085 ROE131084:ROE131085 RYA131084:RYA131085 SHW131084:SHW131085 SRS131084:SRS131085 TBO131084:TBO131085 TLK131084:TLK131085 TVG131084:TVG131085 UFC131084:UFC131085 UOY131084:UOY131085 UYU131084:UYU131085 VIQ131084:VIQ131085 VSM131084:VSM131085 WCI131084:WCI131085 WME131084:WME131085 WWA131084:WWA131085 S196620:S196621 JO196620:JO196621 TK196620:TK196621 ADG196620:ADG196621 ANC196620:ANC196621 AWY196620:AWY196621 BGU196620:BGU196621 BQQ196620:BQQ196621 CAM196620:CAM196621 CKI196620:CKI196621 CUE196620:CUE196621 DEA196620:DEA196621 DNW196620:DNW196621 DXS196620:DXS196621 EHO196620:EHO196621 ERK196620:ERK196621 FBG196620:FBG196621 FLC196620:FLC196621 FUY196620:FUY196621 GEU196620:GEU196621 GOQ196620:GOQ196621 GYM196620:GYM196621 HII196620:HII196621 HSE196620:HSE196621 ICA196620:ICA196621 ILW196620:ILW196621 IVS196620:IVS196621 JFO196620:JFO196621 JPK196620:JPK196621 JZG196620:JZG196621 KJC196620:KJC196621 KSY196620:KSY196621 LCU196620:LCU196621 LMQ196620:LMQ196621 LWM196620:LWM196621 MGI196620:MGI196621 MQE196620:MQE196621 NAA196620:NAA196621 NJW196620:NJW196621 NTS196620:NTS196621 ODO196620:ODO196621 ONK196620:ONK196621 OXG196620:OXG196621 PHC196620:PHC196621 PQY196620:PQY196621 QAU196620:QAU196621 QKQ196620:QKQ196621 QUM196620:QUM196621 REI196620:REI196621 ROE196620:ROE196621 RYA196620:RYA196621 SHW196620:SHW196621 SRS196620:SRS196621 TBO196620:TBO196621 TLK196620:TLK196621 TVG196620:TVG196621 UFC196620:UFC196621 UOY196620:UOY196621 UYU196620:UYU196621 VIQ196620:VIQ196621 VSM196620:VSM196621 WCI196620:WCI196621 WME196620:WME196621 WWA196620:WWA196621 S262156:S262157 JO262156:JO262157 TK262156:TK262157 ADG262156:ADG262157 ANC262156:ANC262157 AWY262156:AWY262157 BGU262156:BGU262157 BQQ262156:BQQ262157 CAM262156:CAM262157 CKI262156:CKI262157 CUE262156:CUE262157 DEA262156:DEA262157 DNW262156:DNW262157 DXS262156:DXS262157 EHO262156:EHO262157 ERK262156:ERK262157 FBG262156:FBG262157 FLC262156:FLC262157 FUY262156:FUY262157 GEU262156:GEU262157 GOQ262156:GOQ262157 GYM262156:GYM262157 HII262156:HII262157 HSE262156:HSE262157 ICA262156:ICA262157 ILW262156:ILW262157 IVS262156:IVS262157 JFO262156:JFO262157 JPK262156:JPK262157 JZG262156:JZG262157 KJC262156:KJC262157 KSY262156:KSY262157 LCU262156:LCU262157 LMQ262156:LMQ262157 LWM262156:LWM262157 MGI262156:MGI262157 MQE262156:MQE262157 NAA262156:NAA262157 NJW262156:NJW262157 NTS262156:NTS262157 ODO262156:ODO262157 ONK262156:ONK262157 OXG262156:OXG262157 PHC262156:PHC262157 PQY262156:PQY262157 QAU262156:QAU262157 QKQ262156:QKQ262157 QUM262156:QUM262157 REI262156:REI262157 ROE262156:ROE262157 RYA262156:RYA262157 SHW262156:SHW262157 SRS262156:SRS262157 TBO262156:TBO262157 TLK262156:TLK262157 TVG262156:TVG262157 UFC262156:UFC262157 UOY262156:UOY262157 UYU262156:UYU262157 VIQ262156:VIQ262157 VSM262156:VSM262157 WCI262156:WCI262157 WME262156:WME262157 WWA262156:WWA262157 S327692:S327693 JO327692:JO327693 TK327692:TK327693 ADG327692:ADG327693 ANC327692:ANC327693 AWY327692:AWY327693 BGU327692:BGU327693 BQQ327692:BQQ327693 CAM327692:CAM327693 CKI327692:CKI327693 CUE327692:CUE327693 DEA327692:DEA327693 DNW327692:DNW327693 DXS327692:DXS327693 EHO327692:EHO327693 ERK327692:ERK327693 FBG327692:FBG327693 FLC327692:FLC327693 FUY327692:FUY327693 GEU327692:GEU327693 GOQ327692:GOQ327693 GYM327692:GYM327693 HII327692:HII327693 HSE327692:HSE327693 ICA327692:ICA327693 ILW327692:ILW327693 IVS327692:IVS327693 JFO327692:JFO327693 JPK327692:JPK327693 JZG327692:JZG327693 KJC327692:KJC327693 KSY327692:KSY327693 LCU327692:LCU327693 LMQ327692:LMQ327693 LWM327692:LWM327693 MGI327692:MGI327693 MQE327692:MQE327693 NAA327692:NAA327693 NJW327692:NJW327693 NTS327692:NTS327693 ODO327692:ODO327693 ONK327692:ONK327693 OXG327692:OXG327693 PHC327692:PHC327693 PQY327692:PQY327693 QAU327692:QAU327693 QKQ327692:QKQ327693 QUM327692:QUM327693 REI327692:REI327693 ROE327692:ROE327693 RYA327692:RYA327693 SHW327692:SHW327693 SRS327692:SRS327693 TBO327692:TBO327693 TLK327692:TLK327693 TVG327692:TVG327693 UFC327692:UFC327693 UOY327692:UOY327693 UYU327692:UYU327693 VIQ327692:VIQ327693 VSM327692:VSM327693 WCI327692:WCI327693 WME327692:WME327693 WWA327692:WWA327693 S393228:S393229 JO393228:JO393229 TK393228:TK393229 ADG393228:ADG393229 ANC393228:ANC393229 AWY393228:AWY393229 BGU393228:BGU393229 BQQ393228:BQQ393229 CAM393228:CAM393229 CKI393228:CKI393229 CUE393228:CUE393229 DEA393228:DEA393229 DNW393228:DNW393229 DXS393228:DXS393229 EHO393228:EHO393229 ERK393228:ERK393229 FBG393228:FBG393229 FLC393228:FLC393229 FUY393228:FUY393229 GEU393228:GEU393229 GOQ393228:GOQ393229 GYM393228:GYM393229 HII393228:HII393229 HSE393228:HSE393229 ICA393228:ICA393229 ILW393228:ILW393229 IVS393228:IVS393229 JFO393228:JFO393229 JPK393228:JPK393229 JZG393228:JZG393229 KJC393228:KJC393229 KSY393228:KSY393229 LCU393228:LCU393229 LMQ393228:LMQ393229 LWM393228:LWM393229 MGI393228:MGI393229 MQE393228:MQE393229 NAA393228:NAA393229 NJW393228:NJW393229 NTS393228:NTS393229 ODO393228:ODO393229 ONK393228:ONK393229 OXG393228:OXG393229 PHC393228:PHC393229 PQY393228:PQY393229 QAU393228:QAU393229 QKQ393228:QKQ393229 QUM393228:QUM393229 REI393228:REI393229 ROE393228:ROE393229 RYA393228:RYA393229 SHW393228:SHW393229 SRS393228:SRS393229 TBO393228:TBO393229 TLK393228:TLK393229 TVG393228:TVG393229 UFC393228:UFC393229 UOY393228:UOY393229 UYU393228:UYU393229 VIQ393228:VIQ393229 VSM393228:VSM393229 WCI393228:WCI393229 WME393228:WME393229 WWA393228:WWA393229 S458764:S458765 JO458764:JO458765 TK458764:TK458765 ADG458764:ADG458765 ANC458764:ANC458765 AWY458764:AWY458765 BGU458764:BGU458765 BQQ458764:BQQ458765 CAM458764:CAM458765 CKI458764:CKI458765 CUE458764:CUE458765 DEA458764:DEA458765 DNW458764:DNW458765 DXS458764:DXS458765 EHO458764:EHO458765 ERK458764:ERK458765 FBG458764:FBG458765 FLC458764:FLC458765 FUY458764:FUY458765 GEU458764:GEU458765 GOQ458764:GOQ458765 GYM458764:GYM458765 HII458764:HII458765 HSE458764:HSE458765 ICA458764:ICA458765 ILW458764:ILW458765 IVS458764:IVS458765 JFO458764:JFO458765 JPK458764:JPK458765 JZG458764:JZG458765 KJC458764:KJC458765 KSY458764:KSY458765 LCU458764:LCU458765 LMQ458764:LMQ458765 LWM458764:LWM458765 MGI458764:MGI458765 MQE458764:MQE458765 NAA458764:NAA458765 NJW458764:NJW458765 NTS458764:NTS458765 ODO458764:ODO458765 ONK458764:ONK458765 OXG458764:OXG458765 PHC458764:PHC458765 PQY458764:PQY458765 QAU458764:QAU458765 QKQ458764:QKQ458765 QUM458764:QUM458765 REI458764:REI458765 ROE458764:ROE458765 RYA458764:RYA458765 SHW458764:SHW458765 SRS458764:SRS458765 TBO458764:TBO458765 TLK458764:TLK458765 TVG458764:TVG458765 UFC458764:UFC458765 UOY458764:UOY458765 UYU458764:UYU458765 VIQ458764:VIQ458765 VSM458764:VSM458765 WCI458764:WCI458765 WME458764:WME458765 WWA458764:WWA458765 S524300:S524301 JO524300:JO524301 TK524300:TK524301 ADG524300:ADG524301 ANC524300:ANC524301 AWY524300:AWY524301 BGU524300:BGU524301 BQQ524300:BQQ524301 CAM524300:CAM524301 CKI524300:CKI524301 CUE524300:CUE524301 DEA524300:DEA524301 DNW524300:DNW524301 DXS524300:DXS524301 EHO524300:EHO524301 ERK524300:ERK524301 FBG524300:FBG524301 FLC524300:FLC524301 FUY524300:FUY524301 GEU524300:GEU524301 GOQ524300:GOQ524301 GYM524300:GYM524301 HII524300:HII524301 HSE524300:HSE524301 ICA524300:ICA524301 ILW524300:ILW524301 IVS524300:IVS524301 JFO524300:JFO524301 JPK524300:JPK524301 JZG524300:JZG524301 KJC524300:KJC524301 KSY524300:KSY524301 LCU524300:LCU524301 LMQ524300:LMQ524301 LWM524300:LWM524301 MGI524300:MGI524301 MQE524300:MQE524301 NAA524300:NAA524301 NJW524300:NJW524301 NTS524300:NTS524301 ODO524300:ODO524301 ONK524300:ONK524301 OXG524300:OXG524301 PHC524300:PHC524301 PQY524300:PQY524301 QAU524300:QAU524301 QKQ524300:QKQ524301 QUM524300:QUM524301 REI524300:REI524301 ROE524300:ROE524301 RYA524300:RYA524301 SHW524300:SHW524301 SRS524300:SRS524301 TBO524300:TBO524301 TLK524300:TLK524301 TVG524300:TVG524301 UFC524300:UFC524301 UOY524300:UOY524301 UYU524300:UYU524301 VIQ524300:VIQ524301 VSM524300:VSM524301 WCI524300:WCI524301 WME524300:WME524301 WWA524300:WWA524301 S589836:S589837 JO589836:JO589837 TK589836:TK589837 ADG589836:ADG589837 ANC589836:ANC589837 AWY589836:AWY589837 BGU589836:BGU589837 BQQ589836:BQQ589837 CAM589836:CAM589837 CKI589836:CKI589837 CUE589836:CUE589837 DEA589836:DEA589837 DNW589836:DNW589837 DXS589836:DXS589837 EHO589836:EHO589837 ERK589836:ERK589837 FBG589836:FBG589837 FLC589836:FLC589837 FUY589836:FUY589837 GEU589836:GEU589837 GOQ589836:GOQ589837 GYM589836:GYM589837 HII589836:HII589837 HSE589836:HSE589837 ICA589836:ICA589837 ILW589836:ILW589837 IVS589836:IVS589837 JFO589836:JFO589837 JPK589836:JPK589837 JZG589836:JZG589837 KJC589836:KJC589837 KSY589836:KSY589837 LCU589836:LCU589837 LMQ589836:LMQ589837 LWM589836:LWM589837 MGI589836:MGI589837 MQE589836:MQE589837 NAA589836:NAA589837 NJW589836:NJW589837 NTS589836:NTS589837 ODO589836:ODO589837 ONK589836:ONK589837 OXG589836:OXG589837 PHC589836:PHC589837 PQY589836:PQY589837 QAU589836:QAU589837 QKQ589836:QKQ589837 QUM589836:QUM589837 REI589836:REI589837 ROE589836:ROE589837 RYA589836:RYA589837 SHW589836:SHW589837 SRS589836:SRS589837 TBO589836:TBO589837 TLK589836:TLK589837 TVG589836:TVG589837 UFC589836:UFC589837 UOY589836:UOY589837 UYU589836:UYU589837 VIQ589836:VIQ589837 VSM589836:VSM589837 WCI589836:WCI589837 WME589836:WME589837 WWA589836:WWA589837 S655372:S655373 JO655372:JO655373 TK655372:TK655373 ADG655372:ADG655373 ANC655372:ANC655373 AWY655372:AWY655373 BGU655372:BGU655373 BQQ655372:BQQ655373 CAM655372:CAM655373 CKI655372:CKI655373 CUE655372:CUE655373 DEA655372:DEA655373 DNW655372:DNW655373 DXS655372:DXS655373 EHO655372:EHO655373 ERK655372:ERK655373 FBG655372:FBG655373 FLC655372:FLC655373 FUY655372:FUY655373 GEU655372:GEU655373 GOQ655372:GOQ655373 GYM655372:GYM655373 HII655372:HII655373 HSE655372:HSE655373 ICA655372:ICA655373 ILW655372:ILW655373 IVS655372:IVS655373 JFO655372:JFO655373 JPK655372:JPK655373 JZG655372:JZG655373 KJC655372:KJC655373 KSY655372:KSY655373 LCU655372:LCU655373 LMQ655372:LMQ655373 LWM655372:LWM655373 MGI655372:MGI655373 MQE655372:MQE655373 NAA655372:NAA655373 NJW655372:NJW655373 NTS655372:NTS655373 ODO655372:ODO655373 ONK655372:ONK655373 OXG655372:OXG655373 PHC655372:PHC655373 PQY655372:PQY655373 QAU655372:QAU655373 QKQ655372:QKQ655373 QUM655372:QUM655373 REI655372:REI655373 ROE655372:ROE655373 RYA655372:RYA655373 SHW655372:SHW655373 SRS655372:SRS655373 TBO655372:TBO655373 TLK655372:TLK655373 TVG655372:TVG655373 UFC655372:UFC655373 UOY655372:UOY655373 UYU655372:UYU655373 VIQ655372:VIQ655373 VSM655372:VSM655373 WCI655372:WCI655373 WME655372:WME655373 WWA655372:WWA655373 S720908:S720909 JO720908:JO720909 TK720908:TK720909 ADG720908:ADG720909 ANC720908:ANC720909 AWY720908:AWY720909 BGU720908:BGU720909 BQQ720908:BQQ720909 CAM720908:CAM720909 CKI720908:CKI720909 CUE720908:CUE720909 DEA720908:DEA720909 DNW720908:DNW720909 DXS720908:DXS720909 EHO720908:EHO720909 ERK720908:ERK720909 FBG720908:FBG720909 FLC720908:FLC720909 FUY720908:FUY720909 GEU720908:GEU720909 GOQ720908:GOQ720909 GYM720908:GYM720909 HII720908:HII720909 HSE720908:HSE720909 ICA720908:ICA720909 ILW720908:ILW720909 IVS720908:IVS720909 JFO720908:JFO720909 JPK720908:JPK720909 JZG720908:JZG720909 KJC720908:KJC720909 KSY720908:KSY720909 LCU720908:LCU720909 LMQ720908:LMQ720909 LWM720908:LWM720909 MGI720908:MGI720909 MQE720908:MQE720909 NAA720908:NAA720909 NJW720908:NJW720909 NTS720908:NTS720909 ODO720908:ODO720909 ONK720908:ONK720909 OXG720908:OXG720909 PHC720908:PHC720909 PQY720908:PQY720909 QAU720908:QAU720909 QKQ720908:QKQ720909 QUM720908:QUM720909 REI720908:REI720909 ROE720908:ROE720909 RYA720908:RYA720909 SHW720908:SHW720909 SRS720908:SRS720909 TBO720908:TBO720909 TLK720908:TLK720909 TVG720908:TVG720909 UFC720908:UFC720909 UOY720908:UOY720909 UYU720908:UYU720909 VIQ720908:VIQ720909 VSM720908:VSM720909 WCI720908:WCI720909 WME720908:WME720909 WWA720908:WWA720909 S786444:S786445 JO786444:JO786445 TK786444:TK786445 ADG786444:ADG786445 ANC786444:ANC786445 AWY786444:AWY786445 BGU786444:BGU786445 BQQ786444:BQQ786445 CAM786444:CAM786445 CKI786444:CKI786445 CUE786444:CUE786445 DEA786444:DEA786445 DNW786444:DNW786445 DXS786444:DXS786445 EHO786444:EHO786445 ERK786444:ERK786445 FBG786444:FBG786445 FLC786444:FLC786445 FUY786444:FUY786445 GEU786444:GEU786445 GOQ786444:GOQ786445 GYM786444:GYM786445 HII786444:HII786445 HSE786444:HSE786445 ICA786444:ICA786445 ILW786444:ILW786445 IVS786444:IVS786445 JFO786444:JFO786445 JPK786444:JPK786445 JZG786444:JZG786445 KJC786444:KJC786445 KSY786444:KSY786445 LCU786444:LCU786445 LMQ786444:LMQ786445 LWM786444:LWM786445 MGI786444:MGI786445 MQE786444:MQE786445 NAA786444:NAA786445 NJW786444:NJW786445 NTS786444:NTS786445 ODO786444:ODO786445 ONK786444:ONK786445 OXG786444:OXG786445 PHC786444:PHC786445 PQY786444:PQY786445 QAU786444:QAU786445 QKQ786444:QKQ786445 QUM786444:QUM786445 REI786444:REI786445 ROE786444:ROE786445 RYA786444:RYA786445 SHW786444:SHW786445 SRS786444:SRS786445 TBO786444:TBO786445 TLK786444:TLK786445 TVG786444:TVG786445 UFC786444:UFC786445 UOY786444:UOY786445 UYU786444:UYU786445 VIQ786444:VIQ786445 VSM786444:VSM786445 WCI786444:WCI786445 WME786444:WME786445 WWA786444:WWA786445 S851980:S851981 JO851980:JO851981 TK851980:TK851981 ADG851980:ADG851981 ANC851980:ANC851981 AWY851980:AWY851981 BGU851980:BGU851981 BQQ851980:BQQ851981 CAM851980:CAM851981 CKI851980:CKI851981 CUE851980:CUE851981 DEA851980:DEA851981 DNW851980:DNW851981 DXS851980:DXS851981 EHO851980:EHO851981 ERK851980:ERK851981 FBG851980:FBG851981 FLC851980:FLC851981 FUY851980:FUY851981 GEU851980:GEU851981 GOQ851980:GOQ851981 GYM851980:GYM851981 HII851980:HII851981 HSE851980:HSE851981 ICA851980:ICA851981 ILW851980:ILW851981 IVS851980:IVS851981 JFO851980:JFO851981 JPK851980:JPK851981 JZG851980:JZG851981 KJC851980:KJC851981 KSY851980:KSY851981 LCU851980:LCU851981 LMQ851980:LMQ851981 LWM851980:LWM851981 MGI851980:MGI851981 MQE851980:MQE851981 NAA851980:NAA851981 NJW851980:NJW851981 NTS851980:NTS851981 ODO851980:ODO851981 ONK851980:ONK851981 OXG851980:OXG851981 PHC851980:PHC851981 PQY851980:PQY851981 QAU851980:QAU851981 QKQ851980:QKQ851981 QUM851980:QUM851981 REI851980:REI851981 ROE851980:ROE851981 RYA851980:RYA851981 SHW851980:SHW851981 SRS851980:SRS851981 TBO851980:TBO851981 TLK851980:TLK851981 TVG851980:TVG851981 UFC851980:UFC851981 UOY851980:UOY851981 UYU851980:UYU851981 VIQ851980:VIQ851981 VSM851980:VSM851981 WCI851980:WCI851981 WME851980:WME851981 WWA851980:WWA851981 S917516:S917517 JO917516:JO917517 TK917516:TK917517 ADG917516:ADG917517 ANC917516:ANC917517 AWY917516:AWY917517 BGU917516:BGU917517 BQQ917516:BQQ917517 CAM917516:CAM917517 CKI917516:CKI917517 CUE917516:CUE917517 DEA917516:DEA917517 DNW917516:DNW917517 DXS917516:DXS917517 EHO917516:EHO917517 ERK917516:ERK917517 FBG917516:FBG917517 FLC917516:FLC917517 FUY917516:FUY917517 GEU917516:GEU917517 GOQ917516:GOQ917517 GYM917516:GYM917517 HII917516:HII917517 HSE917516:HSE917517 ICA917516:ICA917517 ILW917516:ILW917517 IVS917516:IVS917517 JFO917516:JFO917517 JPK917516:JPK917517 JZG917516:JZG917517 KJC917516:KJC917517 KSY917516:KSY917517 LCU917516:LCU917517 LMQ917516:LMQ917517 LWM917516:LWM917517 MGI917516:MGI917517 MQE917516:MQE917517 NAA917516:NAA917517 NJW917516:NJW917517 NTS917516:NTS917517 ODO917516:ODO917517 ONK917516:ONK917517 OXG917516:OXG917517 PHC917516:PHC917517 PQY917516:PQY917517 QAU917516:QAU917517 QKQ917516:QKQ917517 QUM917516:QUM917517 REI917516:REI917517 ROE917516:ROE917517 RYA917516:RYA917517 SHW917516:SHW917517 SRS917516:SRS917517 TBO917516:TBO917517 TLK917516:TLK917517 TVG917516:TVG917517 UFC917516:UFC917517 UOY917516:UOY917517 UYU917516:UYU917517 VIQ917516:VIQ917517 VSM917516:VSM917517 WCI917516:WCI917517 WME917516:WME917517 WWA917516:WWA917517 S983052:S983053 JO983052:JO983053 TK983052:TK983053 ADG983052:ADG983053 ANC983052:ANC983053 AWY983052:AWY983053 BGU983052:BGU983053 BQQ983052:BQQ983053 CAM983052:CAM983053 CKI983052:CKI983053 CUE983052:CUE983053 DEA983052:DEA983053 DNW983052:DNW983053 DXS983052:DXS983053 EHO983052:EHO983053 ERK983052:ERK983053 FBG983052:FBG983053 FLC983052:FLC983053 FUY983052:FUY983053 GEU983052:GEU983053 GOQ983052:GOQ983053 GYM983052:GYM983053 HII983052:HII983053 HSE983052:HSE983053 ICA983052:ICA983053 ILW983052:ILW983053 IVS983052:IVS983053 JFO983052:JFO983053 JPK983052:JPK983053 JZG983052:JZG983053 KJC983052:KJC983053 KSY983052:KSY983053 LCU983052:LCU983053 LMQ983052:LMQ983053 LWM983052:LWM983053 MGI983052:MGI983053 MQE983052:MQE983053 NAA983052:NAA983053 NJW983052:NJW983053 NTS983052:NTS983053 ODO983052:ODO983053 ONK983052:ONK983053 OXG983052:OXG983053 PHC983052:PHC983053 PQY983052:PQY983053 QAU983052:QAU983053 QKQ983052:QKQ983053 QUM983052:QUM983053 REI983052:REI983053 ROE983052:ROE983053 RYA983052:RYA983053 SHW983052:SHW983053 SRS983052:SRS983053 TBO983052:TBO983053 TLK983052:TLK983053 TVG983052:TVG983053 UFC983052:UFC983053 UOY983052:UOY983053 UYU983052:UYU983053 VIQ983052:VIQ983053 VSM983052:VSM983053 WCI983052:WCI983053 WME983052:WME983053 WWA983052:WWA983053">
      <formula1>$Y$12:$Y$13</formula1>
    </dataValidation>
  </dataValidations>
  <pageMargins left="0.59055118110236227" right="0.43307086614173229" top="0.51181102362204722" bottom="0.35433070866141736" header="0.19685039370078741" footer="0.19685039370078741"/>
  <pageSetup paperSize="9" scale="7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39</vt:i4>
      </vt:variant>
      <vt:variant>
        <vt:lpstr>名前付き一覧</vt:lpstr>
      </vt:variant>
      <vt:variant>
        <vt:i4>35</vt:i4>
      </vt:variant>
    </vt:vector>
  </HeadingPairs>
  <TitlesOfParts>
    <vt:vector size="74" baseType="lpstr">
      <vt:lpstr>はじめに</vt:lpstr>
      <vt:lpstr>サービス種類別提出書類一覧 </vt:lpstr>
      <vt:lpstr>別紙5</vt:lpstr>
      <vt:lpstr>別紙６</vt:lpstr>
      <vt:lpstr>別紙7-1</vt:lpstr>
      <vt:lpstr>別紙7-２</vt:lpstr>
      <vt:lpstr>別紙7-3</vt:lpstr>
      <vt:lpstr>別紙７別添</vt:lpstr>
      <vt:lpstr>【記載例】別紙７別添</vt:lpstr>
      <vt:lpstr>別紙8-1</vt:lpstr>
      <vt:lpstr>別紙8-2</vt:lpstr>
      <vt:lpstr>別紙9-1</vt:lpstr>
      <vt:lpstr>別紙9-2</vt:lpstr>
      <vt:lpstr>別紙10</vt:lpstr>
      <vt:lpstr>別紙11</vt:lpstr>
      <vt:lpstr>別紙12</vt:lpstr>
      <vt:lpstr>別紙13</vt:lpstr>
      <vt:lpstr>別紙14</vt:lpstr>
      <vt:lpstr>別紙16-1</vt:lpstr>
      <vt:lpstr>別紙16-2</vt:lpstr>
      <vt:lpstr>別紙17</vt:lpstr>
      <vt:lpstr>別紙18</vt:lpstr>
      <vt:lpstr>別紙19</vt:lpstr>
      <vt:lpstr>別紙20</vt:lpstr>
      <vt:lpstr>別紙21</vt:lpstr>
      <vt:lpstr>別紙22</vt:lpstr>
      <vt:lpstr>別紙23-1</vt:lpstr>
      <vt:lpstr>別紙23-2</vt:lpstr>
      <vt:lpstr>別紙24</vt:lpstr>
      <vt:lpstr>別紙25-1</vt:lpstr>
      <vt:lpstr>別紙25-2 </vt:lpstr>
      <vt:lpstr>別紙25-3</vt:lpstr>
      <vt:lpstr>別紙26</vt:lpstr>
      <vt:lpstr>別紙27-1</vt:lpstr>
      <vt:lpstr>別紙27-2</vt:lpstr>
      <vt:lpstr>別紙28</vt:lpstr>
      <vt:lpstr>別紙30</vt:lpstr>
      <vt:lpstr>別紙31</vt:lpstr>
      <vt:lpstr>別紙32</vt:lpstr>
      <vt:lpstr>'別紙9-1'!Excel_BuiltIn_Print_Area</vt:lpstr>
      <vt:lpstr>'別紙9-2'!Excel_BuiltIn_Print_Area</vt:lpstr>
      <vt:lpstr>'サービス種類別提出書類一覧 '!Print_Area</vt:lpstr>
      <vt:lpstr>はじめに!Print_Area</vt:lpstr>
      <vt:lpstr>別紙10!Print_Area</vt:lpstr>
      <vt:lpstr>別紙11!Print_Area</vt:lpstr>
      <vt:lpstr>別紙12!Print_Area</vt:lpstr>
      <vt:lpstr>別紙13!Print_Area</vt:lpstr>
      <vt:lpstr>別紙14!Print_Area</vt:lpstr>
      <vt:lpstr>'別紙16-1'!Print_Area</vt:lpstr>
      <vt:lpstr>'別紙16-2'!Print_Area</vt:lpstr>
      <vt:lpstr>別紙17!Print_Area</vt:lpstr>
      <vt:lpstr>別紙18!Print_Area</vt:lpstr>
      <vt:lpstr>別紙19!Print_Area</vt:lpstr>
      <vt:lpstr>別紙20!Print_Area</vt:lpstr>
      <vt:lpstr>別紙21!Print_Area</vt:lpstr>
      <vt:lpstr>別紙22!Print_Area</vt:lpstr>
      <vt:lpstr>'別紙23-2'!Print_Area</vt:lpstr>
      <vt:lpstr>別紙24!Print_Area</vt:lpstr>
      <vt:lpstr>'別紙25-1'!Print_Area</vt:lpstr>
      <vt:lpstr>'別紙25-2 '!Print_Area</vt:lpstr>
      <vt:lpstr>'別紙25-3'!Print_Area</vt:lpstr>
      <vt:lpstr>別紙26!Print_Area</vt:lpstr>
      <vt:lpstr>別紙30!Print_Area</vt:lpstr>
      <vt:lpstr>別紙31!Print_Area</vt:lpstr>
      <vt:lpstr>別紙32!Print_Area</vt:lpstr>
      <vt:lpstr>別紙5!Print_Area</vt:lpstr>
      <vt:lpstr>別紙６!Print_Area</vt:lpstr>
      <vt:lpstr>'別紙7-1'!Print_Area</vt:lpstr>
      <vt:lpstr>'別紙7-２'!Print_Area</vt:lpstr>
      <vt:lpstr>'別紙7-3'!Print_Area</vt:lpstr>
      <vt:lpstr>'別紙8-1'!Print_Area</vt:lpstr>
      <vt:lpstr>'別紙8-2'!Print_Area</vt:lpstr>
      <vt:lpstr>'別紙9-1'!Print_Area</vt:lpstr>
      <vt:lpstr>'別紙9-2'!Print_Area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川崎市</cp:lastModifiedBy>
  <dcterms:modified xsi:type="dcterms:W3CDTF">2024-05-07T02:03:44Z</dcterms:modified>
</cp:coreProperties>
</file>