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codeName="ThisWorkbook" defaultThemeVersion="124226"/>
  <mc:AlternateContent xmlns:mc="http://schemas.openxmlformats.org/markup-compatibility/2006">
    <mc:Choice Requires="x15">
      <x15ac:absPath xmlns:x15ac="http://schemas.microsoft.com/office/spreadsheetml/2010/11/ac" url="\\fs\こども青少年局\03障害児福祉保健課\share\340_障害児事業者指定\900_条例・要綱等\2026_標準様式\040_様式更新作業\"/>
    </mc:Choice>
  </mc:AlternateContent>
  <xr:revisionPtr revIDLastSave="0" documentId="13_ncr:1_{EB1F0B62-8CE7-4164-8E3A-250D5DCBE384}" xr6:coauthVersionLast="47" xr6:coauthVersionMax="47" xr10:uidLastSave="{00000000-0000-0000-0000-000000000000}"/>
  <bookViews>
    <workbookView xWindow="-120" yWindow="-120" windowWidth="20730" windowHeight="11040" tabRatio="798" xr2:uid="{00000000-000D-0000-FFFF-FFFF00000000}"/>
  </bookViews>
  <sheets>
    <sheet name="提出書類一覧" sheetId="5" r:id="rId1"/>
    <sheet name="別紙１" sheetId="15" r:id="rId2"/>
    <sheet name="別紙２" sheetId="19" r:id="rId3"/>
    <sheet name="参考様式１" sheetId="34" r:id="rId4"/>
    <sheet name="参考様式２" sheetId="37" r:id="rId5"/>
    <sheet name="参考様式３（誓約書）" sheetId="35" r:id="rId6"/>
    <sheet name="別紙⑦" sheetId="36" r:id="rId7"/>
    <sheet name="参考様式４" sheetId="7" r:id="rId8"/>
    <sheet name="参考様式５" sheetId="8" r:id="rId9"/>
    <sheet name="参考様式６" sheetId="9" r:id="rId10"/>
    <sheet name="参考様式７" sheetId="10" r:id="rId11"/>
    <sheet name="勤務形態一覧（児相談）" sheetId="39" r:id="rId12"/>
    <sheet name="参考様式８" sheetId="12" r:id="rId13"/>
    <sheet name="管理者誓約書（障害児相談） " sheetId="27" r:id="rId14"/>
    <sheet name="様式第11号（相談）" sheetId="42" r:id="rId15"/>
    <sheet name="様式第12号" sheetId="32" r:id="rId16"/>
    <sheet name="参考様式９" sheetId="31" r:id="rId17"/>
    <sheet name="参考様式10" sheetId="17" r:id="rId18"/>
    <sheet name="加入状況確認票（社会保険及び労働保険）" sheetId="41" r:id="rId19"/>
    <sheet name="参考様式11（障害児相談）" sheetId="29" r:id="rId20"/>
    <sheet name="選択肢" sheetId="40" state="hidden"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1" localSheetId="18">#REF!</definedName>
    <definedName name="_kk1" localSheetId="14">#REF!</definedName>
    <definedName name="_kk1" localSheetId="15">#REF!</definedName>
    <definedName name="_kk1">#REF!</definedName>
    <definedName name="_kk2" localSheetId="18">#REF!</definedName>
    <definedName name="_kk2" localSheetId="14">#REF!</definedName>
    <definedName name="_kk2">#REF!</definedName>
    <definedName name="_kk29">#REF!</definedName>
    <definedName name="▼選択してください。" localSheetId="18">#REF!</definedName>
    <definedName name="▼選択してください。" localSheetId="14">#REF!</definedName>
    <definedName name="▼選択してください。">#REF!</definedName>
    <definedName name="as" localSheetId="18">#REF!</definedName>
    <definedName name="as">#REF!</definedName>
    <definedName name="Avrg" localSheetId="16">#REF!</definedName>
    <definedName name="Avrg" localSheetId="14">#REF!</definedName>
    <definedName name="Avrg">#REF!</definedName>
    <definedName name="avrg1">#REF!</definedName>
    <definedName name="CSV_サービス情報" localSheetId="16">#REF!</definedName>
    <definedName name="CSV_サービス情報" localSheetId="14">#REF!</definedName>
    <definedName name="CSV_サービス情報">#REF!</definedName>
    <definedName name="CSV_口座振込依頼書" localSheetId="16">#REF!</definedName>
    <definedName name="CSV_口座振込依頼書" localSheetId="14">#REF!</definedName>
    <definedName name="CSV_口座振込依頼書">#REF!</definedName>
    <definedName name="CSV_施設種別">#REF!</definedName>
    <definedName name="CSV_追加情報" localSheetId="16">#REF!</definedName>
    <definedName name="CSV_追加情報" localSheetId="14">#REF!</definedName>
    <definedName name="CSV_追加情報">#REF!</definedName>
    <definedName name="CSV_付表１" localSheetId="16">#REF!</definedName>
    <definedName name="CSV_付表１" localSheetId="14">#REF!</definedName>
    <definedName name="CSV_付表１">#REF!</definedName>
    <definedName name="CSV_付表１＿１" localSheetId="14">#REF!</definedName>
    <definedName name="CSV_付表１＿１">#REF!</definedName>
    <definedName name="CSV_付表１＿２" localSheetId="16">#REF!</definedName>
    <definedName name="CSV_付表１＿２" localSheetId="14">#REF!</definedName>
    <definedName name="CSV_付表１＿２">#REF!</definedName>
    <definedName name="CSV_付表１０" localSheetId="16">#REF!</definedName>
    <definedName name="CSV_付表１０" localSheetId="14">#REF!</definedName>
    <definedName name="CSV_付表１０">#REF!</definedName>
    <definedName name="CSV_付表１０＿２" localSheetId="16">#REF!</definedName>
    <definedName name="CSV_付表１０＿２" localSheetId="14">#REF!</definedName>
    <definedName name="CSV_付表１０＿２">#REF!</definedName>
    <definedName name="CSV_付表１１" localSheetId="16">#REF!</definedName>
    <definedName name="CSV_付表１１" localSheetId="14">#REF!</definedName>
    <definedName name="CSV_付表１１">#REF!</definedName>
    <definedName name="CSV_付表１１＿２" localSheetId="16">#REF!</definedName>
    <definedName name="CSV_付表１１＿２" localSheetId="14">#REF!</definedName>
    <definedName name="CSV_付表１１＿２">#REF!</definedName>
    <definedName name="CSV_付表１２" localSheetId="16">#REF!</definedName>
    <definedName name="CSV_付表１２" localSheetId="14">#REF!</definedName>
    <definedName name="CSV_付表１２">#REF!</definedName>
    <definedName name="CSV_付表１２＿２" localSheetId="16">#REF!</definedName>
    <definedName name="CSV_付表１２＿２" localSheetId="14">#REF!</definedName>
    <definedName name="CSV_付表１２＿２">#REF!</definedName>
    <definedName name="CSV_付表１３その１" localSheetId="16">#REF!</definedName>
    <definedName name="CSV_付表１３その１" localSheetId="14">#REF!</definedName>
    <definedName name="CSV_付表１３その１">#REF!</definedName>
    <definedName name="CSV_付表１３その２" localSheetId="16">#REF!</definedName>
    <definedName name="CSV_付表１３その２" localSheetId="14">#REF!</definedName>
    <definedName name="CSV_付表１３その２">#REF!</definedName>
    <definedName name="CSV_付表１４" localSheetId="16">#REF!</definedName>
    <definedName name="CSV_付表１４" localSheetId="14">#REF!</definedName>
    <definedName name="CSV_付表１４">#REF!</definedName>
    <definedName name="CSV_付表２" localSheetId="16">#REF!</definedName>
    <definedName name="CSV_付表２" localSheetId="14">#REF!</definedName>
    <definedName name="CSV_付表２">#REF!</definedName>
    <definedName name="CSV_付表３" localSheetId="16">#REF!</definedName>
    <definedName name="CSV_付表３" localSheetId="14">#REF!</definedName>
    <definedName name="CSV_付表３">#REF!</definedName>
    <definedName name="CSV_付表３＿２" localSheetId="16">#REF!</definedName>
    <definedName name="CSV_付表３＿２" localSheetId="14">#REF!</definedName>
    <definedName name="CSV_付表３＿２">#REF!</definedName>
    <definedName name="CSV_付表４" localSheetId="16">#REF!</definedName>
    <definedName name="CSV_付表４" localSheetId="14">#REF!</definedName>
    <definedName name="CSV_付表４">#REF!</definedName>
    <definedName name="CSV_付表４＿１" localSheetId="14">#REF!</definedName>
    <definedName name="CSV_付表４＿１">#REF!</definedName>
    <definedName name="CSV_付表４＿２" localSheetId="14">#REF!</definedName>
    <definedName name="CSV_付表４＿２">#REF!</definedName>
    <definedName name="CSV_付表５" localSheetId="16">#REF!</definedName>
    <definedName name="CSV_付表５" localSheetId="14">#REF!</definedName>
    <definedName name="CSV_付表５">#REF!</definedName>
    <definedName name="CSV_付表６" localSheetId="16">#REF!</definedName>
    <definedName name="CSV_付表６" localSheetId="14">#REF!</definedName>
    <definedName name="CSV_付表６">#REF!</definedName>
    <definedName name="CSV_付表７" localSheetId="16">#REF!</definedName>
    <definedName name="CSV_付表７" localSheetId="14">#REF!</definedName>
    <definedName name="CSV_付表７">#REF!</definedName>
    <definedName name="CSV_付表８その１" localSheetId="16">#REF!</definedName>
    <definedName name="CSV_付表８その１" localSheetId="14">#REF!</definedName>
    <definedName name="CSV_付表８その１">#REF!</definedName>
    <definedName name="CSV_付表８その２" localSheetId="16">#REF!</definedName>
    <definedName name="CSV_付表８その２" localSheetId="14">#REF!</definedName>
    <definedName name="CSV_付表８その２">#REF!</definedName>
    <definedName name="CSV_付表８その３" localSheetId="16">#REF!</definedName>
    <definedName name="CSV_付表８その３" localSheetId="14">#REF!</definedName>
    <definedName name="CSV_付表８その３">#REF!</definedName>
    <definedName name="CSV_付表９" localSheetId="16">#REF!</definedName>
    <definedName name="CSV_付表９" localSheetId="14">#REF!</definedName>
    <definedName name="CSV_付表９">#REF!</definedName>
    <definedName name="CSV_付表９＿２" localSheetId="16">#REF!</definedName>
    <definedName name="CSV_付表９＿２" localSheetId="14">#REF!</definedName>
    <definedName name="CSV_付表９＿２">#REF!</definedName>
    <definedName name="CSV_様式第１号" localSheetId="16">#REF!</definedName>
    <definedName name="CSV_様式第１号" localSheetId="14">#REF!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fd">#REF!</definedName>
    <definedName name="houjin" localSheetId="13">#REF!</definedName>
    <definedName name="houjin" localSheetId="19">#REF!</definedName>
    <definedName name="houjin" localSheetId="7">#REF!</definedName>
    <definedName name="houjin" localSheetId="8">#REF!</definedName>
    <definedName name="houjin" localSheetId="9">#REF!</definedName>
    <definedName name="houjin" localSheetId="10">#REF!</definedName>
    <definedName name="houjin" localSheetId="12">#REF!</definedName>
    <definedName name="houjin" localSheetId="16">#REF!</definedName>
    <definedName name="houjin" localSheetId="1">#REF!</definedName>
    <definedName name="houjin" localSheetId="14">#REF!</definedName>
    <definedName name="houjin">#REF!</definedName>
    <definedName name="houjin1">#REF!</definedName>
    <definedName name="HoujinShokatsu">#REF!</definedName>
    <definedName name="HoujinSyubetsu">#REF!</definedName>
    <definedName name="HoujinSyubetu">#REF!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3">#REF!</definedName>
    <definedName name="jigyoumeishou" localSheetId="19">#REF!</definedName>
    <definedName name="jigyoumeishou" localSheetId="7">#REF!</definedName>
    <definedName name="jigyoumeishou" localSheetId="8">#REF!</definedName>
    <definedName name="jigyoumeishou" localSheetId="9">#REF!</definedName>
    <definedName name="jigyoumeishou" localSheetId="10">#REF!</definedName>
    <definedName name="jigyoumeishou" localSheetId="12">#REF!</definedName>
    <definedName name="jigyoumeishou" localSheetId="16">#REF!</definedName>
    <definedName name="jigyoumeishou" localSheetId="1">#REF!</definedName>
    <definedName name="jigyoumeishou" localSheetId="14">#REF!</definedName>
    <definedName name="jigyoumeishou">#REF!</definedName>
    <definedName name="JigyoYubin">#REF!</definedName>
    <definedName name="jiritu">#REF!</definedName>
    <definedName name="kanagawaken" localSheetId="13">#REF!</definedName>
    <definedName name="kanagawaken" localSheetId="19">#REF!</definedName>
    <definedName name="kanagawaken" localSheetId="7">#REF!</definedName>
    <definedName name="kanagawaken" localSheetId="8">#REF!</definedName>
    <definedName name="kanagawaken" localSheetId="9">#REF!</definedName>
    <definedName name="kanagawaken" localSheetId="10">#REF!</definedName>
    <definedName name="kanagawaken" localSheetId="12">#REF!</definedName>
    <definedName name="kanagawaken" localSheetId="16">#REF!</definedName>
    <definedName name="kanagawaken" localSheetId="1">#REF!</definedName>
    <definedName name="kanagawaken" localSheetId="14">#REF!</definedName>
    <definedName name="kanagawaken">#REF!</definedName>
    <definedName name="KanriJyusyo">#REF!</definedName>
    <definedName name="KanriJyusyoKana">#REF!</definedName>
    <definedName name="KanriShimei">#REF!</definedName>
    <definedName name="KanriYubin">#REF!</definedName>
    <definedName name="kawasaki" localSheetId="13">#REF!</definedName>
    <definedName name="kawasaki" localSheetId="19">#REF!</definedName>
    <definedName name="kawasaki" localSheetId="7">#REF!</definedName>
    <definedName name="kawasaki" localSheetId="8">#REF!</definedName>
    <definedName name="kawasaki" localSheetId="9">#REF!</definedName>
    <definedName name="kawasaki" localSheetId="10">#REF!</definedName>
    <definedName name="kawasaki" localSheetId="12">#REF!</definedName>
    <definedName name="kawasaki" localSheetId="16">#REF!</definedName>
    <definedName name="kawasaki" localSheetId="1">#REF!</definedName>
    <definedName name="kawasaki" localSheetId="14">#REF!</definedName>
    <definedName name="kawasaki">#REF!</definedName>
    <definedName name="KenmuJigyoMei">#REF!</definedName>
    <definedName name="KenmuJikan">#REF!</definedName>
    <definedName name="KenmuShokushu">#REF!</definedName>
    <definedName name="KenmuUmu">#REF!</definedName>
    <definedName name="kk">#REF!</definedName>
    <definedName name="KK_03" localSheetId="16">#REF!</definedName>
    <definedName name="KK_03" localSheetId="14">#REF!</definedName>
    <definedName name="KK_03">#REF!</definedName>
    <definedName name="kk_04">#REF!</definedName>
    <definedName name="KK_06" localSheetId="16">#REF!</definedName>
    <definedName name="KK_06" localSheetId="14">#REF!</definedName>
    <definedName name="KK_06">#REF!</definedName>
    <definedName name="kk_07">#REF!</definedName>
    <definedName name="‐㏍08">#REF!</definedName>
    <definedName name="KK2_3" localSheetId="16">#REF!</definedName>
    <definedName name="KK2_3" localSheetId="14">#REF!</definedName>
    <definedName name="KK2_3">#REF!</definedName>
    <definedName name="ｋｋｋｋ" localSheetId="16">#REF!</definedName>
    <definedName name="ｋｋｋｋ" localSheetId="14">#REF!</definedName>
    <definedName name="ｋｋｋｋ">#REF!</definedName>
    <definedName name="OLE_LINK1" localSheetId="0">提出書類一覧!#REF!</definedName>
    <definedName name="OLE_LINK3" localSheetId="0">提出書類一覧!#REF!</definedName>
    <definedName name="_xlnm.Print_Area" localSheetId="18">'加入状況確認票（社会保険及び労働保険）'!$A$1:$P$47</definedName>
    <definedName name="_xlnm.Print_Area" localSheetId="13">'管理者誓約書（障害児相談） '!$A$1:$I$39</definedName>
    <definedName name="_xlnm.Print_Area" localSheetId="11">'勤務形態一覧（児相談）'!$A$1:$AN$73</definedName>
    <definedName name="_xlnm.Print_Area" localSheetId="19">'参考様式11（障害児相談）'!$A$1:$H$27</definedName>
    <definedName name="_xlnm.Print_Area" localSheetId="5">'参考様式３（誓約書）'!$A$1:$M$23</definedName>
    <definedName name="_xlnm.Print_Area" localSheetId="9">参考様式６!$A$1:$L$55</definedName>
    <definedName name="_xlnm.Print_Area" localSheetId="0">提出書類一覧!$A$1:$F$44</definedName>
    <definedName name="_xlnm.Print_Area" localSheetId="1">別紙１!$A$1:$AG$35</definedName>
    <definedName name="_xlnm.Print_Area" localSheetId="2">別紙２!$A$1:$Z$35</definedName>
    <definedName name="_xlnm.Print_Area" localSheetId="6">別紙⑦!$A$1:$C$14</definedName>
    <definedName name="_xlnm.Print_Area" localSheetId="14">'様式第11号（相談）'!$A$1:$V$79</definedName>
    <definedName name="_xlnm.Print_Titles" localSheetId="0">提出書類一覧!$4:$4</definedName>
    <definedName name="Roman_01" localSheetId="18">#REF!</definedName>
    <definedName name="Roman_01" localSheetId="16">#REF!</definedName>
    <definedName name="Roman_01" localSheetId="14">#REF!</definedName>
    <definedName name="Roman_01" localSheetId="15">#REF!</definedName>
    <definedName name="Roman_01">#REF!</definedName>
    <definedName name="Roman_02">#REF!</definedName>
    <definedName name="Roman_03" localSheetId="16">#REF!</definedName>
    <definedName name="Roman_03" localSheetId="14">#REF!</definedName>
    <definedName name="Roman_03">#REF!</definedName>
    <definedName name="Roman_04" localSheetId="16">#REF!</definedName>
    <definedName name="Roman_04" localSheetId="14">#REF!</definedName>
    <definedName name="Roman_04">#REF!</definedName>
    <definedName name="Roman_06" localSheetId="16">#REF!</definedName>
    <definedName name="Roman_06" localSheetId="14">#REF!</definedName>
    <definedName name="Roman_06">#REF!</definedName>
    <definedName name="roman_09">#REF!</definedName>
    <definedName name="roman_11">#REF!</definedName>
    <definedName name="roman11">#REF!</definedName>
    <definedName name="Roman2_1" localSheetId="16">#REF!</definedName>
    <definedName name="Roman2_1" localSheetId="14">#REF!</definedName>
    <definedName name="Roman2_1">#REF!</definedName>
    <definedName name="Roman2_3" localSheetId="16">#REF!</definedName>
    <definedName name="Roman2_3" localSheetId="14">#REF!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16">#REF!</definedName>
    <definedName name="Serv_LIST" localSheetId="14">#REF!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3">#REF!</definedName>
    <definedName name="siharai" localSheetId="19">#REF!</definedName>
    <definedName name="siharai" localSheetId="7">#REF!</definedName>
    <definedName name="siharai" localSheetId="8">#REF!</definedName>
    <definedName name="siharai" localSheetId="9">#REF!</definedName>
    <definedName name="siharai" localSheetId="10">#REF!</definedName>
    <definedName name="siharai" localSheetId="12">#REF!</definedName>
    <definedName name="siharai" localSheetId="16">#REF!</definedName>
    <definedName name="siharai" localSheetId="1">#REF!</definedName>
    <definedName name="siharai" localSheetId="14">#REF!</definedName>
    <definedName name="siharai">#REF!</definedName>
    <definedName name="sikuchouson" localSheetId="13">#REF!</definedName>
    <definedName name="sikuchouson" localSheetId="19">#REF!</definedName>
    <definedName name="sikuchouson" localSheetId="7">#REF!</definedName>
    <definedName name="sikuchouson" localSheetId="8">#REF!</definedName>
    <definedName name="sikuchouson" localSheetId="9">#REF!</definedName>
    <definedName name="sikuchouson" localSheetId="10">#REF!</definedName>
    <definedName name="sikuchouson" localSheetId="12">#REF!</definedName>
    <definedName name="sikuchouson" localSheetId="16">#REF!</definedName>
    <definedName name="sikuchouson" localSheetId="1">#REF!</definedName>
    <definedName name="sikuchouson" localSheetId="14">#REF!</definedName>
    <definedName name="sikuchouson">#REF!</definedName>
    <definedName name="sinseisaki" localSheetId="13">#REF!</definedName>
    <definedName name="sinseisaki" localSheetId="19">#REF!</definedName>
    <definedName name="sinseisaki" localSheetId="7">#REF!</definedName>
    <definedName name="sinseisaki" localSheetId="8">#REF!</definedName>
    <definedName name="sinseisaki" localSheetId="9">#REF!</definedName>
    <definedName name="sinseisaki" localSheetId="10">#REF!</definedName>
    <definedName name="sinseisaki" localSheetId="12">#REF!</definedName>
    <definedName name="sinseisaki" localSheetId="16">#REF!</definedName>
    <definedName name="sinseisaki" localSheetId="1">#REF!</definedName>
    <definedName name="sinseisaki" localSheetId="14">#REF!</definedName>
    <definedName name="sinseisaki">#REF!</definedName>
    <definedName name="SS">#REF!</definedName>
    <definedName name="startNo">[1]main!#REF!</definedName>
    <definedName name="startNumber">[1]main!#REF!</definedName>
    <definedName name="ｔａｂｉｅ＿04">#REF!</definedName>
    <definedName name="table_03" localSheetId="16">#REF!</definedName>
    <definedName name="table_03" localSheetId="14">#REF!</definedName>
    <definedName name="table_03">#REF!</definedName>
    <definedName name="table_06" localSheetId="16">#REF!</definedName>
    <definedName name="table_06" localSheetId="14">#REF!</definedName>
    <definedName name="table_06">#REF!</definedName>
    <definedName name="table2_3" localSheetId="16">#REF!</definedName>
    <definedName name="table2_3" localSheetId="14">#REF!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yokohama" localSheetId="13">#REF!</definedName>
    <definedName name="yokohama" localSheetId="19">#REF!</definedName>
    <definedName name="yokohama" localSheetId="7">#REF!</definedName>
    <definedName name="yokohama" localSheetId="8">#REF!</definedName>
    <definedName name="yokohama" localSheetId="9">#REF!</definedName>
    <definedName name="yokohama" localSheetId="10">#REF!</definedName>
    <definedName name="yokohama" localSheetId="12">#REF!</definedName>
    <definedName name="yokohama" localSheetId="16">#REF!</definedName>
    <definedName name="yokohama" localSheetId="1">#REF!</definedName>
    <definedName name="yokohama" localSheetId="14">#REF!</definedName>
    <definedName name="yokohama">#REF!</definedName>
    <definedName name="yokoyoko">#REF!</definedName>
    <definedName name="あ">#REF!</definedName>
    <definedName name="アア">#REF!</definedName>
    <definedName name="い">#REF!</definedName>
    <definedName name="か">#REF!</definedName>
    <definedName name="こ">#REF!</definedName>
    <definedName name="サービス種類" localSheetId="18">#REF!</definedName>
    <definedName name="サービス種類">#REF!</definedName>
    <definedName name="リスト_サービス種類" localSheetId="14">#REF!</definedName>
    <definedName name="リスト_サービス種類">#REF!</definedName>
    <definedName name="リスト_医療型障害児入所支援のみ">#REF!</definedName>
    <definedName name="リスト_栄養士配置加算" localSheetId="18">[2]様式第１号!$BP$151:$BS$154</definedName>
    <definedName name="リスト_栄養士配置加算">[3]様式第１号!$BP$151:$BS$154</definedName>
    <definedName name="リスト_施設等の区分" localSheetId="18">#REF!</definedName>
    <definedName name="リスト_施設等の区分" localSheetId="14">#REF!</definedName>
    <definedName name="リスト_施設等の区分" localSheetId="15">#REF!</definedName>
    <definedName name="リスト_施設等の区分">#REF!</definedName>
    <definedName name="リスト_施設等の区分_児童デイ" localSheetId="18">#REF!</definedName>
    <definedName name="リスト_施設等の区分_児童デイ" localSheetId="14">#REF!</definedName>
    <definedName name="リスト_施設等の区分_児童デイ">#REF!</definedName>
    <definedName name="リスト_施設等の区分_障害児施設給付費" localSheetId="14">#REF!</definedName>
    <definedName name="リスト_施設等の区分_障害児施設給付費">#REF!</definedName>
    <definedName name="リスト_施設等の区分付１" localSheetId="18">[4]様式第１号!$BI$151:$BJ$153</definedName>
    <definedName name="リスト_施設等の区分付１">[5]様式第１号!$BI$151:$BJ$153</definedName>
    <definedName name="リスト_処遇改善助成金キャリアパス区分" localSheetId="18">#REF!</definedName>
    <definedName name="リスト_処遇改善助成金キャリアパス区分" localSheetId="14">#REF!</definedName>
    <definedName name="リスト_処遇改善助成金キャリアパス区分" localSheetId="15">#REF!</definedName>
    <definedName name="リスト_処遇改善助成金キャリアパス区分">#REF!</definedName>
    <definedName name="リスト_障害児施設区分_児童発達支援のみ" localSheetId="18">[4]様式第１号!$BB$151:$BC$152</definedName>
    <definedName name="リスト_障害児施設区分_児童発達支援のみ">[5]様式第１号!$BB$151:$BC$152</definedName>
    <definedName name="リスト_障害児施設区分_付４" localSheetId="18">[2]様式第１号!$CD$151:$CE$156</definedName>
    <definedName name="リスト_障害児施設区分_付４">[3]様式第１号!$CD$151:$CE$156</definedName>
    <definedName name="リスト_障害児入所区分のみ" localSheetId="18">[2]様式第１号!$BW$151:$BX$154</definedName>
    <definedName name="リスト_障害児入所区分のみ">[3]様式第１号!$BW$151:$BX$154</definedName>
    <definedName name="リスト_人員配置区分_共同生活援助">[6]様式第１号!$AT$177:$AT$179</definedName>
    <definedName name="リスト_定員区分" localSheetId="18">#REF!</definedName>
    <definedName name="リスト_定員区分" localSheetId="14">#REF!</definedName>
    <definedName name="リスト_定員区分" localSheetId="15">#REF!</definedName>
    <definedName name="リスト_定員区分">#REF!</definedName>
    <definedName name="リスト_定員区分_肢体不自由児施設_通所通園" localSheetId="18">#REF!</definedName>
    <definedName name="リスト_定員区分_肢体不自由児施設_通所通園" localSheetId="14">#REF!</definedName>
    <definedName name="リスト_定員区分_肢体不自由児施設_通所通園">#REF!</definedName>
    <definedName name="リスト_定員区分_肢体不自由児療護施設" localSheetId="14">#REF!</definedName>
    <definedName name="リスト_定員区分_肢体不自由児療護施設">#REF!</definedName>
    <definedName name="リスト_定員区分_障害児施設" localSheetId="14">#REF!</definedName>
    <definedName name="リスト_定員区分_障害児施設">#REF!</definedName>
    <definedName name="リスト_定員区分_対象無し" localSheetId="14">#REF!</definedName>
    <definedName name="リスト_定員区分_対象無し">#REF!</definedName>
    <definedName name="リスト_定員区分_第２種自閉症児施設" localSheetId="14">#REF!</definedName>
    <definedName name="リスト_定員区分_第２種自閉症児施設">#REF!</definedName>
    <definedName name="リスト_定員区分_知的障害児通園施設" localSheetId="14">#REF!</definedName>
    <definedName name="リスト_定員区分_知的障害児通園施設">#REF!</definedName>
    <definedName name="リスト_定員区分_難聴幼児通園施設" localSheetId="14">#REF!</definedName>
    <definedName name="リスト_定員区分_難聴幼児通園施設">#REF!</definedName>
    <definedName name="リスト_定員区分_盲児施設_ろうあ児施設" localSheetId="14">#REF!</definedName>
    <definedName name="リスト_定員区分_盲児施設_ろうあ児施設">#REF!</definedName>
    <definedName name="リスト_夜間支援対象利用者数">[6]様式第１号!$AT$212:$AT$224</definedName>
    <definedName name="リスト_夜間支援対象利用者数_小規模">[6]様式第１号!$AT$228:$AT$234</definedName>
    <definedName name="医療型障害児入所施設">選択肢!$B$9:$J$9</definedName>
    <definedName name="一般相談支援事業" localSheetId="18">[7]選択肢!#REF!</definedName>
    <definedName name="一般相談支援事業" localSheetId="14">[7]選択肢!#REF!</definedName>
    <definedName name="一般相談支援事業">選択肢!#REF!</definedName>
    <definedName name="栄養士配置加算" localSheetId="18">#REF!</definedName>
    <definedName name="栄養士配置加算" localSheetId="14">#REF!</definedName>
    <definedName name="栄養士配置加算" localSheetId="15">#REF!</definedName>
    <definedName name="栄養士配置加算">#REF!</definedName>
    <definedName name="看護時間">#REF!</definedName>
    <definedName name="機能訓練" localSheetId="18">[7]選択肢!#REF!</definedName>
    <definedName name="機能訓練" localSheetId="14">[7]選択肢!#REF!</definedName>
    <definedName name="機能訓練">選択肢!#REF!</definedName>
    <definedName name="居宅介護" localSheetId="18">[7]選択肢!#REF!</definedName>
    <definedName name="居宅介護" localSheetId="14">[7]選択肢!#REF!</definedName>
    <definedName name="居宅介護">選択肢!#REF!</definedName>
    <definedName name="居宅介護・重度訪問介護・同行援護・行動援護" localSheetId="18">[7]選択肢!#REF!</definedName>
    <definedName name="居宅介護・重度訪問介護・同行援護・行動援護" localSheetId="14">[7]選択肢!#REF!</definedName>
    <definedName name="居宅介護・重度訪問介護・同行援護・行動援護">選択肢!#REF!</definedName>
    <definedName name="居宅訪問型児童発達支援">選択肢!$B$7:$J$7</definedName>
    <definedName name="共同生活援助" localSheetId="18">[7]選択肢!#REF!</definedName>
    <definedName name="共同生活援助" localSheetId="14">[7]選択肢!#REF!</definedName>
    <definedName name="共同生活援助">選択肢!#REF!</definedName>
    <definedName name="共同生活援助・介護サービス包括型" localSheetId="18">[7]選択肢!#REF!</definedName>
    <definedName name="共同生活援助・介護サービス包括型" localSheetId="14">[7]選択肢!#REF!</definedName>
    <definedName name="共同生活援助・介護サービス包括型">選択肢!#REF!</definedName>
    <definedName name="共同生活援助・外部サービス利用型" localSheetId="18">[7]選択肢!#REF!</definedName>
    <definedName name="共同生活援助・外部サービス利用型" localSheetId="14">[7]選択肢!#REF!</definedName>
    <definedName name="共同生活援助・外部サービス利用型">選択肢!#REF!</definedName>
    <definedName name="共同生活援助・日中サービス支援型" localSheetId="18">[7]選択肢!#REF!</definedName>
    <definedName name="共同生活援助・日中サービス支援型" localSheetId="14">[7]選択肢!#REF!</definedName>
    <definedName name="共同生活援助・日中サービス支援型">選択肢!#REF!</definedName>
    <definedName name="区分">#REF!</definedName>
    <definedName name="警察">#REF!</definedName>
    <definedName name="行動援護" localSheetId="18">[7]選択肢!#REF!</definedName>
    <definedName name="行動援護" localSheetId="14">[7]選択肢!#REF!</definedName>
    <definedName name="行動援護">選択肢!#REF!</definedName>
    <definedName name="参考様式" localSheetId="18">#REF!</definedName>
    <definedName name="参考様式" localSheetId="14">#REF!</definedName>
    <definedName name="参考様式">#REF!</definedName>
    <definedName name="参考様式９１" localSheetId="14">#REF!</definedName>
    <definedName name="参考様式９１">#REF!</definedName>
    <definedName name="事業種類" localSheetId="18">#REF!</definedName>
    <definedName name="事業種類">#REF!</definedName>
    <definedName name="事業種類コード">#REF!</definedName>
    <definedName name="児童">#REF!</definedName>
    <definedName name="児童発達支援・児童発達支援センターであるもの">選択肢!$B$5:$K$5</definedName>
    <definedName name="児童発達支援・主として重症心身障害児を対象とする場合">選択肢!$B$4:$J$4</definedName>
    <definedName name="児童発達支援・放課後等デイサービス">選択肢!$B$3:$J$3</definedName>
    <definedName name="自立生活援助" localSheetId="18">[7]選択肢!#REF!</definedName>
    <definedName name="自立生活援助" localSheetId="14">[7]選択肢!#REF!</definedName>
    <definedName name="自立生活援助">選択肢!#REF!</definedName>
    <definedName name="取込変換_医療型障害児入所支援のみ">#REF!</definedName>
    <definedName name="取込変換_施設等の区分" localSheetId="14">#REF!</definedName>
    <definedName name="取込変換_施設等の区分">#REF!</definedName>
    <definedName name="取込変換_施設等の区分_児童デイ" localSheetId="14">#REF!</definedName>
    <definedName name="取込変換_施設等の区分_児童デイ">#REF!</definedName>
    <definedName name="取込変換_施設等の区分_障害児施設給付費" localSheetId="14">#REF!</definedName>
    <definedName name="取込変換_施設等の区分_障害児施設給付費">#REF!</definedName>
    <definedName name="取込変換_施設等の区分_付３" localSheetId="14">#REF!</definedName>
    <definedName name="取込変換_施設等の区分_付３">#REF!</definedName>
    <definedName name="取込変換_施設等の区分_付８_１" localSheetId="18">[8]様式第１号!$BO$348:$BP$351</definedName>
    <definedName name="取込変換_施設等の区分_付８_１">[9]様式第１号!$BO$348:$BP$351</definedName>
    <definedName name="取込変換_施設等の区分付１" localSheetId="18">[4]様式第１号!$BK$151:$BL$153</definedName>
    <definedName name="取込変換_施設等の区分付１">[5]様式第１号!$BK$151:$BL$153</definedName>
    <definedName name="取込変換_主たるサービス種類_付１０" localSheetId="18">[8]様式第１号!$AV$328:$AW$329</definedName>
    <definedName name="取込変換_主たるサービス種類_付１０">[9]様式第１号!$AV$328:$AW$329</definedName>
    <definedName name="取込変換_主たるサービス種類_付１１" localSheetId="18">[8]様式第１号!$AV$333:$AW$334</definedName>
    <definedName name="取込変換_主たるサービス種類_付１１">[9]様式第１号!$AV$333:$AW$334</definedName>
    <definedName name="取込変換_主たるサービス種類_付１２" localSheetId="18">[8]様式第１号!$AV$338:$AW$339</definedName>
    <definedName name="取込変換_主たるサービス種類_付１２">[9]様式第１号!$AV$338:$AW$339</definedName>
    <definedName name="取込変換_主たるサービス種類_付９" localSheetId="18">[8]様式第１号!$AV$323:$AW$324</definedName>
    <definedName name="取込変換_主たるサービス種類_付９">[9]様式第１号!$AV$323:$AW$324</definedName>
    <definedName name="取込変換_就労定着実績区分" localSheetId="18">[8]様式第１号!$CA$348:$CB$351</definedName>
    <definedName name="取込変換_就労定着実績区分">[9]様式第１号!$CA$348:$CB$351</definedName>
    <definedName name="取込変換_処遇改善助成金キャリアパス区分" localSheetId="18">#REF!</definedName>
    <definedName name="取込変換_処遇改善助成金キャリアパス区分" localSheetId="14">#REF!</definedName>
    <definedName name="取込変換_処遇改善助成金キャリアパス区分" localSheetId="15">#REF!</definedName>
    <definedName name="取込変換_処遇改善助成金キャリアパス区分">#REF!</definedName>
    <definedName name="取込変換_障害児施設区分_児童発達支援のみ" localSheetId="18">[4]様式第１号!$BD$151:$BE$152</definedName>
    <definedName name="取込変換_障害児施設区分_児童発達支援のみ">[5]様式第１号!$BD$151:$BE$152</definedName>
    <definedName name="取込変換_障害児施設区分_付３" localSheetId="18">#REF!</definedName>
    <definedName name="取込変換_障害児施設区分_付３" localSheetId="14">#REF!</definedName>
    <definedName name="取込変換_障害児施設区分_付３" localSheetId="15">#REF!</definedName>
    <definedName name="取込変換_障害児施設区分_付３">#REF!</definedName>
    <definedName name="取込変換_障害児施設区分_付４" localSheetId="18">[2]様式第１号!$CF$151:$CG$156</definedName>
    <definedName name="取込変換_障害児施設区分_付４">[3]様式第１号!$CF$151:$CG$156</definedName>
    <definedName name="取込変換_障害児施設区分_付８_１" localSheetId="18">[8]様式第１号!$BU$348:$BV$353</definedName>
    <definedName name="取込変換_障害児施設区分_付８_１">[9]様式第１号!$BU$348:$BV$353</definedName>
    <definedName name="取込変換_障害児入所区分のみ" localSheetId="18">[2]様式第１号!$BY$151:$BZ$154</definedName>
    <definedName name="取込変換_障害児入所区分のみ">[3]様式第１号!$BY$151:$BZ$154</definedName>
    <definedName name="取込変換_定員区分" localSheetId="18">#REF!</definedName>
    <definedName name="取込変換_定員区分" localSheetId="14">#REF!</definedName>
    <definedName name="取込変換_定員区分" localSheetId="15">#REF!</definedName>
    <definedName name="取込変換_定員区分">#REF!</definedName>
    <definedName name="取込変換_定員区分_肢体不自由児施設_通所通園" localSheetId="18">#REF!</definedName>
    <definedName name="取込変換_定員区分_肢体不自由児施設_通所通園" localSheetId="14">#REF!</definedName>
    <definedName name="取込変換_定員区分_肢体不自由児施設_通所通園">#REF!</definedName>
    <definedName name="取込変換_定員区分_肢体不自由児療護施設" localSheetId="14">#REF!</definedName>
    <definedName name="取込変換_定員区分_肢体不自由児療護施設">#REF!</definedName>
    <definedName name="取込変換_定員区分_障害児施設" localSheetId="14">#REF!</definedName>
    <definedName name="取込変換_定員区分_障害児施設">#REF!</definedName>
    <definedName name="取込変換_定員区分_対象無し" localSheetId="14">#REF!</definedName>
    <definedName name="取込変換_定員区分_対象無し">#REF!</definedName>
    <definedName name="取込変換_定員区分_第２種自閉症児施設" localSheetId="14">#REF!</definedName>
    <definedName name="取込変換_定員区分_第２種自閉症児施設">#REF!</definedName>
    <definedName name="取込変換_定員区分_知的障害児通園施設" localSheetId="14">#REF!</definedName>
    <definedName name="取込変換_定員区分_知的障害児通園施設">#REF!</definedName>
    <definedName name="取込変換_定員区分_難聴幼児通園施設" localSheetId="14">#REF!</definedName>
    <definedName name="取込変換_定員区分_難聴幼児通園施設">#REF!</definedName>
    <definedName name="取込変換_定員区分_盲児施設_ろうあ児施設" localSheetId="14">#REF!</definedName>
    <definedName name="取込変換_定員区分_盲児施設_ろうあ児施設">#REF!</definedName>
    <definedName name="取込変換_夜間支援対象利用者数" localSheetId="14">#REF!</definedName>
    <definedName name="取込変換_夜間支援対象利用者数">#REF!</definedName>
    <definedName name="就労移行支援" localSheetId="18">[7]選択肢!#REF!</definedName>
    <definedName name="就労移行支援" localSheetId="14">[7]選択肢!#REF!</definedName>
    <definedName name="就労移行支援">選択肢!#REF!</definedName>
    <definedName name="就労継続支援Ａ型" localSheetId="18">[7]選択肢!#REF!</definedName>
    <definedName name="就労継続支援Ａ型" localSheetId="14">[7]選択肢!#REF!</definedName>
    <definedName name="就労継続支援Ａ型">選択肢!#REF!</definedName>
    <definedName name="就労継続支援Ａ型・B型" localSheetId="18">[7]選択肢!#REF!</definedName>
    <definedName name="就労継続支援Ａ型・B型" localSheetId="14">[7]選択肢!#REF!</definedName>
    <definedName name="就労継続支援Ａ型・B型">選択肢!#REF!</definedName>
    <definedName name="就労継続支援Ｂ型" localSheetId="18">[7]選択肢!#REF!</definedName>
    <definedName name="就労継続支援Ｂ型" localSheetId="14">[7]選択肢!#REF!</definedName>
    <definedName name="就労継続支援Ｂ型">選択肢!#REF!</definedName>
    <definedName name="就労定着支援" localSheetId="18">[7]選択肢!#REF!</definedName>
    <definedName name="就労定着支援" localSheetId="14">[7]選択肢!#REF!</definedName>
    <definedName name="就労定着支援">選択肢!#REF!</definedName>
    <definedName name="重度障害者等包括支援" localSheetId="18">[7]選択肢!#REF!</definedName>
    <definedName name="重度障害者等包括支援" localSheetId="14">[7]選択肢!#REF!</definedName>
    <definedName name="重度障害者等包括支援">選択肢!#REF!</definedName>
    <definedName name="重度訪問介護" localSheetId="18">[7]選択肢!#REF!</definedName>
    <definedName name="重度訪問介護" localSheetId="14">[7]選択肢!#REF!</definedName>
    <definedName name="重度訪問介護">選択肢!#REF!</definedName>
    <definedName name="出力変換_医療型障害児入所支援のみ">#REF!</definedName>
    <definedName name="出力変換_施設等の区分" localSheetId="14">#REF!</definedName>
    <definedName name="出力変換_施設等の区分">#REF!</definedName>
    <definedName name="出力変換_施設等の区分_児童デイ" localSheetId="14">#REF!</definedName>
    <definedName name="出力変換_施設等の区分_児童デイ">#REF!</definedName>
    <definedName name="出力変換_施設等の区分_障害児施設給付費" localSheetId="14">#REF!</definedName>
    <definedName name="出力変換_施設等の区分_障害児施設給付費">#REF!</definedName>
    <definedName name="出力変換_施設等の区分_付３" localSheetId="14">#REF!</definedName>
    <definedName name="出力変換_施設等の区分_付３">#REF!</definedName>
    <definedName name="出力変換_施設等の区分_付８_１" localSheetId="18">[8]様式第１号!$BL$348:$BP$351</definedName>
    <definedName name="出力変換_施設等の区分_付８_１">[9]様式第１号!$BL$348:$BP$351</definedName>
    <definedName name="出力変換_施設等の区分付１" localSheetId="18">[4]様式第１号!$BH$151:$BL$153</definedName>
    <definedName name="出力変換_施設等の区分付１">[5]様式第１号!$BH$151:$BL$153</definedName>
    <definedName name="出力変換_主たるサービス種類_付１０" localSheetId="18">[8]様式第１号!$AS$328:$AW$329</definedName>
    <definedName name="出力変換_主たるサービス種類_付１０">[9]様式第１号!$AS$328:$AW$329</definedName>
    <definedName name="出力変換_主たるサービス種類_付１１" localSheetId="18">[8]様式第１号!$AS$333:$AW$334</definedName>
    <definedName name="出力変換_主たるサービス種類_付１１">[9]様式第１号!$AS$333:$AW$334</definedName>
    <definedName name="出力変換_主たるサービス種類_付１２" localSheetId="18">[8]様式第１号!$AS$338:$AW$339</definedName>
    <definedName name="出力変換_主たるサービス種類_付１２">[9]様式第１号!$AS$338:$AW$339</definedName>
    <definedName name="出力変換_就労定着実績区分" localSheetId="18">[8]様式第１号!$BX$348:$CB$351</definedName>
    <definedName name="出力変換_就労定着実績区分">[9]様式第１号!$BX$348:$CB$351</definedName>
    <definedName name="出力変換_処遇改善助成金キャリアパス区分" localSheetId="18">#REF!</definedName>
    <definedName name="出力変換_処遇改善助成金キャリアパス区分" localSheetId="14">#REF!</definedName>
    <definedName name="出力変換_処遇改善助成金キャリアパス区分" localSheetId="15">#REF!</definedName>
    <definedName name="出力変換_処遇改善助成金キャリアパス区分">#REF!</definedName>
    <definedName name="出力変換_障害児施設区分_児童発達支援のみ" localSheetId="18">[4]様式第１号!$BA$151:$BE$152</definedName>
    <definedName name="出力変換_障害児施設区分_児童発達支援のみ">[5]様式第１号!$BA$151:$BE$152</definedName>
    <definedName name="出力変換_障害児施設区分_付３" localSheetId="18">#REF!</definedName>
    <definedName name="出力変換_障害児施設区分_付３" localSheetId="14">#REF!</definedName>
    <definedName name="出力変換_障害児施設区分_付３" localSheetId="15">#REF!</definedName>
    <definedName name="出力変換_障害児施設区分_付３">#REF!</definedName>
    <definedName name="出力変換_障害児施設区分_付４" localSheetId="18">[2]様式第１号!$CC$151:$CG$156</definedName>
    <definedName name="出力変換_障害児施設区分_付４">[3]様式第１号!$CC$151:$CG$156</definedName>
    <definedName name="出力変換_障害児施設区分_付８_１" localSheetId="18">[8]様式第１号!$BR$348:$BV$353</definedName>
    <definedName name="出力変換_障害児施設区分_付８_１">[9]様式第１号!$BR$348:$BV$353</definedName>
    <definedName name="出力変換_障害児入所区分のみ" localSheetId="18">[2]様式第１号!$BV$151:$BZ$154</definedName>
    <definedName name="出力変換_障害児入所区分のみ">[3]様式第１号!$BV$151:$BZ$154</definedName>
    <definedName name="出力変換_定員区分" localSheetId="18">#REF!</definedName>
    <definedName name="出力変換_定員区分" localSheetId="14">#REF!</definedName>
    <definedName name="出力変換_定員区分" localSheetId="15">#REF!</definedName>
    <definedName name="出力変換_定員区分">#REF!</definedName>
    <definedName name="出力変換_定員区分_肢体不自由児施設_通所通園" localSheetId="18">#REF!</definedName>
    <definedName name="出力変換_定員区分_肢体不自由児施設_通所通園" localSheetId="14">#REF!</definedName>
    <definedName name="出力変換_定員区分_肢体不自由児施設_通所通園">#REF!</definedName>
    <definedName name="出力変換_定員区分_肢体不自由児療護施設" localSheetId="14">#REF!</definedName>
    <definedName name="出力変換_定員区分_肢体不自由児療護施設">#REF!</definedName>
    <definedName name="出力変換_定員区分_障害児施設" localSheetId="14">#REF!</definedName>
    <definedName name="出力変換_定員区分_障害児施設">#REF!</definedName>
    <definedName name="出力変換_定員区分_対象無し" localSheetId="14">#REF!</definedName>
    <definedName name="出力変換_定員区分_対象無し">#REF!</definedName>
    <definedName name="出力変換_定員区分_第２種自閉症児施設" localSheetId="14">#REF!</definedName>
    <definedName name="出力変換_定員区分_第２種自閉症児施設">#REF!</definedName>
    <definedName name="出力変換_定員区分_知的障害児通園施設" localSheetId="14">#REF!</definedName>
    <definedName name="出力変換_定員区分_知的障害児通園施設">#REF!</definedName>
    <definedName name="出力変換_定員区分_難聴幼児通園施設" localSheetId="14">#REF!</definedName>
    <definedName name="出力変換_定員区分_難聴幼児通園施設">#REF!</definedName>
    <definedName name="出力変換_定員区分_盲児施設_ろうあ児施設" localSheetId="14">#REF!</definedName>
    <definedName name="出力変換_定員区分_盲児施設_ろうあ児施設">#REF!</definedName>
    <definedName name="出力変換_夜間支援対象利用者数" localSheetId="14">#REF!</definedName>
    <definedName name="出力変換_夜間支援対象利用者数">#REF!</definedName>
    <definedName name="障害者支援施設" localSheetId="18">[7]選択肢!#REF!</definedName>
    <definedName name="障害者支援施設" localSheetId="14">[7]選択肢!#REF!</definedName>
    <definedName name="障害者支援施設">選択肢!#REF!</definedName>
    <definedName name="食事">#REF!</definedName>
    <definedName name="生活介護" localSheetId="18">[7]選択肢!#REF!</definedName>
    <definedName name="生活介護" localSheetId="14">[7]選択肢!#REF!</definedName>
    <definedName name="生活介護">選択肢!#REF!</definedName>
    <definedName name="生活訓練" localSheetId="18">[7]選択肢!#REF!</definedName>
    <definedName name="生活訓練" localSheetId="14">[7]選択肢!#REF!</definedName>
    <definedName name="生活訓練">選択肢!#REF!</definedName>
    <definedName name="体制等状況一覧">#REF!</definedName>
    <definedName name="短期入所・空床利用型" localSheetId="18">[7]選択肢!#REF!</definedName>
    <definedName name="短期入所・空床利用型" localSheetId="14">[7]選択肢!#REF!</definedName>
    <definedName name="短期入所・空床利用型">選択肢!#REF!</definedName>
    <definedName name="短期入所・単独型" localSheetId="18">[7]選択肢!#REF!</definedName>
    <definedName name="短期入所・単独型" localSheetId="14">[7]選択肢!#REF!</definedName>
    <definedName name="短期入所・単独型">選択肢!#REF!</definedName>
    <definedName name="短期入所・併設型" localSheetId="18">[7]選択肢!#REF!</definedName>
    <definedName name="短期入所・併設型" localSheetId="14">[7]選択肢!#REF!</definedName>
    <definedName name="短期入所・併設型">選択肢!#REF!</definedName>
    <definedName name="町っ油">#REF!</definedName>
    <definedName name="同意書">#REF!</definedName>
    <definedName name="同意書２">#REF!</definedName>
    <definedName name="同行援護">#REF!</definedName>
    <definedName name="特定相談支援・障害児相談支援">選択肢!$B$2:$J$2</definedName>
    <definedName name="認定指定就労移行支援" localSheetId="18">[7]選択肢!#REF!</definedName>
    <definedName name="認定指定就労移行支援" localSheetId="14">[7]選択肢!#REF!</definedName>
    <definedName name="認定指定就労移行支援">選択肢!#REF!</definedName>
    <definedName name="福祉型障害児入所施設">選択肢!$B$8:$K$8</definedName>
    <definedName name="保育所等訪問支援">選択肢!$B$6:$J$6</definedName>
    <definedName name="様式名等" localSheetId="14">#REF!</definedName>
    <definedName name="様式名等">#REF!</definedName>
    <definedName name="利用日数記入例">#REF!</definedName>
    <definedName name="療養介護" localSheetId="18">[7]選択肢!#REF!</definedName>
    <definedName name="療養介護" localSheetId="14">[7]選択肢!#REF!</definedName>
    <definedName name="療養介護">選択肢!#REF!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40" i="39" l="1"/>
  <c r="AL44" i="39" s="1"/>
  <c r="AG40" i="39"/>
  <c r="AG44" i="39" s="1"/>
  <c r="AA40" i="39"/>
  <c r="AD43" i="39" s="1"/>
  <c r="U40" i="39"/>
  <c r="X43" i="39" s="1"/>
  <c r="O40" i="39"/>
  <c r="O44" i="39" s="1"/>
  <c r="I40" i="39"/>
  <c r="I44" i="39" s="1"/>
  <c r="E40" i="39"/>
  <c r="F43" i="39" s="1"/>
  <c r="C40" i="39"/>
  <c r="D43" i="39" s="1"/>
  <c r="R38" i="39"/>
  <c r="R37" i="39"/>
  <c r="V37" i="39" s="1"/>
  <c r="Z37" i="39" s="1"/>
  <c r="AJ31" i="39"/>
  <c r="AI31" i="39"/>
  <c r="AH31" i="39"/>
  <c r="AG31" i="39"/>
  <c r="AF31" i="39"/>
  <c r="AE31" i="39"/>
  <c r="AD31" i="39"/>
  <c r="AC31" i="39"/>
  <c r="AB31" i="39"/>
  <c r="AA31" i="39"/>
  <c r="Z31" i="39"/>
  <c r="Y31" i="39"/>
  <c r="X31" i="39"/>
  <c r="W31" i="39"/>
  <c r="V31" i="39"/>
  <c r="U31" i="39"/>
  <c r="T31" i="39"/>
  <c r="S31" i="39"/>
  <c r="R31" i="39"/>
  <c r="Q31" i="39"/>
  <c r="P31" i="39"/>
  <c r="O31" i="39"/>
  <c r="N31" i="39"/>
  <c r="M31" i="39"/>
  <c r="L31" i="39"/>
  <c r="K31" i="39"/>
  <c r="J31" i="39"/>
  <c r="I31" i="39"/>
  <c r="H31" i="39"/>
  <c r="G31" i="39"/>
  <c r="AK31" i="39" s="1"/>
  <c r="AL31" i="39" s="1"/>
  <c r="F31" i="39"/>
  <c r="AL30" i="39"/>
  <c r="AK30" i="39"/>
  <c r="AL29" i="39"/>
  <c r="AK29" i="39"/>
  <c r="AL28" i="39"/>
  <c r="AK28" i="39"/>
  <c r="AL27" i="39"/>
  <c r="AK27" i="39"/>
  <c r="AL26" i="39"/>
  <c r="AK26" i="39"/>
  <c r="AL25" i="39"/>
  <c r="AK25" i="39"/>
  <c r="AL24" i="39"/>
  <c r="AK24" i="39"/>
  <c r="AL23" i="39"/>
  <c r="AK23" i="39"/>
  <c r="AL22" i="39"/>
  <c r="AK22" i="39"/>
  <c r="AL21" i="39"/>
  <c r="AK21" i="39"/>
  <c r="AL20" i="39"/>
  <c r="AK20" i="39"/>
  <c r="AL19" i="39"/>
  <c r="AK19" i="39"/>
  <c r="AL18" i="39"/>
  <c r="AK18" i="39"/>
  <c r="AL17" i="39"/>
  <c r="AK17" i="39"/>
  <c r="AL16" i="39"/>
  <c r="AK16" i="39"/>
  <c r="AL15" i="39"/>
  <c r="AK15" i="39"/>
  <c r="AL14" i="39"/>
  <c r="AK14" i="39"/>
  <c r="AL13" i="39"/>
  <c r="AK13" i="39"/>
  <c r="AK12" i="39"/>
  <c r="AL12" i="39" s="1"/>
  <c r="AL11" i="39"/>
  <c r="AK11" i="39"/>
  <c r="AG10" i="39"/>
  <c r="AF10" i="39"/>
  <c r="AE10" i="39"/>
  <c r="AD10" i="39"/>
  <c r="AC10" i="39"/>
  <c r="AB10" i="39"/>
  <c r="AA10" i="39"/>
  <c r="Z10" i="39"/>
  <c r="Y10" i="39"/>
  <c r="X10" i="39"/>
  <c r="W10" i="39"/>
  <c r="V10" i="39"/>
  <c r="U10" i="39"/>
  <c r="T10" i="39"/>
  <c r="S10" i="39"/>
  <c r="R10" i="39"/>
  <c r="Q10" i="39"/>
  <c r="P10" i="39"/>
  <c r="O10" i="39"/>
  <c r="N10" i="39"/>
  <c r="M10" i="39"/>
  <c r="L10" i="39"/>
  <c r="K10" i="39"/>
  <c r="J10" i="39"/>
  <c r="I10" i="39"/>
  <c r="H10" i="39"/>
  <c r="G10" i="39"/>
  <c r="F10" i="39"/>
  <c r="AI10" i="39" s="1"/>
  <c r="AG9" i="39"/>
  <c r="AF9" i="39"/>
  <c r="AE9" i="39"/>
  <c r="AD9" i="39"/>
  <c r="AC9" i="39"/>
  <c r="AB9" i="39"/>
  <c r="AA9" i="39"/>
  <c r="Z9" i="39"/>
  <c r="Y9" i="39"/>
  <c r="X9" i="39"/>
  <c r="W9" i="39"/>
  <c r="V9" i="39"/>
  <c r="U9" i="39"/>
  <c r="T9" i="39"/>
  <c r="S9" i="39"/>
  <c r="R9" i="39"/>
  <c r="Q9" i="39"/>
  <c r="P9" i="39"/>
  <c r="O9" i="39"/>
  <c r="N9" i="39"/>
  <c r="M9" i="39"/>
  <c r="L9" i="39"/>
  <c r="K9" i="39"/>
  <c r="J9" i="39"/>
  <c r="I9" i="39"/>
  <c r="H9" i="39"/>
  <c r="G9" i="39"/>
  <c r="F9" i="39"/>
  <c r="O36" i="39" s="1"/>
  <c r="AJ10" i="39" l="1"/>
  <c r="AI9" i="39"/>
  <c r="F36" i="39"/>
  <c r="C42" i="39"/>
  <c r="I42" i="39"/>
  <c r="U42" i="39"/>
  <c r="AG42" i="39"/>
  <c r="C43" i="39"/>
  <c r="I43" i="39"/>
  <c r="U43" i="39"/>
  <c r="AG43" i="39"/>
  <c r="C44" i="39"/>
  <c r="U44" i="39"/>
  <c r="AJ9" i="39"/>
  <c r="I36" i="39"/>
  <c r="D42" i="39"/>
  <c r="L42" i="39"/>
  <c r="X42" i="39"/>
  <c r="AJ42" i="39"/>
  <c r="L43" i="39"/>
  <c r="AJ43" i="39"/>
  <c r="E44" i="39"/>
  <c r="AA44" i="39"/>
  <c r="AH10" i="39"/>
  <c r="D36" i="39"/>
  <c r="L36" i="39"/>
  <c r="E42" i="39"/>
  <c r="O42" i="39"/>
  <c r="AA42" i="39"/>
  <c r="AL42" i="39"/>
  <c r="E43" i="39"/>
  <c r="O43" i="39"/>
  <c r="AA43" i="39"/>
  <c r="AL43" i="39"/>
  <c r="AH9" i="39"/>
  <c r="E36" i="39"/>
  <c r="F42" i="39"/>
  <c r="R42" i="39"/>
  <c r="AD42" i="39"/>
  <c r="AM42" i="39"/>
  <c r="R43" i="39"/>
  <c r="AM43" i="39"/>
</calcChain>
</file>

<file path=xl/sharedStrings.xml><?xml version="1.0" encoding="utf-8"?>
<sst xmlns="http://schemas.openxmlformats.org/spreadsheetml/2006/main" count="579" uniqueCount="460">
  <si>
    <t>事　業　計　画　書</t>
    <rPh sb="0" eb="1">
      <t>コト</t>
    </rPh>
    <rPh sb="2" eb="3">
      <t>ギョウ</t>
    </rPh>
    <rPh sb="4" eb="5">
      <t>ケイ</t>
    </rPh>
    <rPh sb="6" eb="7">
      <t>ガ</t>
    </rPh>
    <rPh sb="8" eb="9">
      <t>ショ</t>
    </rPh>
    <phoneticPr fontId="5"/>
  </si>
  <si>
    <t>事業所名又は施設名</t>
    <rPh sb="0" eb="2">
      <t>ジギョウ</t>
    </rPh>
    <rPh sb="2" eb="3">
      <t>ショ</t>
    </rPh>
    <rPh sb="3" eb="4">
      <t>メイ</t>
    </rPh>
    <rPh sb="4" eb="5">
      <t>マタ</t>
    </rPh>
    <rPh sb="6" eb="8">
      <t>シセツ</t>
    </rPh>
    <rPh sb="8" eb="9">
      <t>メイ</t>
    </rPh>
    <phoneticPr fontId="5"/>
  </si>
  <si>
    <t>サービス種類</t>
    <rPh sb="4" eb="6">
      <t>シュルイ</t>
    </rPh>
    <phoneticPr fontId="5"/>
  </si>
  <si>
    <t>項　　　目</t>
    <rPh sb="0" eb="1">
      <t>コウ</t>
    </rPh>
    <rPh sb="4" eb="5">
      <t>メ</t>
    </rPh>
    <phoneticPr fontId="5"/>
  </si>
  <si>
    <t>内　　　　　容</t>
    <rPh sb="0" eb="1">
      <t>ウチ</t>
    </rPh>
    <rPh sb="6" eb="7">
      <t>カタチ</t>
    </rPh>
    <phoneticPr fontId="5"/>
  </si>
  <si>
    <t>１　事業の内容</t>
    <rPh sb="2" eb="4">
      <t>ジギョウ</t>
    </rPh>
    <rPh sb="5" eb="7">
      <t>ナイヨウ</t>
    </rPh>
    <phoneticPr fontId="5"/>
  </si>
  <si>
    <t>２　事業開始年月日</t>
    <rPh sb="2" eb="4">
      <t>ジギョウ</t>
    </rPh>
    <rPh sb="4" eb="6">
      <t>カイシ</t>
    </rPh>
    <rPh sb="6" eb="9">
      <t>ネンガッピ</t>
    </rPh>
    <phoneticPr fontId="5"/>
  </si>
  <si>
    <t>３　従業者等の人員</t>
    <rPh sb="2" eb="5">
      <t>ジュウギョウシャ</t>
    </rPh>
    <rPh sb="5" eb="6">
      <t>トウ</t>
    </rPh>
    <rPh sb="7" eb="9">
      <t>ジンイン</t>
    </rPh>
    <phoneticPr fontId="5"/>
  </si>
  <si>
    <t>４　利用者の定員</t>
    <rPh sb="2" eb="5">
      <t>リヨウシャ</t>
    </rPh>
    <rPh sb="6" eb="8">
      <t>テイイン</t>
    </rPh>
    <phoneticPr fontId="5"/>
  </si>
  <si>
    <t>５　研修計画</t>
    <rPh sb="2" eb="4">
      <t>ケンシュウ</t>
    </rPh>
    <rPh sb="4" eb="6">
      <t>ケイカク</t>
    </rPh>
    <phoneticPr fontId="5"/>
  </si>
  <si>
    <t>６　その他</t>
    <rPh sb="4" eb="5">
      <t>タ</t>
    </rPh>
    <phoneticPr fontId="5"/>
  </si>
  <si>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5"/>
  </si>
  <si>
    <t>氏　　　　名</t>
    <rPh sb="0" eb="1">
      <t>シ</t>
    </rPh>
    <rPh sb="5" eb="6">
      <t>メイ</t>
    </rPh>
    <phoneticPr fontId="5"/>
  </si>
  <si>
    <t>フリガナ</t>
    <phoneticPr fontId="5"/>
  </si>
  <si>
    <t>事業の種類</t>
    <rPh sb="0" eb="2">
      <t>ジギョウ</t>
    </rPh>
    <rPh sb="3" eb="5">
      <t>シュルイ</t>
    </rPh>
    <phoneticPr fontId="5"/>
  </si>
  <si>
    <t>氏名</t>
    <rPh sb="0" eb="2">
      <t>シメイ</t>
    </rPh>
    <phoneticPr fontId="5"/>
  </si>
  <si>
    <t>届出者　住所</t>
    <rPh sb="0" eb="2">
      <t>トドケデ</t>
    </rPh>
    <rPh sb="2" eb="3">
      <t>シャ</t>
    </rPh>
    <rPh sb="4" eb="6">
      <t>ジュウショ</t>
    </rPh>
    <phoneticPr fontId="2"/>
  </si>
  <si>
    <t>　　　　氏名</t>
    <rPh sb="4" eb="6">
      <t>シメイ</t>
    </rPh>
    <phoneticPr fontId="2"/>
  </si>
  <si>
    <t>電話番号</t>
    <rPh sb="0" eb="2">
      <t>デンワ</t>
    </rPh>
    <rPh sb="2" eb="4">
      <t>バンゴウ</t>
    </rPh>
    <phoneticPr fontId="5"/>
  </si>
  <si>
    <t>サービスの種類</t>
    <rPh sb="5" eb="7">
      <t>シュルイ</t>
    </rPh>
    <phoneticPr fontId="5"/>
  </si>
  <si>
    <t>所在地</t>
    <rPh sb="0" eb="3">
      <t>ショザイチ</t>
    </rPh>
    <phoneticPr fontId="5"/>
  </si>
  <si>
    <t>氏　　名</t>
    <rPh sb="0" eb="1">
      <t>シ</t>
    </rPh>
    <rPh sb="3" eb="4">
      <t>メイ</t>
    </rPh>
    <phoneticPr fontId="5"/>
  </si>
  <si>
    <t>兼務する職種</t>
    <rPh sb="0" eb="2">
      <t>ケンム</t>
    </rPh>
    <rPh sb="4" eb="6">
      <t>ショクシュ</t>
    </rPh>
    <phoneticPr fontId="5"/>
  </si>
  <si>
    <t>勤務時間</t>
    <rPh sb="0" eb="2">
      <t>キンム</t>
    </rPh>
    <rPh sb="2" eb="4">
      <t>ジカン</t>
    </rPh>
    <phoneticPr fontId="5"/>
  </si>
  <si>
    <t>備考</t>
    <rPh sb="0" eb="2">
      <t>ビコウ</t>
    </rPh>
    <phoneticPr fontId="5"/>
  </si>
  <si>
    <t>提　出　書　類</t>
    <rPh sb="0" eb="1">
      <t>テイ</t>
    </rPh>
    <rPh sb="2" eb="3">
      <t>デ</t>
    </rPh>
    <rPh sb="4" eb="5">
      <t>ショ</t>
    </rPh>
    <rPh sb="6" eb="7">
      <t>タグイ</t>
    </rPh>
    <phoneticPr fontId="27"/>
  </si>
  <si>
    <t>履歴事項全部証明書</t>
    <rPh sb="0" eb="2">
      <t>リレキ</t>
    </rPh>
    <rPh sb="2" eb="4">
      <t>ジコウ</t>
    </rPh>
    <rPh sb="4" eb="6">
      <t>ゼンブ</t>
    </rPh>
    <rPh sb="6" eb="8">
      <t>ショウメイ</t>
    </rPh>
    <rPh sb="8" eb="9">
      <t>ショ</t>
    </rPh>
    <phoneticPr fontId="27"/>
  </si>
  <si>
    <t>運営規程</t>
    <rPh sb="0" eb="2">
      <t>ウンエイ</t>
    </rPh>
    <rPh sb="2" eb="4">
      <t>キテイ</t>
    </rPh>
    <phoneticPr fontId="27"/>
  </si>
  <si>
    <t>その他</t>
    <rPh sb="2" eb="3">
      <t>タ</t>
    </rPh>
    <phoneticPr fontId="27"/>
  </si>
  <si>
    <t>事業所・施設の平面図</t>
    <rPh sb="0" eb="3">
      <t>ジギョウショ</t>
    </rPh>
    <rPh sb="4" eb="6">
      <t>シセツ</t>
    </rPh>
    <rPh sb="7" eb="10">
      <t>ヘイメンズ</t>
    </rPh>
    <phoneticPr fontId="5"/>
  </si>
  <si>
    <t>事業所の名称</t>
    <rPh sb="0" eb="3">
      <t>ジギョウショ</t>
    </rPh>
    <rPh sb="4" eb="6">
      <t>メイショウ</t>
    </rPh>
    <phoneticPr fontId="5"/>
  </si>
  <si>
    <t>建物の名称</t>
    <rPh sb="0" eb="2">
      <t>タテモノ</t>
    </rPh>
    <rPh sb="3" eb="5">
      <t>メイショウ</t>
    </rPh>
    <phoneticPr fontId="5"/>
  </si>
  <si>
    <t>構造概要</t>
    <rPh sb="0" eb="2">
      <t>コウゾウ</t>
    </rPh>
    <rPh sb="2" eb="4">
      <t>ガイヨウ</t>
    </rPh>
    <phoneticPr fontId="5"/>
  </si>
  <si>
    <t>事業所の共用の有無</t>
    <rPh sb="0" eb="3">
      <t>ジギョウショ</t>
    </rPh>
    <rPh sb="4" eb="6">
      <t>キョウヨウ</t>
    </rPh>
    <rPh sb="7" eb="9">
      <t>ウム</t>
    </rPh>
    <phoneticPr fontId="5"/>
  </si>
  <si>
    <t>（備考）１</t>
    <rPh sb="1" eb="3">
      <t>ビコウ</t>
    </rPh>
    <phoneticPr fontId="5"/>
  </si>
  <si>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5"/>
  </si>
  <si>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5"/>
  </si>
  <si>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5"/>
  </si>
  <si>
    <t xml:space="preserve"> </t>
    <phoneticPr fontId="5"/>
  </si>
  <si>
    <t>事業所の設備・備品等一覧表</t>
    <rPh sb="0" eb="3">
      <t>ジギョウショ</t>
    </rPh>
    <rPh sb="4" eb="6">
      <t>セツビ</t>
    </rPh>
    <rPh sb="7" eb="9">
      <t>ビヒン</t>
    </rPh>
    <rPh sb="9" eb="10">
      <t>ナド</t>
    </rPh>
    <rPh sb="10" eb="12">
      <t>イチラン</t>
    </rPh>
    <rPh sb="12" eb="13">
      <t>ヒョウ</t>
    </rPh>
    <phoneticPr fontId="5"/>
  </si>
  <si>
    <t>　</t>
    <phoneticPr fontId="5"/>
  </si>
  <si>
    <t>　</t>
    <phoneticPr fontId="5"/>
  </si>
  <si>
    <t>設備の概要</t>
    <rPh sb="0" eb="2">
      <t>セツビ</t>
    </rPh>
    <rPh sb="3" eb="5">
      <t>ガイヨウ</t>
    </rPh>
    <phoneticPr fontId="5"/>
  </si>
  <si>
    <t>設備基準上適合すべき項目についての状況</t>
    <rPh sb="0" eb="2">
      <t>セツビ</t>
    </rPh>
    <rPh sb="2" eb="4">
      <t>キジュン</t>
    </rPh>
    <rPh sb="4" eb="5">
      <t>ジョウ</t>
    </rPh>
    <rPh sb="5" eb="7">
      <t>テキゴウ</t>
    </rPh>
    <rPh sb="10" eb="12">
      <t>コウモク</t>
    </rPh>
    <rPh sb="17" eb="19">
      <t>ジョウキョウ</t>
    </rPh>
    <phoneticPr fontId="5"/>
  </si>
  <si>
    <t>備品の品名及び数量</t>
    <rPh sb="0" eb="2">
      <t>ビヒン</t>
    </rPh>
    <rPh sb="3" eb="5">
      <t>ヒンメイ</t>
    </rPh>
    <rPh sb="5" eb="6">
      <t>オヨ</t>
    </rPh>
    <rPh sb="7" eb="9">
      <t>スウリョウ</t>
    </rPh>
    <phoneticPr fontId="5"/>
  </si>
  <si>
    <t>適合の可否</t>
    <rPh sb="0" eb="2">
      <t>テキゴウ</t>
    </rPh>
    <rPh sb="3" eb="5">
      <t>カヒ</t>
    </rPh>
    <phoneticPr fontId="5"/>
  </si>
  <si>
    <t>サービス提供上配慮すべき設備の概要</t>
    <rPh sb="4" eb="6">
      <t>テイキョウ</t>
    </rPh>
    <rPh sb="6" eb="7">
      <t>ジョウ</t>
    </rPh>
    <rPh sb="7" eb="9">
      <t>ハイリョ</t>
    </rPh>
    <rPh sb="12" eb="14">
      <t>セツビ</t>
    </rPh>
    <rPh sb="15" eb="17">
      <t>ガイヨウ</t>
    </rPh>
    <phoneticPr fontId="5"/>
  </si>
  <si>
    <t xml:space="preserve"> </t>
    <phoneticPr fontId="5"/>
  </si>
  <si>
    <t>　</t>
    <phoneticPr fontId="5"/>
  </si>
  <si>
    <t>非常災害設備等</t>
    <rPh sb="0" eb="2">
      <t>ヒジョウ</t>
    </rPh>
    <rPh sb="2" eb="4">
      <t>サイガイ</t>
    </rPh>
    <rPh sb="4" eb="6">
      <t>セツビ</t>
    </rPh>
    <rPh sb="6" eb="7">
      <t>ナド</t>
    </rPh>
    <phoneticPr fontId="5"/>
  </si>
  <si>
    <t>備考　１</t>
    <rPh sb="0" eb="2">
      <t>ビコウ</t>
    </rPh>
    <phoneticPr fontId="5"/>
  </si>
  <si>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5"/>
  </si>
  <si>
    <t>2</t>
    <phoneticPr fontId="5"/>
  </si>
  <si>
    <t>「適合の可否」欄には何も記載しないでください。</t>
    <rPh sb="1" eb="3">
      <t>テキゴウ</t>
    </rPh>
    <rPh sb="4" eb="6">
      <t>カヒ</t>
    </rPh>
    <rPh sb="7" eb="8">
      <t>ラン</t>
    </rPh>
    <rPh sb="10" eb="11">
      <t>ナニ</t>
    </rPh>
    <rPh sb="12" eb="14">
      <t>キサイ</t>
    </rPh>
    <phoneticPr fontId="5"/>
  </si>
  <si>
    <t>参考様式４</t>
    <rPh sb="0" eb="2">
      <t>サンコウ</t>
    </rPh>
    <rPh sb="2" eb="4">
      <t>ヨウシキ</t>
    </rPh>
    <phoneticPr fontId="5"/>
  </si>
  <si>
    <t>管  理  者</t>
    <rPh sb="0" eb="1">
      <t>カン</t>
    </rPh>
    <rPh sb="3" eb="4">
      <t>リ</t>
    </rPh>
    <rPh sb="6" eb="7">
      <t>モノ</t>
    </rPh>
    <phoneticPr fontId="5"/>
  </si>
  <si>
    <t>相談支援専門員　　</t>
    <rPh sb="0" eb="1">
      <t>ソウ</t>
    </rPh>
    <rPh sb="1" eb="2">
      <t>ダン</t>
    </rPh>
    <rPh sb="2" eb="3">
      <t>ササ</t>
    </rPh>
    <rPh sb="3" eb="4">
      <t>オン</t>
    </rPh>
    <rPh sb="4" eb="7">
      <t>センモンイン</t>
    </rPh>
    <phoneticPr fontId="5"/>
  </si>
  <si>
    <t>経 歴 書</t>
    <rPh sb="0" eb="1">
      <t>キョウ</t>
    </rPh>
    <rPh sb="2" eb="3">
      <t>レキ</t>
    </rPh>
    <rPh sb="4" eb="5">
      <t>ショ</t>
    </rPh>
    <phoneticPr fontId="5"/>
  </si>
  <si>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5"/>
  </si>
  <si>
    <t>事業の名称</t>
    <rPh sb="0" eb="2">
      <t>ジギョウ</t>
    </rPh>
    <rPh sb="3" eb="5">
      <t>メイショウ</t>
    </rPh>
    <phoneticPr fontId="5"/>
  </si>
  <si>
    <t>フリガナ</t>
    <phoneticPr fontId="5"/>
  </si>
  <si>
    <t>生年月日</t>
    <rPh sb="0" eb="2">
      <t>セイネン</t>
    </rPh>
    <rPh sb="2" eb="4">
      <t>ガッピ</t>
    </rPh>
    <phoneticPr fontId="5"/>
  </si>
  <si>
    <t>氏    名</t>
    <rPh sb="0" eb="1">
      <t>シ</t>
    </rPh>
    <rPh sb="5" eb="6">
      <t>メイ</t>
    </rPh>
    <phoneticPr fontId="5"/>
  </si>
  <si>
    <t xml:space="preserve"> </t>
    <phoneticPr fontId="5"/>
  </si>
  <si>
    <t>住   所</t>
    <rPh sb="0" eb="1">
      <t>ジュウ</t>
    </rPh>
    <rPh sb="4" eb="5">
      <t>トコロ</t>
    </rPh>
    <phoneticPr fontId="5"/>
  </si>
  <si>
    <t>(自宅）</t>
    <rPh sb="1" eb="3">
      <t>ジタク</t>
    </rPh>
    <phoneticPr fontId="5"/>
  </si>
  <si>
    <t>（〒　　-　　　）</t>
    <phoneticPr fontId="5"/>
  </si>
  <si>
    <t>主な職歴</t>
    <rPh sb="0" eb="1">
      <t>オモ</t>
    </rPh>
    <rPh sb="2" eb="4">
      <t>ショクレキ</t>
    </rPh>
    <phoneticPr fontId="5"/>
  </si>
  <si>
    <t>期間</t>
    <rPh sb="0" eb="2">
      <t>キカン</t>
    </rPh>
    <phoneticPr fontId="5"/>
  </si>
  <si>
    <t>勤務先</t>
    <rPh sb="0" eb="3">
      <t>キンムサキ</t>
    </rPh>
    <phoneticPr fontId="5"/>
  </si>
  <si>
    <t>職務内容</t>
    <rPh sb="0" eb="2">
      <t>ショクム</t>
    </rPh>
    <rPh sb="2" eb="4">
      <t>ナイヨウ</t>
    </rPh>
    <phoneticPr fontId="5"/>
  </si>
  <si>
    <t>職務に関する資格</t>
    <rPh sb="0" eb="2">
      <t>ショクム</t>
    </rPh>
    <rPh sb="3" eb="4">
      <t>カン</t>
    </rPh>
    <rPh sb="6" eb="8">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</si>
  <si>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</si>
  <si>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</si>
  <si>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ナド</t>
    </rPh>
    <rPh sb="7" eb="9">
      <t>ジュコウ</t>
    </rPh>
    <rPh sb="10" eb="12">
      <t>ジョウキョウ</t>
    </rPh>
    <rPh sb="12" eb="13">
      <t>ナド</t>
    </rPh>
    <phoneticPr fontId="5"/>
  </si>
  <si>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5"/>
  </si>
  <si>
    <t>名称</t>
    <rPh sb="0" eb="2">
      <t>メイショウ</t>
    </rPh>
    <phoneticPr fontId="5"/>
  </si>
  <si>
    <t>代表者氏名</t>
    <rPh sb="0" eb="3">
      <t>ダイヒョウシャ</t>
    </rPh>
    <rPh sb="3" eb="5">
      <t>シメイ</t>
    </rPh>
    <phoneticPr fontId="5"/>
  </si>
  <si>
    <t>印</t>
    <rPh sb="0" eb="1">
      <t>イン</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</si>
  <si>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</si>
  <si>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（生年月日　　　　年　　月　　日）</t>
    <rPh sb="1" eb="3">
      <t>セイネン</t>
    </rPh>
    <rPh sb="3" eb="5">
      <t>ガッピ</t>
    </rPh>
    <rPh sb="9" eb="10">
      <t>ネン</t>
    </rPh>
    <rPh sb="12" eb="13">
      <t>ガツ</t>
    </rPh>
    <rPh sb="15" eb="16">
      <t>ニチ</t>
    </rPh>
    <phoneticPr fontId="5"/>
  </si>
  <si>
    <t>現　住　所</t>
    <rPh sb="0" eb="1">
      <t>ウツツ</t>
    </rPh>
    <rPh sb="2" eb="3">
      <t>ジュウ</t>
    </rPh>
    <rPh sb="4" eb="5">
      <t>ショ</t>
    </rPh>
    <phoneticPr fontId="5"/>
  </si>
  <si>
    <t>施設又は事業所名</t>
    <rPh sb="0" eb="2">
      <t>シセツ</t>
    </rPh>
    <rPh sb="2" eb="3">
      <t>マタ</t>
    </rPh>
    <rPh sb="4" eb="6">
      <t>ジギョウ</t>
    </rPh>
    <rPh sb="6" eb="7">
      <t>ショ</t>
    </rPh>
    <rPh sb="7" eb="8">
      <t>メイ</t>
    </rPh>
    <phoneticPr fontId="5"/>
  </si>
  <si>
    <t>施設・事業所の種別（　　　　　　　　　　　　　　　　　　　　　）</t>
    <rPh sb="0" eb="2">
      <t>シセツ</t>
    </rPh>
    <rPh sb="3" eb="6">
      <t>ジギョウショ</t>
    </rPh>
    <rPh sb="7" eb="9">
      <t>シュベツ</t>
    </rPh>
    <phoneticPr fontId="5"/>
  </si>
  <si>
    <t>業　務　期　間</t>
    <rPh sb="0" eb="1">
      <t>ギョウ</t>
    </rPh>
    <rPh sb="2" eb="3">
      <t>ツトム</t>
    </rPh>
    <rPh sb="4" eb="5">
      <t>キ</t>
    </rPh>
    <rPh sb="6" eb="7">
      <t>アイダ</t>
    </rPh>
    <phoneticPr fontId="5"/>
  </si>
  <si>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5"/>
  </si>
  <si>
    <t>上記のうち業務に従事した日数</t>
    <rPh sb="0" eb="2">
      <t>ジョウキ</t>
    </rPh>
    <rPh sb="5" eb="7">
      <t>ギョウム</t>
    </rPh>
    <rPh sb="8" eb="10">
      <t>ジュウジ</t>
    </rPh>
    <rPh sb="12" eb="14">
      <t>ニッスウ</t>
    </rPh>
    <phoneticPr fontId="5"/>
  </si>
  <si>
    <t>日</t>
    <rPh sb="0" eb="1">
      <t>ニチ</t>
    </rPh>
    <phoneticPr fontId="5"/>
  </si>
  <si>
    <t>業　務　内　容</t>
    <rPh sb="0" eb="1">
      <t>ギョウ</t>
    </rPh>
    <rPh sb="2" eb="3">
      <t>ツトム</t>
    </rPh>
    <rPh sb="4" eb="5">
      <t>ナイ</t>
    </rPh>
    <rPh sb="6" eb="7">
      <t>カタチ</t>
    </rPh>
    <phoneticPr fontId="5"/>
  </si>
  <si>
    <t>職名（　　　　　　　　　　　　　　　）</t>
    <rPh sb="0" eb="2">
      <t>ショクメイ</t>
    </rPh>
    <phoneticPr fontId="5"/>
  </si>
  <si>
    <t>（注）</t>
    <rPh sb="1" eb="2">
      <t>チュウ</t>
    </rPh>
    <phoneticPr fontId="5"/>
  </si>
  <si>
    <t>１．</t>
    <phoneticPr fontId="5"/>
  </si>
  <si>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5"/>
  </si>
  <si>
    <t>２．</t>
    <phoneticPr fontId="5"/>
  </si>
  <si>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5"/>
  </si>
  <si>
    <t>３．</t>
    <phoneticPr fontId="5"/>
  </si>
  <si>
    <t>見込証明でない場合は、表題の（見込）を二重線で消すこと。</t>
    <phoneticPr fontId="5"/>
  </si>
  <si>
    <t>４．</t>
    <phoneticPr fontId="5"/>
  </si>
  <si>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5"/>
  </si>
  <si>
    <t>５．</t>
    <phoneticPr fontId="5"/>
  </si>
  <si>
    <t xml:space="preserve">証明内容を訂正する場合は、二重線で消した上、証明者（代表者）の印を押すこと。
</t>
    <phoneticPr fontId="5"/>
  </si>
  <si>
    <t>組　　織　　体　　制　　図</t>
    <phoneticPr fontId="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</si>
  <si>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5"/>
  </si>
  <si>
    <t>事業所名</t>
    <rPh sb="0" eb="3">
      <t>ジギョウショ</t>
    </rPh>
    <rPh sb="3" eb="4">
      <t>メイ</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</si>
  <si>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</si>
  <si>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</si>
  <si>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5"/>
  </si>
  <si>
    <t>法律の名称</t>
    <rPh sb="0" eb="2">
      <t>ホウリツ</t>
    </rPh>
    <rPh sb="3" eb="5">
      <t>メイショウ</t>
    </rPh>
    <phoneticPr fontId="5"/>
  </si>
  <si>
    <t>事業所・施設名称</t>
    <rPh sb="0" eb="3">
      <t>ジギョウショ</t>
    </rPh>
    <rPh sb="4" eb="6">
      <t>シセツ</t>
    </rPh>
    <rPh sb="6" eb="7">
      <t>メイ</t>
    </rPh>
    <rPh sb="7" eb="8">
      <t>ショウ</t>
    </rPh>
    <phoneticPr fontId="5"/>
  </si>
  <si>
    <t>指定年月日</t>
    <rPh sb="0" eb="2">
      <t>シテイ</t>
    </rPh>
    <rPh sb="2" eb="5">
      <t>ネンガッピ</t>
    </rPh>
    <phoneticPr fontId="5"/>
  </si>
  <si>
    <t>指定事業所番号</t>
    <rPh sb="0" eb="2">
      <t>シテイ</t>
    </rPh>
    <rPh sb="2" eb="5">
      <t>ジギョウショ</t>
    </rPh>
    <rPh sb="5" eb="7">
      <t>バンゴウ</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</si>
  <si>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</si>
  <si>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</si>
  <si>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</si>
  <si>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</si>
  <si>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</si>
  <si>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合計</t>
    <rPh sb="0" eb="2">
      <t>ゴウケイ</t>
    </rPh>
    <phoneticPr fontId="5"/>
  </si>
  <si>
    <t>　　　　　　　　　　　　　　　事業所名</t>
  </si>
  <si>
    <t xml:space="preserve">  　</t>
  </si>
  <si>
    <t>（管理者の責務）</t>
  </si>
  <si>
    <r>
      <t xml:space="preserve">       　                 　  事業者名</t>
    </r>
    <r>
      <rPr>
        <sz val="8"/>
        <color indexed="8"/>
        <rFont val="ＭＳ 明朝"/>
        <family val="1"/>
        <charset val="128"/>
      </rPr>
      <t>（開設法人名）</t>
    </r>
  </si>
  <si>
    <r>
      <t xml:space="preserve">                            </t>
    </r>
    <r>
      <rPr>
        <sz val="10.5"/>
        <color indexed="8"/>
        <rFont val="ＭＳ 明朝"/>
        <family val="1"/>
        <charset val="128"/>
      </rPr>
      <t>　</t>
    </r>
  </si>
  <si>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5"/>
  </si>
  <si>
    <t>チェック欄</t>
    <rPh sb="4" eb="5">
      <t>ラン</t>
    </rPh>
    <phoneticPr fontId="27"/>
  </si>
  <si>
    <t>指定障害児相談支援事業所管理者誓約書</t>
    <rPh sb="2" eb="4">
      <t>ショウガイ</t>
    </rPh>
    <rPh sb="4" eb="5">
      <t>ジ</t>
    </rPh>
    <rPh sb="5" eb="7">
      <t>ソウダン</t>
    </rPh>
    <phoneticPr fontId="5"/>
  </si>
  <si>
    <t>児童福祉法に基づく指定障害児相談支援の事業の人員及び運営に関する基準【抜粋】</t>
    <phoneticPr fontId="5"/>
  </si>
  <si>
    <t>　１　経営者の氏名及び住所（法人であるときは、その名称及び主たる事務所の所在地）</t>
    <phoneticPr fontId="2"/>
  </si>
  <si>
    <t>　２　職員の定数及び職務の内容</t>
    <phoneticPr fontId="2"/>
  </si>
  <si>
    <t>　３　主な職員の氏名及び経歴</t>
    <phoneticPr fontId="2"/>
  </si>
  <si>
    <t>　４　事業を行おうとする区域（市町村の委託を受けて事業を行おうとする者にあって
    は、当該市町村の名称を含みます。）</t>
    <phoneticPr fontId="2"/>
  </si>
  <si>
    <t>障害児相談支援事業　開始届出書</t>
    <rPh sb="0" eb="2">
      <t>ショウガイ</t>
    </rPh>
    <rPh sb="2" eb="3">
      <t>ジ</t>
    </rPh>
    <rPh sb="3" eb="5">
      <t>ソウダン</t>
    </rPh>
    <rPh sb="5" eb="7">
      <t>シエン</t>
    </rPh>
    <rPh sb="7" eb="9">
      <t>ジギョウ</t>
    </rPh>
    <phoneticPr fontId="2"/>
  </si>
  <si>
    <t>　　次のとおり障害児相談支援事業を開始しますので、届け出ます。</t>
    <rPh sb="7" eb="9">
      <t>ショウガイ</t>
    </rPh>
    <rPh sb="9" eb="10">
      <t>ジ</t>
    </rPh>
    <rPh sb="10" eb="12">
      <t>ソウダン</t>
    </rPh>
    <rPh sb="12" eb="14">
      <t>シエン</t>
    </rPh>
    <rPh sb="14" eb="16">
      <t>ジギョウ</t>
    </rPh>
    <phoneticPr fontId="2"/>
  </si>
  <si>
    <t>備考１　この届出書は、指定申請書と同時に、政令・中核市に所在する事業所は、それぞれの市に、その他の市町村に所在する事業所は神奈川県に提出してください。</t>
    <rPh sb="21" eb="23">
      <t>セイレイ</t>
    </rPh>
    <rPh sb="24" eb="26">
      <t>チュウカク</t>
    </rPh>
    <rPh sb="26" eb="27">
      <t>シ</t>
    </rPh>
    <rPh sb="28" eb="30">
      <t>ショザイ</t>
    </rPh>
    <rPh sb="32" eb="35">
      <t>ジギョウショ</t>
    </rPh>
    <rPh sb="42" eb="43">
      <t>シ</t>
    </rPh>
    <rPh sb="47" eb="48">
      <t>タ</t>
    </rPh>
    <rPh sb="49" eb="52">
      <t>シチョウソン</t>
    </rPh>
    <rPh sb="53" eb="55">
      <t>ショザイ</t>
    </rPh>
    <rPh sb="57" eb="60">
      <t>ジギョウショ</t>
    </rPh>
    <rPh sb="61" eb="65">
      <t>カナガワケン</t>
    </rPh>
    <rPh sb="66" eb="68">
      <t>テイシュツ</t>
    </rPh>
    <phoneticPr fontId="2"/>
  </si>
  <si>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rPh sb="43" eb="44">
      <t>ガツ</t>
    </rPh>
    <phoneticPr fontId="5"/>
  </si>
  <si>
    <t>参考様式５</t>
    <rPh sb="0" eb="2">
      <t>サンコウ</t>
    </rPh>
    <rPh sb="2" eb="4">
      <t>ヨウシキ</t>
    </rPh>
    <phoneticPr fontId="5"/>
  </si>
  <si>
    <t>備考</t>
    <phoneticPr fontId="5"/>
  </si>
  <si>
    <t>管理者、サービス管理責任者、サービス提供責任者、相談支援専門員、指定地域移行支援従事者、指定地域定着支援従事者のいずれかを○印で囲ってください。それぞれ別葉で提出してください。</t>
    <phoneticPr fontId="5"/>
  </si>
  <si>
    <t>　５　事業開始の予定年月日</t>
    <phoneticPr fontId="2"/>
  </si>
  <si>
    <t>横浜市長　様</t>
    <rPh sb="0" eb="4">
      <t>ヨコハマシチョウ</t>
    </rPh>
    <rPh sb="5" eb="6">
      <t>サマ</t>
    </rPh>
    <phoneticPr fontId="5"/>
  </si>
  <si>
    <t>横浜市長　様</t>
    <rPh sb="0" eb="2">
      <t>ヨコハマ</t>
    </rPh>
    <rPh sb="2" eb="4">
      <t>シチョウ</t>
    </rPh>
    <rPh sb="5" eb="6">
      <t>サマ</t>
    </rPh>
    <phoneticPr fontId="5"/>
  </si>
  <si>
    <t>参考様式10</t>
    <rPh sb="0" eb="2">
      <t>サンコウ</t>
    </rPh>
    <rPh sb="2" eb="4">
      <t>ヨウシキ</t>
    </rPh>
    <phoneticPr fontId="5"/>
  </si>
  <si>
    <t>関係機関との協力体制</t>
    <rPh sb="0" eb="2">
      <t>カンケイ</t>
    </rPh>
    <rPh sb="2" eb="4">
      <t>キカン</t>
    </rPh>
    <rPh sb="6" eb="8">
      <t>キョウリョク</t>
    </rPh>
    <rPh sb="8" eb="10">
      <t>タイセイ</t>
    </rPh>
    <phoneticPr fontId="5"/>
  </si>
  <si>
    <t>関係機関の名称</t>
    <rPh sb="0" eb="2">
      <t>カンケイ</t>
    </rPh>
    <rPh sb="2" eb="4">
      <t>キカン</t>
    </rPh>
    <rPh sb="5" eb="7">
      <t>メイショウ</t>
    </rPh>
    <phoneticPr fontId="5"/>
  </si>
  <si>
    <t>協力の内容</t>
    <rPh sb="0" eb="2">
      <t>キョウリョク</t>
    </rPh>
    <rPh sb="3" eb="5">
      <t>ナイヨウ</t>
    </rPh>
    <phoneticPr fontId="5"/>
  </si>
  <si>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5"/>
  </si>
  <si>
    <t>障害児相談支援給付費等算定に係る体制等に関する届出書</t>
    <phoneticPr fontId="27"/>
  </si>
  <si>
    <t>令和　　　　年　　　　月　　　　日　　</t>
    <rPh sb="0" eb="2">
      <t>レイワ</t>
    </rPh>
    <rPh sb="6" eb="7">
      <t>ネン</t>
    </rPh>
    <rPh sb="11" eb="12">
      <t>ガツ</t>
    </rPh>
    <rPh sb="16" eb="17">
      <t>ニチ</t>
    </rPh>
    <phoneticPr fontId="5"/>
  </si>
  <si>
    <t>　　　　　　　　　　　　　　　　　　　　　　　　　　　令和　　　年　　　月　　　日</t>
    <rPh sb="27" eb="29">
      <t>レイワ</t>
    </rPh>
    <phoneticPr fontId="5"/>
  </si>
  <si>
    <t>令和　 年　 月　 日　　</t>
    <rPh sb="0" eb="2">
      <t>レイワ</t>
    </rPh>
    <phoneticPr fontId="2"/>
  </si>
  <si>
    <r>
      <rPr>
        <sz val="9.5"/>
        <rFont val="ＭＳ ゴシック"/>
        <family val="3"/>
      </rPr>
      <t>様式第12号</t>
    </r>
  </si>
  <si>
    <r>
      <rPr>
        <sz val="11.5"/>
        <rFont val="ＭＳ ゴシック"/>
        <family val="3"/>
      </rPr>
      <t>役 員 等 名 簿</t>
    </r>
  </si>
  <si>
    <r>
      <rPr>
        <sz val="10.5"/>
        <rFont val="ＭＳ ゴシック"/>
        <family val="3"/>
      </rPr>
      <t>申請者（法人）名（                      ）</t>
    </r>
  </si>
  <si>
    <r>
      <rPr>
        <b/>
        <sz val="8"/>
        <rFont val="ＭＳ Ｐゴシック"/>
        <family val="3"/>
        <charset val="128"/>
      </rPr>
      <t>氏名（姓と名を１字開けてください）</t>
    </r>
  </si>
  <si>
    <r>
      <rPr>
        <b/>
        <sz val="9.5"/>
        <rFont val="ＭＳ Ｐゴシック"/>
        <family val="3"/>
      </rPr>
      <t>生年月日</t>
    </r>
  </si>
  <si>
    <r>
      <rPr>
        <b/>
        <sz val="9.5"/>
        <rFont val="ＭＳ Ｐゴシック"/>
        <family val="3"/>
      </rPr>
      <t>性別</t>
    </r>
  </si>
  <si>
    <r>
      <rPr>
        <b/>
        <sz val="9.5"/>
        <rFont val="ＭＳ Ｐゴシック"/>
        <family val="3"/>
      </rPr>
      <t>住  所</t>
    </r>
  </si>
  <si>
    <r>
      <rPr>
        <b/>
        <sz val="9.5"/>
        <rFont val="ＭＳ Ｐゴシック"/>
        <family val="3"/>
      </rPr>
      <t xml:space="preserve">役職名
</t>
    </r>
    <r>
      <rPr>
        <b/>
        <sz val="9.5"/>
        <rFont val="ＭＳ Ｐゴシック"/>
        <family val="3"/>
      </rPr>
      <t>・呼称</t>
    </r>
  </si>
  <si>
    <r>
      <rPr>
        <b/>
        <sz val="9.5"/>
        <rFont val="ＭＳ Ｐゴシック"/>
        <family val="3"/>
      </rPr>
      <t>TEL</t>
    </r>
  </si>
  <si>
    <r>
      <rPr>
        <b/>
        <sz val="9.5"/>
        <rFont val="ＭＳ Ｐゴシック"/>
        <family val="3"/>
      </rPr>
      <t>FAX</t>
    </r>
  </si>
  <si>
    <r>
      <rPr>
        <b/>
        <sz val="9.5"/>
        <rFont val="ＭＳ Ｐゴシック"/>
        <family val="3"/>
      </rPr>
      <t>ｶﾅ（半角）</t>
    </r>
  </si>
  <si>
    <r>
      <rPr>
        <b/>
        <sz val="9.5"/>
        <rFont val="ＭＳ Ｐゴシック"/>
        <family val="3"/>
      </rPr>
      <t>漢  字</t>
    </r>
  </si>
  <si>
    <r>
      <rPr>
        <b/>
        <sz val="9.5"/>
        <rFont val="ＭＳ Ｐゴシック"/>
        <family val="3"/>
      </rPr>
      <t>年</t>
    </r>
  </si>
  <si>
    <r>
      <rPr>
        <b/>
        <sz val="9.5"/>
        <rFont val="ＭＳ Ｐゴシック"/>
        <family val="3"/>
      </rPr>
      <t>月</t>
    </r>
  </si>
  <si>
    <r>
      <rPr>
        <b/>
        <sz val="9.5"/>
        <rFont val="ＭＳ Ｐゴシック"/>
        <family val="3"/>
      </rPr>
      <t>日</t>
    </r>
  </si>
  <si>
    <r>
      <rPr>
        <b/>
        <sz val="7.5"/>
        <rFont val="ＭＳ Ｐゴシック"/>
        <family val="3"/>
      </rPr>
      <t>男性（m）女性（f）</t>
    </r>
  </si>
  <si>
    <r>
      <rPr>
        <sz val="7.5"/>
        <rFont val="ＭＳ ゴシック"/>
        <family val="3"/>
      </rPr>
      <t xml:space="preserve">・役員等名簿に記載するのは当該法人の役員及び事業所の管理者です。
</t>
    </r>
    <r>
      <rPr>
        <sz val="7.5"/>
        <rFont val="ＭＳ ゴシック"/>
        <family val="3"/>
      </rPr>
      <t xml:space="preserve">・当該法人の役員とは、業務を執行する社員、取締役、執行役又はこれらに準ずる者をいい、相談役、顧問その他いかなる名称を有する者であるかを問わず、法人に対し業務を執行する社員、取締役、執行役、幹事又はこれらに準ずる者と同等以上の支配力を有するものと認められる者を含みます。
</t>
    </r>
    <r>
      <rPr>
        <sz val="7.5"/>
        <rFont val="ＭＳ ゴシック"/>
        <family val="3"/>
      </rPr>
      <t>・当該法人の役員が変わる場合には、新たに就任する役員のみ記載してください（退任する役員については記載不要です）。</t>
    </r>
  </si>
  <si>
    <t>　横浜市長　殿</t>
    <rPh sb="1" eb="3">
      <t>ヨコハマ</t>
    </rPh>
    <rPh sb="3" eb="5">
      <t>シチョウ</t>
    </rPh>
    <rPh sb="6" eb="7">
      <t>ドノ</t>
    </rPh>
    <phoneticPr fontId="2"/>
  </si>
  <si>
    <t xml:space="preserve">　　　　　　　　　　　　　　　管理者氏名                        　　          　  </t>
    <phoneticPr fontId="5"/>
  </si>
  <si>
    <t xml:space="preserve">     　                     　代表者氏名                         　　    　       </t>
    <phoneticPr fontId="5"/>
  </si>
  <si>
    <t>社会保険及び労働保険への加入状況にかかる確認票</t>
    <phoneticPr fontId="27"/>
  </si>
  <si>
    <t>(参考様式２)</t>
    <rPh sb="1" eb="3">
      <t>サンコウ</t>
    </rPh>
    <rPh sb="3" eb="5">
      <t>ヨウシキ</t>
    </rPh>
    <phoneticPr fontId="5"/>
  </si>
  <si>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5"/>
  </si>
  <si>
    <t>指定障害福祉サービス等の種類</t>
    <rPh sb="0" eb="2">
      <t>シテイ</t>
    </rPh>
    <rPh sb="2" eb="4">
      <t>ショウガイ</t>
    </rPh>
    <rPh sb="4" eb="6">
      <t>フクシ</t>
    </rPh>
    <rPh sb="10" eb="11">
      <t>ナド</t>
    </rPh>
    <rPh sb="12" eb="14">
      <t>シュルイ</t>
    </rPh>
    <phoneticPr fontId="5"/>
  </si>
  <si>
    <t>措　置　の　概　要</t>
    <rPh sb="0" eb="1">
      <t>ソ</t>
    </rPh>
    <rPh sb="2" eb="3">
      <t>チ</t>
    </rPh>
    <rPh sb="6" eb="7">
      <t>オオムネ</t>
    </rPh>
    <rPh sb="8" eb="9">
      <t>ヨウ</t>
    </rPh>
    <phoneticPr fontId="5"/>
  </si>
  <si>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5"/>
  </si>
  <si>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5"/>
  </si>
  <si>
    <t>　※具体的な対応方針</t>
    <rPh sb="2" eb="5">
      <t>グタイテキ</t>
    </rPh>
    <rPh sb="6" eb="8">
      <t>タイオウ</t>
    </rPh>
    <rPh sb="8" eb="10">
      <t>ホウシン</t>
    </rPh>
    <phoneticPr fontId="5"/>
  </si>
  <si>
    <t>３　その他参考事項</t>
    <rPh sb="4" eb="5">
      <t>タ</t>
    </rPh>
    <rPh sb="5" eb="7">
      <t>サンコウ</t>
    </rPh>
    <rPh sb="7" eb="9">
      <t>ジコウ</t>
    </rPh>
    <phoneticPr fontId="5"/>
  </si>
  <si>
    <t>(参考様式１)</t>
    <rPh sb="1" eb="3">
      <t>サンコウ</t>
    </rPh>
    <rPh sb="3" eb="5">
      <t>ヨウシキ</t>
    </rPh>
    <phoneticPr fontId="5"/>
  </si>
  <si>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5"/>
  </si>
  <si>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5"/>
  </si>
  <si>
    <t>(１)拡充予定の有無</t>
    <rPh sb="3" eb="5">
      <t>カクジュウ</t>
    </rPh>
    <rPh sb="5" eb="7">
      <t>ヨテイ</t>
    </rPh>
    <rPh sb="8" eb="10">
      <t>ウム</t>
    </rPh>
    <phoneticPr fontId="5"/>
  </si>
  <si>
    <t>(　　有り　　・　　無し　　)</t>
    <rPh sb="3" eb="4">
      <t>ア</t>
    </rPh>
    <rPh sb="10" eb="11">
      <t>ナ</t>
    </rPh>
    <phoneticPr fontId="69"/>
  </si>
  <si>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</si>
  <si>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</si>
  <si>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(参考様式３)</t>
    <phoneticPr fontId="5"/>
  </si>
  <si>
    <t>誓　約　書</t>
    <phoneticPr fontId="5"/>
  </si>
  <si>
    <t>年</t>
    <rPh sb="0" eb="1">
      <t>ネン</t>
    </rPh>
    <phoneticPr fontId="5"/>
  </si>
  <si>
    <t>月</t>
    <rPh sb="0" eb="1">
      <t>ゲツ</t>
    </rPh>
    <phoneticPr fontId="5"/>
  </si>
  <si>
    <t xml:space="preserve">申請者    </t>
    <phoneticPr fontId="5"/>
  </si>
  <si>
    <t>（名称）</t>
    <rPh sb="1" eb="3">
      <t>メイショウ</t>
    </rPh>
    <phoneticPr fontId="5"/>
  </si>
  <si>
    <t>（代表者の職名・氏名）</t>
    <rPh sb="1" eb="4">
      <t>ダイヒョウシャ</t>
    </rPh>
    <rPh sb="5" eb="7">
      <t>ショクメイ</t>
    </rPh>
    <rPh sb="8" eb="10">
      <t>シメイ</t>
    </rPh>
    <phoneticPr fontId="5"/>
  </si>
  <si>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5"/>
  </si>
  <si>
    <t>別紙①：　障害福祉サービス事業者向け</t>
    <rPh sb="0" eb="2">
      <t>ベッシ</t>
    </rPh>
    <rPh sb="5" eb="7">
      <t>ショウガイ</t>
    </rPh>
    <rPh sb="7" eb="9">
      <t>フクシ</t>
    </rPh>
    <rPh sb="13" eb="16">
      <t>ジギョウシャ</t>
    </rPh>
    <rPh sb="16" eb="17">
      <t>ム</t>
    </rPh>
    <phoneticPr fontId="5"/>
  </si>
  <si>
    <t>別紙②：　障害者支援施設向け</t>
    <rPh sb="0" eb="2">
      <t>ベッシ</t>
    </rPh>
    <rPh sb="5" eb="8">
      <t>ショウガイシャ</t>
    </rPh>
    <rPh sb="8" eb="10">
      <t>シエン</t>
    </rPh>
    <rPh sb="12" eb="13">
      <t>ム</t>
    </rPh>
    <phoneticPr fontId="5"/>
  </si>
  <si>
    <t>別紙③：　一般相談支援事業者向け</t>
    <rPh sb="0" eb="2">
      <t>ベッシ</t>
    </rPh>
    <rPh sb="5" eb="7">
      <t>イッパン</t>
    </rPh>
    <rPh sb="7" eb="9">
      <t>ソウダン</t>
    </rPh>
    <rPh sb="9" eb="11">
      <t>シエン</t>
    </rPh>
    <rPh sb="11" eb="14">
      <t>ジギョウシャ</t>
    </rPh>
    <rPh sb="14" eb="15">
      <t>ム</t>
    </rPh>
    <phoneticPr fontId="5"/>
  </si>
  <si>
    <t>別紙④：　特定相談支援事業者向け</t>
    <rPh sb="0" eb="2">
      <t>ベッシ</t>
    </rPh>
    <rPh sb="5" eb="7">
      <t>トクテイ</t>
    </rPh>
    <rPh sb="7" eb="9">
      <t>ソウダン</t>
    </rPh>
    <rPh sb="9" eb="11">
      <t>シエン</t>
    </rPh>
    <rPh sb="11" eb="14">
      <t>ジギョウシャ</t>
    </rPh>
    <rPh sb="14" eb="15">
      <t>ム</t>
    </rPh>
    <phoneticPr fontId="5"/>
  </si>
  <si>
    <t>別紙⑤：　障害児通所支援事業者向け</t>
    <rPh sb="0" eb="2">
      <t>ベッシ</t>
    </rPh>
    <rPh sb="5" eb="8">
      <t>ショウガイジ</t>
    </rPh>
    <rPh sb="8" eb="10">
      <t>ツウショ</t>
    </rPh>
    <rPh sb="10" eb="12">
      <t>シエン</t>
    </rPh>
    <rPh sb="12" eb="15">
      <t>ジギョウシャ</t>
    </rPh>
    <rPh sb="15" eb="16">
      <t>ム</t>
    </rPh>
    <phoneticPr fontId="5"/>
  </si>
  <si>
    <t>別紙⑥：　障害児入所施設向け</t>
    <rPh sb="0" eb="2">
      <t>ベッシ</t>
    </rPh>
    <rPh sb="5" eb="8">
      <t>ショウガイジ</t>
    </rPh>
    <rPh sb="8" eb="10">
      <t>ニュウショ</t>
    </rPh>
    <rPh sb="10" eb="12">
      <t>シセツ</t>
    </rPh>
    <rPh sb="12" eb="13">
      <t>ム</t>
    </rPh>
    <phoneticPr fontId="5"/>
  </si>
  <si>
    <t>別紙⑦：　障害児相談支援事業者向け</t>
    <rPh sb="0" eb="2">
      <t>ベッシ</t>
    </rPh>
    <rPh sb="5" eb="8">
      <t>ショウガイジ</t>
    </rPh>
    <rPh sb="8" eb="10">
      <t>ソウダン</t>
    </rPh>
    <rPh sb="10" eb="12">
      <t>シエン</t>
    </rPh>
    <rPh sb="12" eb="15">
      <t>ジギョウシャ</t>
    </rPh>
    <rPh sb="15" eb="16">
      <t>ム</t>
    </rPh>
    <phoneticPr fontId="5"/>
  </si>
  <si>
    <t>注　該当する種別に○を付けてください。</t>
    <rPh sb="0" eb="1">
      <t>チュウ</t>
    </rPh>
    <rPh sb="2" eb="4">
      <t>ガイトウ</t>
    </rPh>
    <rPh sb="6" eb="8">
      <t>シュベツ</t>
    </rPh>
    <rPh sb="11" eb="12">
      <t>ツ</t>
    </rPh>
    <phoneticPr fontId="5"/>
  </si>
  <si>
    <t>（別紙⑦：　障害児相談支援事業者向け）</t>
    <rPh sb="1" eb="3">
      <t>ベッシ</t>
    </rPh>
    <rPh sb="6" eb="9">
      <t>ショウガイジ</t>
    </rPh>
    <rPh sb="9" eb="11">
      <t>ソウダン</t>
    </rPh>
    <rPh sb="11" eb="13">
      <t>シエン</t>
    </rPh>
    <rPh sb="13" eb="16">
      <t>ジギョウシャ</t>
    </rPh>
    <rPh sb="16" eb="17">
      <t>ム</t>
    </rPh>
    <phoneticPr fontId="80"/>
  </si>
  <si>
    <t>児童福祉法第２４条の２８第２項</t>
    <rPh sb="0" eb="2">
      <t>ジドウ</t>
    </rPh>
    <rPh sb="2" eb="4">
      <t>フクシ</t>
    </rPh>
    <rPh sb="4" eb="5">
      <t>ホウ</t>
    </rPh>
    <rPh sb="5" eb="6">
      <t>ダイ</t>
    </rPh>
    <rPh sb="8" eb="9">
      <t>ジョウ</t>
    </rPh>
    <rPh sb="12" eb="13">
      <t>ダイ</t>
    </rPh>
    <rPh sb="14" eb="15">
      <t>コウ</t>
    </rPh>
    <phoneticPr fontId="80"/>
  </si>
  <si>
    <t>一</t>
    <rPh sb="0" eb="1">
      <t>イチ</t>
    </rPh>
    <phoneticPr fontId="5"/>
  </si>
  <si>
    <t>申請者が法人でないとき。</t>
    <rPh sb="4" eb="6">
      <t>ホウジン</t>
    </rPh>
    <phoneticPr fontId="5"/>
  </si>
  <si>
    <t>二</t>
    <rPh sb="0" eb="1">
      <t>ニ</t>
    </rPh>
    <phoneticPr fontId="5"/>
  </si>
  <si>
    <t>当該申請に係る障害児相談支援事業所（第二十四条の二十八第一項に規定する障害児相談支援事業所をいう。以下この項において同じ。）の従業者の知識及び技能並びに人員が、第二十四条の三十一第一項の内閣府令で定める基準を満たしていないとき。</t>
    <phoneticPr fontId="5"/>
  </si>
  <si>
    <t>三</t>
    <rPh sb="0" eb="1">
      <t>サン</t>
    </rPh>
    <phoneticPr fontId="5"/>
  </si>
  <si>
    <t>申請者が、第二十四条の三十一第二項の内閣府令で定める指定障害児相談支援の事業の運営に関する基準に従って適正な障害児相談支援事業の運営をすることができないと認められるとき。</t>
    <rPh sb="54" eb="56">
      <t>ショウガイ</t>
    </rPh>
    <rPh sb="56" eb="57">
      <t>ジ</t>
    </rPh>
    <rPh sb="57" eb="59">
      <t>ソウダン</t>
    </rPh>
    <rPh sb="59" eb="61">
      <t>シエン</t>
    </rPh>
    <rPh sb="61" eb="63">
      <t>ジギョウ</t>
    </rPh>
    <phoneticPr fontId="5"/>
  </si>
  <si>
    <t>五</t>
    <rPh sb="0" eb="1">
      <t>ゴ</t>
    </rPh>
    <phoneticPr fontId="5"/>
  </si>
  <si>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5"/>
  </si>
  <si>
    <t>五の二</t>
    <rPh sb="0" eb="1">
      <t>ゴ</t>
    </rPh>
    <rPh sb="2" eb="3">
      <t>ニ</t>
    </rPh>
    <phoneticPr fontId="5"/>
  </si>
  <si>
    <t>申請者が、労働に関する法律の規定であって政令で定めるものにより罰金の刑に処せられ、その執行を終わり、又は執行を受けることがなくなるまでの者であるとき。</t>
    <phoneticPr fontId="5"/>
  </si>
  <si>
    <t>六</t>
    <rPh sb="0" eb="1">
      <t>ロク</t>
    </rPh>
    <phoneticPr fontId="5"/>
  </si>
  <si>
    <t>申請者が、第二十四条の三十六又は第三十三条の十八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児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児相談支援事業者（第二十四条の二十六第一項第一号に規定する指定障害児相談支援事業者をいう。以下この項において同じ。）の指定の取消しのうち当該指定の取消しの処分の理由となっ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5"/>
  </si>
  <si>
    <t>七</t>
    <rPh sb="0" eb="1">
      <t>ナナ</t>
    </rPh>
    <phoneticPr fontId="5"/>
  </si>
  <si>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四条の三十六又は第三十三条の十八第六項の規定により指定を取り消され、その取消しの日から起算して五年を経過していないとき。ただし、当該指定の取消しが、指定障害児相談支援事業者の指定の取消しのうち当該指定の取消しの処分の理由となっ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内閣府令で定めるものに該当する場合を除く。</t>
    <rPh sb="453" eb="455">
      <t>トウガイ</t>
    </rPh>
    <rPh sb="501" eb="503">
      <t>トウガイ</t>
    </rPh>
    <rPh sb="578" eb="581">
      <t>ナイカクフ</t>
    </rPh>
    <phoneticPr fontId="5"/>
  </si>
  <si>
    <t>九</t>
    <rPh sb="0" eb="1">
      <t>キュウ</t>
    </rPh>
    <phoneticPr fontId="5"/>
  </si>
  <si>
    <t>申請者が、第二十四条の三十六又は第三十三条の十八第六項の規定による指定の取消しの処分に係る行政手続法第十五条の規定による通知があった日から当該処分をする日又は処分をしないことを決定する日までの間に第二十四条の三十二第二項の規定による事業の廃止の届出をした者（当該事業の廃止について相当の理由がある者を除く。）で、当該届出の日から起算して五年を経過しないものであるとき。</t>
    <phoneticPr fontId="5"/>
  </si>
  <si>
    <t>十</t>
    <rPh sb="0" eb="1">
      <t>ジュウ</t>
    </rPh>
    <phoneticPr fontId="5"/>
  </si>
  <si>
    <t>申請者が、第二十四条の三十四第一項の規定による検査が行われた日から聴聞決定予定日（当該検査の結果に基づき第二十四条の三十六の規定による指定の取消しの処分に係る聴聞を行うか否かの決定をすることが見込まれる日として内閣府令で定めるところにより市町村長が当該申請者に当該検査が行われた日から十日以内に特定の日を通知した場合における当該特定の日をいう。）までの間に第二十四条の三十二第二項の規定による事業の廃止の届出をした者（当該事業の廃止について相当の理由がある者を除く。）で、当該届出の日から起算して五年を経過しないものであるとき。</t>
    <rPh sb="105" eb="108">
      <t>ナイカクフ</t>
    </rPh>
    <rPh sb="119" eb="123">
      <t>シチョウソンチョウ</t>
    </rPh>
    <phoneticPr fontId="5"/>
  </si>
  <si>
    <t>十二</t>
    <rPh sb="0" eb="1">
      <t>ジュウ</t>
    </rPh>
    <rPh sb="1" eb="2">
      <t>ニ</t>
    </rPh>
    <phoneticPr fontId="5"/>
  </si>
  <si>
    <t>申請者が、指定の申請前五年以内に障害児相談支援に関し不正又は著しく不当な行為をした者であるとき。</t>
    <rPh sb="16" eb="19">
      <t>ショウガイジ</t>
    </rPh>
    <rPh sb="19" eb="21">
      <t>ソウダン</t>
    </rPh>
    <rPh sb="21" eb="23">
      <t>シエン</t>
    </rPh>
    <phoneticPr fontId="5"/>
  </si>
  <si>
    <t>十三</t>
    <rPh sb="0" eb="1">
      <t>ジュウ</t>
    </rPh>
    <rPh sb="1" eb="2">
      <t>サン</t>
    </rPh>
    <phoneticPr fontId="5"/>
  </si>
  <si>
    <t>申請者が、法人で、その役員等のうちに第四号から第六号まで又は第九号から前号のいずれかに該当する者のあるものであるとき。</t>
    <phoneticPr fontId="5"/>
  </si>
  <si>
    <t>サービス種別</t>
    <rPh sb="4" eb="6">
      <t>シュベツ</t>
    </rPh>
    <phoneticPr fontId="85"/>
  </si>
  <si>
    <t>事業所名</t>
    <rPh sb="0" eb="3">
      <t>ジギョウショ</t>
    </rPh>
    <rPh sb="3" eb="4">
      <t>メイ</t>
    </rPh>
    <phoneticPr fontId="85"/>
  </si>
  <si>
    <t>(1)記載する期間</t>
    <rPh sb="3" eb="5">
      <t>キサイ</t>
    </rPh>
    <rPh sb="7" eb="9">
      <t>キカン</t>
    </rPh>
    <phoneticPr fontId="5"/>
  </si>
  <si>
    <t>４週</t>
  </si>
  <si>
    <t>(2)予定/実績の別</t>
    <rPh sb="3" eb="5">
      <t>ヨテイ</t>
    </rPh>
    <rPh sb="6" eb="8">
      <t>ジッセキ</t>
    </rPh>
    <rPh sb="9" eb="10">
      <t>ベツ</t>
    </rPh>
    <phoneticPr fontId="5"/>
  </si>
  <si>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85"/>
  </si>
  <si>
    <t>時間/週</t>
    <rPh sb="0" eb="2">
      <t>ジカン</t>
    </rPh>
    <rPh sb="3" eb="4">
      <t>シュウ</t>
    </rPh>
    <phoneticPr fontId="5"/>
  </si>
  <si>
    <t>時間/月</t>
    <rPh sb="0" eb="2">
      <t>ジカン</t>
    </rPh>
    <rPh sb="3" eb="4">
      <t>ツキ</t>
    </rPh>
    <phoneticPr fontId="5"/>
  </si>
  <si>
    <t>No.</t>
    <phoneticPr fontId="5"/>
  </si>
  <si>
    <t>(4)職種</t>
    <rPh sb="3" eb="5">
      <t>ショクシュ</t>
    </rPh>
    <phoneticPr fontId="5"/>
  </si>
  <si>
    <t>(5)勤務形態</t>
    <rPh sb="3" eb="5">
      <t>キンム</t>
    </rPh>
    <rPh sb="5" eb="7">
      <t>ケイタイ</t>
    </rPh>
    <phoneticPr fontId="5"/>
  </si>
  <si>
    <t>(6)資格</t>
    <rPh sb="3" eb="5">
      <t>シカク</t>
    </rPh>
    <phoneticPr fontId="5"/>
  </si>
  <si>
    <t>(7)氏名</t>
    <rPh sb="3" eb="5">
      <t>シメイ</t>
    </rPh>
    <phoneticPr fontId="5"/>
  </si>
  <si>
    <t>(8)</t>
    <phoneticPr fontId="5"/>
  </si>
  <si>
    <t>(9)勤務時間数合計</t>
    <rPh sb="3" eb="5">
      <t>キンム</t>
    </rPh>
    <rPh sb="5" eb="7">
      <t>ジカン</t>
    </rPh>
    <rPh sb="7" eb="8">
      <t>スウ</t>
    </rPh>
    <rPh sb="8" eb="10">
      <t>ゴウケイ</t>
    </rPh>
    <phoneticPr fontId="5"/>
  </si>
  <si>
    <t>(10)週平均の勤務時間数</t>
    <rPh sb="4" eb="7">
      <t>シュウヘイキン</t>
    </rPh>
    <rPh sb="8" eb="10">
      <t>キンム</t>
    </rPh>
    <rPh sb="10" eb="12">
      <t>ジカン</t>
    </rPh>
    <rPh sb="12" eb="13">
      <t>スウ</t>
    </rPh>
    <phoneticPr fontId="5"/>
  </si>
  <si>
    <t>(11)兼務状況
（兼務先／兼務する職務の内容）等</t>
    <phoneticPr fontId="5"/>
  </si>
  <si>
    <t>第５週</t>
    <rPh sb="0" eb="1">
      <t>ダイ</t>
    </rPh>
    <rPh sb="2" eb="3">
      <t>シュウ</t>
    </rPh>
    <phoneticPr fontId="5"/>
  </si>
  <si>
    <t>管理者</t>
    <rPh sb="0" eb="3">
      <t>カンリシャ</t>
    </rPh>
    <phoneticPr fontId="88"/>
  </si>
  <si>
    <t>A</t>
  </si>
  <si>
    <t>相談支援専門員</t>
    <rPh sb="0" eb="7">
      <t>ソウダンシエンセンモンイン</t>
    </rPh>
    <phoneticPr fontId="88"/>
  </si>
  <si>
    <t>B</t>
  </si>
  <si>
    <t>C</t>
  </si>
  <si>
    <t>相談支援員</t>
    <rPh sb="0" eb="2">
      <t>ソウダン</t>
    </rPh>
    <rPh sb="2" eb="5">
      <t>シエンイン</t>
    </rPh>
    <phoneticPr fontId="88"/>
  </si>
  <si>
    <t>D</t>
  </si>
  <si>
    <t>サービス提供時間</t>
    <rPh sb="4" eb="6">
      <t>テイキョウ</t>
    </rPh>
    <rPh sb="6" eb="8">
      <t>ジカン</t>
    </rPh>
    <phoneticPr fontId="5"/>
  </si>
  <si>
    <t>＜前６か月の平均値＞※新規申請の場合は推定数を記載ください。</t>
    <rPh sb="1" eb="2">
      <t>ゼン</t>
    </rPh>
    <rPh sb="4" eb="5">
      <t>ゲツ</t>
    </rPh>
    <rPh sb="6" eb="9">
      <t>ヘイキンチ</t>
    </rPh>
    <rPh sb="11" eb="13">
      <t>シンキ</t>
    </rPh>
    <rPh sb="13" eb="15">
      <t>シンセイ</t>
    </rPh>
    <rPh sb="16" eb="18">
      <t>バアイ</t>
    </rPh>
    <rPh sb="19" eb="22">
      <t>スイテイスウ</t>
    </rPh>
    <rPh sb="23" eb="25">
      <t>キサイ</t>
    </rPh>
    <phoneticPr fontId="5"/>
  </si>
  <si>
    <t>計</t>
    <rPh sb="0" eb="1">
      <t>ケイ</t>
    </rPh>
    <phoneticPr fontId="5"/>
  </si>
  <si>
    <t>平均利用者数</t>
    <rPh sb="0" eb="2">
      <t>ヘイキン</t>
    </rPh>
    <rPh sb="2" eb="6">
      <t>リヨウシャスウ</t>
    </rPh>
    <phoneticPr fontId="5"/>
  </si>
  <si>
    <t>相談支援専門員の数の標準</t>
    <rPh sb="0" eb="2">
      <t>ソウダン</t>
    </rPh>
    <rPh sb="2" eb="7">
      <t>シエンセンモンイン</t>
    </rPh>
    <rPh sb="8" eb="9">
      <t>カズ</t>
    </rPh>
    <rPh sb="10" eb="12">
      <t>ヒョウジュン</t>
    </rPh>
    <phoneticPr fontId="5"/>
  </si>
  <si>
    <t>障害者</t>
    <rPh sb="0" eb="3">
      <t>ショウガイシャ</t>
    </rPh>
    <phoneticPr fontId="5"/>
  </si>
  <si>
    <t>障害児</t>
    <rPh sb="0" eb="3">
      <t>ショウガイジ</t>
    </rPh>
    <phoneticPr fontId="27"/>
  </si>
  <si>
    <t>＜実人数集計＞</t>
    <rPh sb="1" eb="2">
      <t>ジツ</t>
    </rPh>
    <rPh sb="2" eb="4">
      <t>ニンズウ</t>
    </rPh>
    <rPh sb="4" eb="6">
      <t>シュウケイ</t>
    </rPh>
    <phoneticPr fontId="5"/>
  </si>
  <si>
    <t>専従</t>
    <rPh sb="0" eb="2">
      <t>センジュウ</t>
    </rPh>
    <phoneticPr fontId="27"/>
  </si>
  <si>
    <t>兼務</t>
    <rPh sb="0" eb="2">
      <t>ケンム</t>
    </rPh>
    <phoneticPr fontId="27"/>
  </si>
  <si>
    <t>専従</t>
    <rPh sb="0" eb="2">
      <t>センジュウ</t>
    </rPh>
    <phoneticPr fontId="5"/>
  </si>
  <si>
    <t>兼務</t>
    <rPh sb="0" eb="2">
      <t>ケンム</t>
    </rPh>
    <phoneticPr fontId="5"/>
  </si>
  <si>
    <t>常勤</t>
    <rPh sb="0" eb="2">
      <t>ジョウキン</t>
    </rPh>
    <phoneticPr fontId="5"/>
  </si>
  <si>
    <t>非常勤</t>
    <rPh sb="0" eb="3">
      <t>ヒジョウキン</t>
    </rPh>
    <phoneticPr fontId="5"/>
  </si>
  <si>
    <t>常勤換算数</t>
    <rPh sb="0" eb="5">
      <t>ジョウキンカンサンスウ</t>
    </rPh>
    <phoneticPr fontId="88"/>
  </si>
  <si>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85"/>
  </si>
  <si>
    <t>　(1) 「４週」・「暦月」のいずれかを選択してください。</t>
    <rPh sb="7" eb="8">
      <t>シュウ</t>
    </rPh>
    <rPh sb="11" eb="12">
      <t>レキ</t>
    </rPh>
    <rPh sb="12" eb="13">
      <t>ツキ</t>
    </rPh>
    <rPh sb="20" eb="22">
      <t>センタク</t>
    </rPh>
    <phoneticPr fontId="85"/>
  </si>
  <si>
    <t>　(2) 「予定」・「実績」のいずれかを選択してください。</t>
    <rPh sb="6" eb="8">
      <t>ヨテイ</t>
    </rPh>
    <rPh sb="11" eb="13">
      <t>ジッセキ</t>
    </rPh>
    <rPh sb="20" eb="22">
      <t>センタク</t>
    </rPh>
    <phoneticPr fontId="85"/>
  </si>
  <si>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85"/>
  </si>
  <si>
    <t>　(4) 従業者の職種を入力してください。</t>
    <rPh sb="5" eb="8">
      <t>ジュウギョウシャ</t>
    </rPh>
    <rPh sb="9" eb="11">
      <t>ショクシュ</t>
    </rPh>
    <rPh sb="12" eb="14">
      <t>ニュウリョク</t>
    </rPh>
    <phoneticPr fontId="85"/>
  </si>
  <si>
    <t xml:space="preserve"> 　　 記入の順序は、職種ごとにまとめてください。</t>
    <rPh sb="4" eb="6">
      <t>キニュウ</t>
    </rPh>
    <rPh sb="7" eb="9">
      <t>ジュンジョ</t>
    </rPh>
    <rPh sb="11" eb="13">
      <t>ショクシュ</t>
    </rPh>
    <phoneticPr fontId="85"/>
  </si>
  <si>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5"/>
  </si>
  <si>
    <t>記号</t>
    <rPh sb="0" eb="2">
      <t>キゴウ</t>
    </rPh>
    <phoneticPr fontId="85"/>
  </si>
  <si>
    <t>区分</t>
    <rPh sb="0" eb="2">
      <t>クブン</t>
    </rPh>
    <phoneticPr fontId="85"/>
  </si>
  <si>
    <t>常勤で専従</t>
    <rPh sb="0" eb="2">
      <t>ジョウキン</t>
    </rPh>
    <rPh sb="3" eb="5">
      <t>センジュウ</t>
    </rPh>
    <phoneticPr fontId="85"/>
  </si>
  <si>
    <t>常勤で兼務</t>
    <rPh sb="0" eb="2">
      <t>ジョウキン</t>
    </rPh>
    <rPh sb="3" eb="5">
      <t>ケンム</t>
    </rPh>
    <phoneticPr fontId="85"/>
  </si>
  <si>
    <t>非常勤で専従</t>
    <rPh sb="0" eb="3">
      <t>ヒジョウキン</t>
    </rPh>
    <rPh sb="4" eb="6">
      <t>センジュウ</t>
    </rPh>
    <phoneticPr fontId="85"/>
  </si>
  <si>
    <t>非常勤で兼務</t>
    <rPh sb="0" eb="3">
      <t>ヒジョウキン</t>
    </rPh>
    <rPh sb="4" eb="6">
      <t>ケンム</t>
    </rPh>
    <phoneticPr fontId="85"/>
  </si>
  <si>
    <t>（注）常勤・非常勤の区分について</t>
    <rPh sb="1" eb="2">
      <t>チュウ</t>
    </rPh>
    <rPh sb="3" eb="5">
      <t>ジョウキン</t>
    </rPh>
    <rPh sb="6" eb="9">
      <t>ヒジョウキン</t>
    </rPh>
    <rPh sb="10" eb="12">
      <t>クブン</t>
    </rPh>
    <phoneticPr fontId="85"/>
  </si>
  <si>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85"/>
  </si>
  <si>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85"/>
  </si>
  <si>
    <t>　(6) 従業者の保有する資格を入力してください。</t>
    <rPh sb="5" eb="8">
      <t>ジュウギョウシャ</t>
    </rPh>
    <rPh sb="9" eb="11">
      <t>ホユウ</t>
    </rPh>
    <rPh sb="13" eb="15">
      <t>シカク</t>
    </rPh>
    <rPh sb="16" eb="18">
      <t>ニュウリョク</t>
    </rPh>
    <phoneticPr fontId="85"/>
  </si>
  <si>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85"/>
  </si>
  <si>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85"/>
  </si>
  <si>
    <t>　(7) 従業者の氏名を記入してください。</t>
    <rPh sb="5" eb="8">
      <t>ジュウギョウシャ</t>
    </rPh>
    <rPh sb="9" eb="11">
      <t>シメイ</t>
    </rPh>
    <rPh sb="12" eb="14">
      <t>キニュウ</t>
    </rPh>
    <phoneticPr fontId="85"/>
  </si>
  <si>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85"/>
  </si>
  <si>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</si>
  <si>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85"/>
  </si>
  <si>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85"/>
  </si>
  <si>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85"/>
  </si>
  <si>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85"/>
  </si>
  <si>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85"/>
  </si>
  <si>
    <t>　　　 その他、特記事項欄としてもご活用ください。</t>
    <rPh sb="6" eb="7">
      <t>タ</t>
    </rPh>
    <rPh sb="8" eb="10">
      <t>トッキ</t>
    </rPh>
    <rPh sb="10" eb="12">
      <t>ジコウ</t>
    </rPh>
    <rPh sb="12" eb="13">
      <t>ラン</t>
    </rPh>
    <rPh sb="18" eb="20">
      <t>カツヨウ</t>
    </rPh>
    <phoneticPr fontId="25"/>
  </si>
  <si>
    <t xml:space="preserve"> （12) 必要項目を満たしていれば、各事業所で使用するシフト表等をもって代替書類として差し支えありません。</t>
  </si>
  <si>
    <t>！申請するサービス類型を選択してください</t>
    <rPh sb="1" eb="3">
      <t>シンセイ</t>
    </rPh>
    <rPh sb="9" eb="11">
      <t>ルイケイ</t>
    </rPh>
    <rPh sb="12" eb="14">
      <t>センタク</t>
    </rPh>
    <phoneticPr fontId="88"/>
  </si>
  <si>
    <t>職種①</t>
    <rPh sb="0" eb="2">
      <t>ショクシュ</t>
    </rPh>
    <phoneticPr fontId="88"/>
  </si>
  <si>
    <t>職種②</t>
    <rPh sb="0" eb="2">
      <t>ショクシュ</t>
    </rPh>
    <phoneticPr fontId="88"/>
  </si>
  <si>
    <t>職種③</t>
    <rPh sb="0" eb="2">
      <t>ショクシュ</t>
    </rPh>
    <phoneticPr fontId="88"/>
  </si>
  <si>
    <t>職種④</t>
    <rPh sb="0" eb="2">
      <t>ショクシュ</t>
    </rPh>
    <phoneticPr fontId="88"/>
  </si>
  <si>
    <t>職種⑤</t>
    <rPh sb="0" eb="2">
      <t>ショクシュ</t>
    </rPh>
    <phoneticPr fontId="88"/>
  </si>
  <si>
    <t>職種⑥</t>
    <rPh sb="0" eb="2">
      <t>ショクシュ</t>
    </rPh>
    <phoneticPr fontId="88"/>
  </si>
  <si>
    <t>職種⑦</t>
    <rPh sb="0" eb="2">
      <t>ショクシュ</t>
    </rPh>
    <phoneticPr fontId="88"/>
  </si>
  <si>
    <t>職種⑧</t>
    <rPh sb="0" eb="2">
      <t>ショクシュ</t>
    </rPh>
    <phoneticPr fontId="88"/>
  </si>
  <si>
    <t>職種⑨</t>
    <phoneticPr fontId="88"/>
  </si>
  <si>
    <t>職種⑩</t>
    <phoneticPr fontId="88"/>
  </si>
  <si>
    <t>児童発達支援・放課後等デイサービス</t>
    <rPh sb="0" eb="2">
      <t>ジドウ</t>
    </rPh>
    <rPh sb="2" eb="4">
      <t>ハッタツ</t>
    </rPh>
    <rPh sb="4" eb="6">
      <t>シエン</t>
    </rPh>
    <rPh sb="7" eb="11">
      <t>ホウカゴトウ</t>
    </rPh>
    <phoneticPr fontId="85"/>
  </si>
  <si>
    <t>児童発達支援管理責任者</t>
    <rPh sb="0" eb="2">
      <t>ジドウ</t>
    </rPh>
    <rPh sb="2" eb="6">
      <t>ハッタツシエン</t>
    </rPh>
    <rPh sb="6" eb="8">
      <t>カンリ</t>
    </rPh>
    <rPh sb="8" eb="11">
      <t>セキニンシャ</t>
    </rPh>
    <phoneticPr fontId="88"/>
  </si>
  <si>
    <t>児童指導員</t>
    <rPh sb="0" eb="2">
      <t>ジドウ</t>
    </rPh>
    <rPh sb="2" eb="5">
      <t>シドウイン</t>
    </rPh>
    <phoneticPr fontId="88"/>
  </si>
  <si>
    <t>保育士</t>
    <rPh sb="0" eb="3">
      <t>ホイクシ</t>
    </rPh>
    <phoneticPr fontId="88"/>
  </si>
  <si>
    <t>機能訓練担当職員</t>
    <rPh sb="0" eb="4">
      <t>キノウクンレン</t>
    </rPh>
    <rPh sb="4" eb="6">
      <t>タントウ</t>
    </rPh>
    <rPh sb="6" eb="8">
      <t>ショクイン</t>
    </rPh>
    <phoneticPr fontId="88"/>
  </si>
  <si>
    <t>看護職員</t>
    <rPh sb="0" eb="4">
      <t>カンゴショクイン</t>
    </rPh>
    <phoneticPr fontId="88"/>
  </si>
  <si>
    <t>その他職員</t>
    <rPh sb="2" eb="3">
      <t>タ</t>
    </rPh>
    <rPh sb="3" eb="5">
      <t>ショクイン</t>
    </rPh>
    <phoneticPr fontId="88"/>
  </si>
  <si>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88"/>
  </si>
  <si>
    <t>嘱託医</t>
    <rPh sb="0" eb="2">
      <t>ショクタク</t>
    </rPh>
    <phoneticPr fontId="88"/>
  </si>
  <si>
    <t>児童発達支援・児童発達支援センターであるもの</t>
    <rPh sb="0" eb="6">
      <t>ジドウハッタツシエン</t>
    </rPh>
    <rPh sb="7" eb="11">
      <t>ジドウハッタツ</t>
    </rPh>
    <rPh sb="11" eb="13">
      <t>シエン</t>
    </rPh>
    <phoneticPr fontId="88"/>
  </si>
  <si>
    <t>栄養士</t>
    <rPh sb="0" eb="3">
      <t>エイヨウシ</t>
    </rPh>
    <phoneticPr fontId="88"/>
  </si>
  <si>
    <t>調理員</t>
    <rPh sb="0" eb="3">
      <t>チョウリイン</t>
    </rPh>
    <phoneticPr fontId="88"/>
  </si>
  <si>
    <t>保育所等訪問支援</t>
    <rPh sb="0" eb="3">
      <t>ホイクショ</t>
    </rPh>
    <rPh sb="3" eb="4">
      <t>トウ</t>
    </rPh>
    <rPh sb="4" eb="6">
      <t>ホウモン</t>
    </rPh>
    <rPh sb="6" eb="8">
      <t>シエン</t>
    </rPh>
    <phoneticPr fontId="85"/>
  </si>
  <si>
    <t>訪問支援員</t>
    <rPh sb="0" eb="2">
      <t>ホウモン</t>
    </rPh>
    <rPh sb="2" eb="5">
      <t>シエンイン</t>
    </rPh>
    <phoneticPr fontId="88"/>
  </si>
  <si>
    <t>居宅訪問型児童発達支援</t>
    <rPh sb="0" eb="2">
      <t>キョタク</t>
    </rPh>
    <rPh sb="2" eb="4">
      <t>ホウモン</t>
    </rPh>
    <rPh sb="4" eb="5">
      <t>ガタ</t>
    </rPh>
    <rPh sb="5" eb="7">
      <t>ジドウ</t>
    </rPh>
    <rPh sb="7" eb="9">
      <t>ハッタツ</t>
    </rPh>
    <rPh sb="9" eb="11">
      <t>シエン</t>
    </rPh>
    <phoneticPr fontId="85"/>
  </si>
  <si>
    <t>福祉型障害児入所施設</t>
    <rPh sb="0" eb="3">
      <t>フクシガタ</t>
    </rPh>
    <rPh sb="3" eb="6">
      <t>ショウガイジ</t>
    </rPh>
    <rPh sb="6" eb="8">
      <t>ニュウショ</t>
    </rPh>
    <rPh sb="8" eb="10">
      <t>シセツ</t>
    </rPh>
    <phoneticPr fontId="85"/>
  </si>
  <si>
    <t>医師</t>
    <rPh sb="0" eb="2">
      <t>イシ</t>
    </rPh>
    <phoneticPr fontId="88"/>
  </si>
  <si>
    <t>心理担当職員</t>
    <rPh sb="0" eb="6">
      <t>シンリタントウショクイン</t>
    </rPh>
    <phoneticPr fontId="88"/>
  </si>
  <si>
    <t>医療型障害児入所施設</t>
    <rPh sb="0" eb="2">
      <t>イリョウ</t>
    </rPh>
    <rPh sb="2" eb="3">
      <t>ガタ</t>
    </rPh>
    <rPh sb="3" eb="6">
      <t>ショウガイジ</t>
    </rPh>
    <rPh sb="6" eb="8">
      <t>ニュウショ</t>
    </rPh>
    <rPh sb="8" eb="10">
      <t>シセツ</t>
    </rPh>
    <phoneticPr fontId="85"/>
  </si>
  <si>
    <t>理学療法士又は作業療法士</t>
    <rPh sb="0" eb="5">
      <t>リガクリョウホウシ</t>
    </rPh>
    <rPh sb="5" eb="6">
      <t>マタ</t>
    </rPh>
    <rPh sb="7" eb="12">
      <t>サギョウリョウホウシ</t>
    </rPh>
    <phoneticPr fontId="88"/>
  </si>
  <si>
    <t>職業指導員</t>
    <rPh sb="0" eb="5">
      <t>ショクギョウシドウイン</t>
    </rPh>
    <phoneticPr fontId="88"/>
  </si>
  <si>
    <t>障害児相談支援</t>
    <rPh sb="0" eb="3">
      <t>ショウガイジ</t>
    </rPh>
    <rPh sb="3" eb="5">
      <t>ソウダン</t>
    </rPh>
    <rPh sb="5" eb="7">
      <t>シエン</t>
    </rPh>
    <phoneticPr fontId="85"/>
  </si>
  <si>
    <t>社会福祉事業等の事業所用</t>
  </si>
  <si>
    <t>社会保険及び労働保険への加入状況にかかる確認票</t>
    <phoneticPr fontId="97"/>
  </si>
  <si>
    <t>貴事業所の現状等について、下記の項目に回答してください。</t>
  </si>
  <si>
    <t>Ⅰ．現在、厚生年金保険・健康保険に加入していますか。
　　（該当する番号に○を付してください。また、必要事項をご記入ください。）</t>
    <phoneticPr fontId="97"/>
  </si>
  <si>
    <t>加入状況</t>
  </si>
  <si>
    <t>加入している。　→下記のいずれかの書類の写しを提出してください。（提示も可）</t>
    <phoneticPr fontId="97"/>
  </si>
  <si>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</si>
  <si>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</si>
  <si>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</si>
  <si>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</si>
  <si>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</si>
  <si>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</si>
  <si>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</si>
  <si>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</si>
  <si>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（申請から３か月以内に適用要件（法人事業所または従業員５人以上の個人事業所）に該当する予定の場合を含む。）</t>
  </si>
  <si>
    <t>令和（　　）年（　　）月頃に手続予定。（申請から３か月以内の年月をご記入ください。）</t>
  </si>
  <si>
    <t>適用要件に該当しない。（個人事業所（法人ではない事業所）であって従業員が４名以下の場合。申請から３か月以内に適用要件に該当する予定がない。）</t>
  </si>
  <si>
    <t>適用要件に該当するか不明である。</t>
  </si>
  <si>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2"/>
  </si>
  <si>
    <t>Ⅱ．現在、労働者災害補償保険・雇用保険に加入していますか。
　　（該当する番号に○を付してください。また、必要事項をご記入ください。）</t>
    <phoneticPr fontId="97"/>
  </si>
  <si>
    <t>加入している。　→下記のいずれかの書類の写しを提出してください。（提示も可）</t>
  </si>
  <si>
    <t>●労働保険概算・確定保険料申告書</t>
    <phoneticPr fontId="97"/>
  </si>
  <si>
    <t>●納付書・領収証等　　　　　　　　●保険関係成立届</t>
  </si>
  <si>
    <t>※上記書類を所持していない場合には労働保険番号を下記に記載するのみで可。</t>
    <phoneticPr fontId="97"/>
  </si>
  <si>
    <t>（本社等にて加入手続が行われている場合も労働保険番号を下記に記載するのみで可。）</t>
  </si>
  <si>
    <t>－</t>
  </si>
  <si>
    <t>今後、加入手続を行う。</t>
    <phoneticPr fontId="2"/>
  </si>
  <si>
    <t>（申請から３か月以内に従業員（パート・アルバイトを含む）を雇う予定がある場合を含む。）</t>
    <phoneticPr fontId="2"/>
  </si>
  <si>
    <t>令和（　　）年（　　）月頃に手続予定。（申請から３か月以内の年月をご記入ください。）</t>
    <phoneticPr fontId="2"/>
  </si>
  <si>
    <t>適用要件に該当しない。（事業主・役員・同居の親族のみで経営、従業員（パート・アルバイトを含む）がいない、申請から３か月以内に従業員を雇う予定がない。）</t>
  </si>
  <si>
    <t>回答年月日　　令和　　年　　月　　日</t>
  </si>
  <si>
    <t>事 業 所 名 称</t>
    <phoneticPr fontId="97"/>
  </si>
  <si>
    <t>事業所  所在地</t>
    <phoneticPr fontId="97"/>
  </si>
  <si>
    <t>会社等法人番号</t>
    <phoneticPr fontId="97"/>
  </si>
  <si>
    <t>電　話　番　号</t>
    <phoneticPr fontId="97"/>
  </si>
  <si>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</si>
  <si>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</si>
  <si>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参考様式６</t>
    <rPh sb="0" eb="2">
      <t>サンコウ</t>
    </rPh>
    <rPh sb="2" eb="4">
      <t>ヨウシキ</t>
    </rPh>
    <phoneticPr fontId="5"/>
  </si>
  <si>
    <t>第18条　指定障害児相談支援事業所の管理者は、当該指定障害児相談支援事業所の相談支援専門員その他の従業者の管理、指定障害児相談支援の利用の申込みに係る調整、業務の実施状況の把握その他の管理を一元的に行わなければならない。</t>
    <phoneticPr fontId="5"/>
  </si>
  <si>
    <t>　２　指定障害児相談支援事業所の管理者は、当該指定障害児相談支援事業所の相談支援専門員その他の従業者にこの章の規定を遵守させるため必要な指揮命令を行うものとする。</t>
    <phoneticPr fontId="5"/>
  </si>
  <si>
    <t>付表15</t>
    <rPh sb="0" eb="2">
      <t>フヒョウ</t>
    </rPh>
    <phoneticPr fontId="27"/>
  </si>
  <si>
    <t>申請者（法人）の定款、寄附行為等及びその登記簿謄本（又は条例）</t>
    <rPh sb="0" eb="3">
      <t>シンセイシャ</t>
    </rPh>
    <rPh sb="4" eb="6">
      <t>ホウジン</t>
    </rPh>
    <rPh sb="8" eb="10">
      <t>テイカン</t>
    </rPh>
    <rPh sb="11" eb="13">
      <t>キフ</t>
    </rPh>
    <rPh sb="13" eb="16">
      <t>コウイナド</t>
    </rPh>
    <rPh sb="16" eb="17">
      <t>オヨ</t>
    </rPh>
    <rPh sb="20" eb="23">
      <t>トウキボ</t>
    </rPh>
    <rPh sb="23" eb="25">
      <t>トウホン</t>
    </rPh>
    <rPh sb="26" eb="27">
      <t>マタ</t>
    </rPh>
    <rPh sb="28" eb="30">
      <t>ジョウレイ</t>
    </rPh>
    <phoneticPr fontId="27"/>
  </si>
  <si>
    <t>別紙⑦</t>
    <rPh sb="0" eb="2">
      <t>ベッシ</t>
    </rPh>
    <phoneticPr fontId="27"/>
  </si>
  <si>
    <t>従業者の勤務の体制及び勤務形態一覧表</t>
    <phoneticPr fontId="27"/>
  </si>
  <si>
    <t>管理者誓約書</t>
    <rPh sb="0" eb="3">
      <t>カンリシャ</t>
    </rPh>
    <rPh sb="3" eb="6">
      <t>セイヤクショ</t>
    </rPh>
    <phoneticPr fontId="27"/>
  </si>
  <si>
    <t>様式第11号</t>
    <rPh sb="0" eb="2">
      <t>ヨウシキ</t>
    </rPh>
    <rPh sb="2" eb="3">
      <t>ダイ</t>
    </rPh>
    <rPh sb="5" eb="6">
      <t>ゴウ</t>
    </rPh>
    <phoneticPr fontId="2"/>
  </si>
  <si>
    <t>同　意　書</t>
    <phoneticPr fontId="2"/>
  </si>
  <si>
    <t>令和</t>
    <rPh sb="0" eb="2">
      <t>レイワ</t>
    </rPh>
    <phoneticPr fontId="2"/>
  </si>
  <si>
    <t>年</t>
    <rPh sb="0" eb="1">
      <t>ネン</t>
    </rPh>
    <phoneticPr fontId="2"/>
  </si>
  <si>
    <t>月</t>
    <rPh sb="0" eb="1">
      <t>ガツ</t>
    </rPh>
    <phoneticPr fontId="2"/>
  </si>
  <si>
    <t>日</t>
    <rPh sb="0" eb="1">
      <t>ニチ</t>
    </rPh>
    <phoneticPr fontId="2"/>
  </si>
  <si>
    <t>横 浜 市 長</t>
    <rPh sb="0" eb="1">
      <t>ヨコ</t>
    </rPh>
    <rPh sb="2" eb="3">
      <t>ハマ</t>
    </rPh>
    <rPh sb="4" eb="5">
      <t>シ</t>
    </rPh>
    <rPh sb="6" eb="7">
      <t>チョウ</t>
    </rPh>
    <phoneticPr fontId="2"/>
  </si>
  <si>
    <t>（申請者）</t>
    <phoneticPr fontId="2"/>
  </si>
  <si>
    <t>所　在　地</t>
    <rPh sb="0" eb="1">
      <t>トコロ</t>
    </rPh>
    <rPh sb="2" eb="3">
      <t>ザイ</t>
    </rPh>
    <rPh sb="4" eb="5">
      <t>チ</t>
    </rPh>
    <phoneticPr fontId="2"/>
  </si>
  <si>
    <t>名　　　称</t>
    <rPh sb="0" eb="1">
      <t>ナ</t>
    </rPh>
    <rPh sb="4" eb="5">
      <t>ショウ</t>
    </rPh>
    <phoneticPr fontId="2"/>
  </si>
  <si>
    <t>代表者氏名</t>
    <rPh sb="0" eb="3">
      <t>ダイヒョウシャ</t>
    </rPh>
    <rPh sb="3" eb="5">
      <t>シメイ</t>
    </rPh>
    <phoneticPr fontId="2"/>
  </si>
  <si>
    <t>　　　　　　　　　　　　　　　</t>
    <phoneticPr fontId="2"/>
  </si>
  <si>
    <t>に申請した、児童福祉法に規定する障害児相談支援に係る指</t>
    <rPh sb="19" eb="21">
      <t>ソウダン</t>
    </rPh>
    <phoneticPr fontId="2"/>
  </si>
  <si>
    <t>定申請書の内容について、児童福祉法に基づく指定障害児通所支援事業者、指定障害児入所</t>
    <phoneticPr fontId="2"/>
  </si>
  <si>
    <t>施設及び指定障害児相談支援事業者の指定等に関する要綱第４条に基づき、暴力団員でない</t>
    <rPh sb="28" eb="29">
      <t>ジョウ</t>
    </rPh>
    <phoneticPr fontId="2"/>
  </si>
  <si>
    <t>ことを確認するため、記載された情報を神奈川県警察本部長に照会することについて同意します。</t>
    <phoneticPr fontId="2"/>
  </si>
  <si>
    <t>児童福祉法に基づく指定障害児通所支援事業者、指定障害児入所施設及び指定障害児相談支援事業者の指定等に関する要綱【抜粋】</t>
    <phoneticPr fontId="2"/>
  </si>
  <si>
    <t xml:space="preserve"> 第14条　第２条の指定及び指定の更新の申請をしようとする指定障害児通所支援事業者等及び</t>
    <phoneticPr fontId="2"/>
  </si>
  <si>
    <t>指定障害児相談支援事業者は、法第 21 条の５の15第３項各号の規定に該当しない旨の</t>
    <phoneticPr fontId="2"/>
  </si>
  <si>
    <t>らない。</t>
    <phoneticPr fontId="2"/>
  </si>
  <si>
    <t>　２ 　  第９条により法人の役員等について変更の届出を行う指定障害児通所支援事業所等は、</t>
    <phoneticPr fontId="2"/>
  </si>
  <si>
    <t>役員等の名簿（様式第12号）を市長に提出しなければならない。</t>
    <phoneticPr fontId="2"/>
  </si>
  <si>
    <t>誓約書（様式第10号）、神奈川県警察本部（以下「県警」という。）への照会について</t>
    <phoneticPr fontId="2"/>
  </si>
  <si>
    <t>の同意書（様式第11号）及び役員等の名簿（様式第12号）を市長に提出しなければな</t>
    <phoneticPr fontId="2"/>
  </si>
  <si>
    <t xml:space="preserve">  ３     市長は、前２項の書類を受理した時ときは、当該役員等について、暴排条例及び県警</t>
    <phoneticPr fontId="2"/>
  </si>
  <si>
    <t xml:space="preserve">        と締結した横浜市暴力団排除条例に基づく排除措置連絡体制等に関する合意書（平成24</t>
    <phoneticPr fontId="2"/>
  </si>
  <si>
    <t>年３月29日締結）に基づき、暴排条例第２条第２号に規定する暴力団、同条第３号に規</t>
    <phoneticPr fontId="2"/>
  </si>
  <si>
    <t>定する暴力団員、同条第４号に規定する暴力団員等及び同条第５号暴力団経営支配法人</t>
    <phoneticPr fontId="2"/>
  </si>
  <si>
    <t>等の該当の有無を県警に照会するものとする。</t>
    <phoneticPr fontId="2"/>
  </si>
  <si>
    <t xml:space="preserve">  ４　　 前３項の「役員等」とは、当該法人の役員（業務を執行する社員、取締役、執行役又</t>
    <phoneticPr fontId="2"/>
  </si>
  <si>
    <t>はこれらに準ずる者をいい、相談役、顧問その他いかなる名称を有する者であるかを問わ</t>
    <phoneticPr fontId="2"/>
  </si>
  <si>
    <t>ず、法人に対し業務を執行する社員、取締役、執行役又はこれらに準ずる者と同等以上の</t>
    <phoneticPr fontId="2"/>
  </si>
  <si>
    <t>支配力を有するものと認められる者を含む。）及び事業所を管理する者をいう。</t>
    <phoneticPr fontId="2"/>
  </si>
  <si>
    <t>指定申請書</t>
    <rPh sb="0" eb="2">
      <t>シテイ</t>
    </rPh>
    <rPh sb="2" eb="5">
      <t>シンセイショ</t>
    </rPh>
    <phoneticPr fontId="27"/>
  </si>
  <si>
    <t>・別途Excel様式があります。
・「主たる事務所の所在地」は、定款に記載されている事務所の住所表記と一致するように記載してください。</t>
    <rPh sb="1" eb="3">
      <t>ベット</t>
    </rPh>
    <rPh sb="8" eb="10">
      <t>ヨウシキ</t>
    </rPh>
    <rPh sb="58" eb="60">
      <t>キサイ</t>
    </rPh>
    <phoneticPr fontId="27"/>
  </si>
  <si>
    <t>・別途Excel様式があります。
・通帳の写しは、①通帳の表紙面 ②表紙を一枚めくったカナ氏名と口座番号等が記載されているページを提出してください。
・名義人の「フリガナ」は、通帳に記載されているカナ表記で記載してください。
例）　カ）ヨコハマ　　　などのように入力
※　名義人の「氏名」欄は、通帳表紙に記載されている表記をご記載ください。</t>
    <rPh sb="103" eb="105">
      <t>キサイ</t>
    </rPh>
    <rPh sb="163" eb="165">
      <t>キサイ</t>
    </rPh>
    <phoneticPr fontId="27"/>
  </si>
  <si>
    <t>・別途Excel様式があります。
・営業日、営業時間、主たる対象者等について、運営規程上の定めと一致するように記載してください。</t>
    <rPh sb="55" eb="57">
      <t>キサイ</t>
    </rPh>
    <phoneticPr fontId="27"/>
  </si>
  <si>
    <r>
      <t xml:space="preserve">参考様式３
</t>
    </r>
    <r>
      <rPr>
        <sz val="10"/>
        <rFont val="ＭＳ ゴシック"/>
        <family val="3"/>
        <charset val="128"/>
      </rPr>
      <t>（誓約書）</t>
    </r>
    <rPh sb="0" eb="4">
      <t>サンコウヨウシキ</t>
    </rPh>
    <rPh sb="7" eb="10">
      <t>セイヤクショ</t>
    </rPh>
    <phoneticPr fontId="27"/>
  </si>
  <si>
    <t>・誓約書の別紙になります。必ず内容をご確認ください。</t>
    <rPh sb="1" eb="4">
      <t>セイヤクショ</t>
    </rPh>
    <rPh sb="5" eb="7">
      <t>ベッシ</t>
    </rPh>
    <rPh sb="13" eb="14">
      <t>カナラ</t>
    </rPh>
    <rPh sb="15" eb="17">
      <t>ナイヨウ</t>
    </rPh>
    <rPh sb="19" eb="21">
      <t>カクニン</t>
    </rPh>
    <phoneticPr fontId="27"/>
  </si>
  <si>
    <r>
      <t xml:space="preserve">参考様式４
</t>
    </r>
    <r>
      <rPr>
        <sz val="10"/>
        <rFont val="ＭＳ ゴシック"/>
        <family val="3"/>
        <charset val="128"/>
      </rPr>
      <t>（平面図）</t>
    </r>
    <rPh sb="0" eb="4">
      <t>サンコウヨウシキ</t>
    </rPh>
    <rPh sb="7" eb="10">
      <t>ヘイメンズ</t>
    </rPh>
    <phoneticPr fontId="27"/>
  </si>
  <si>
    <t>事業所外観および内部の写真</t>
    <rPh sb="0" eb="3">
      <t>ジギョウショ</t>
    </rPh>
    <rPh sb="3" eb="5">
      <t>ガイカン</t>
    </rPh>
    <rPh sb="8" eb="10">
      <t>ナイブ</t>
    </rPh>
    <rPh sb="11" eb="13">
      <t>シャシン</t>
    </rPh>
    <phoneticPr fontId="27"/>
  </si>
  <si>
    <r>
      <t xml:space="preserve">参考様式５
</t>
    </r>
    <r>
      <rPr>
        <sz val="10"/>
        <rFont val="ＭＳ ゴシック"/>
        <family val="3"/>
        <charset val="128"/>
      </rPr>
      <t>（設備・備品一覧）</t>
    </r>
    <rPh sb="0" eb="2">
      <t>サンコウ</t>
    </rPh>
    <rPh sb="2" eb="4">
      <t>ヨウシキ</t>
    </rPh>
    <rPh sb="7" eb="9">
      <t>セツビ</t>
    </rPh>
    <rPh sb="10" eb="12">
      <t>ビヒン</t>
    </rPh>
    <rPh sb="12" eb="14">
      <t>イチラン</t>
    </rPh>
    <phoneticPr fontId="27"/>
  </si>
  <si>
    <t>・可能な限り、カラーで印刷してください。</t>
    <rPh sb="1" eb="3">
      <t>カノウ</t>
    </rPh>
    <rPh sb="4" eb="5">
      <t>カギ</t>
    </rPh>
    <rPh sb="11" eb="13">
      <t>インサツ</t>
    </rPh>
    <phoneticPr fontId="27"/>
  </si>
  <si>
    <r>
      <t xml:space="preserve">参考様式１
</t>
    </r>
    <r>
      <rPr>
        <sz val="10"/>
        <rFont val="ＭＳ ゴシック"/>
        <family val="3"/>
        <charset val="128"/>
      </rPr>
      <t>（主たる対象者を特定する理由等）</t>
    </r>
    <rPh sb="0" eb="2">
      <t>サンコウ</t>
    </rPh>
    <rPh sb="2" eb="4">
      <t>ヨウシキ</t>
    </rPh>
    <rPh sb="7" eb="8">
      <t>シュ</t>
    </rPh>
    <rPh sb="10" eb="13">
      <t>タイショウシャ</t>
    </rPh>
    <rPh sb="14" eb="16">
      <t>トクテイ</t>
    </rPh>
    <rPh sb="18" eb="20">
      <t>リユウ</t>
    </rPh>
    <rPh sb="20" eb="21">
      <t>トウ</t>
    </rPh>
    <phoneticPr fontId="27"/>
  </si>
  <si>
    <r>
      <t xml:space="preserve">参考様式２
</t>
    </r>
    <r>
      <rPr>
        <sz val="10"/>
        <rFont val="ＭＳ ゴシック"/>
        <family val="3"/>
        <charset val="128"/>
      </rPr>
      <t>（苦情を解決するために講ずる措置の概要）</t>
    </r>
    <rPh sb="0" eb="2">
      <t>サンコウ</t>
    </rPh>
    <rPh sb="2" eb="4">
      <t>ヨウシキ</t>
    </rPh>
    <phoneticPr fontId="27"/>
  </si>
  <si>
    <r>
      <t xml:space="preserve">参考様式６
</t>
    </r>
    <r>
      <rPr>
        <sz val="10"/>
        <rFont val="ＭＳ ゴシック"/>
        <family val="3"/>
        <charset val="128"/>
      </rPr>
      <t>（経歴書）</t>
    </r>
    <rPh sb="0" eb="2">
      <t>サンコウ</t>
    </rPh>
    <rPh sb="2" eb="4">
      <t>ヨウシキ</t>
    </rPh>
    <rPh sb="7" eb="10">
      <t>ケイレキショ</t>
    </rPh>
    <phoneticPr fontId="27"/>
  </si>
  <si>
    <t>相談支援従事者初任者研修の修了証・現任研修の修了証の写し</t>
    <rPh sb="26" eb="27">
      <t>ウツ</t>
    </rPh>
    <phoneticPr fontId="27"/>
  </si>
  <si>
    <r>
      <t xml:space="preserve">様式第11号
</t>
    </r>
    <r>
      <rPr>
        <sz val="10"/>
        <rFont val="ＭＳ ゴシック"/>
        <family val="3"/>
        <charset val="128"/>
      </rPr>
      <t>（県警照会誓約書）</t>
    </r>
    <rPh sb="0" eb="2">
      <t>ヨウシキ</t>
    </rPh>
    <rPh sb="2" eb="3">
      <t>ダイ</t>
    </rPh>
    <rPh sb="5" eb="6">
      <t>ゴウ</t>
    </rPh>
    <rPh sb="8" eb="10">
      <t>ケンケイ</t>
    </rPh>
    <rPh sb="10" eb="12">
      <t>ショウカイ</t>
    </rPh>
    <rPh sb="12" eb="15">
      <t>セイヤクショ</t>
    </rPh>
    <phoneticPr fontId="27"/>
  </si>
  <si>
    <r>
      <t xml:space="preserve">様式第12号
</t>
    </r>
    <r>
      <rPr>
        <sz val="10"/>
        <rFont val="ＭＳ ゴシック"/>
        <family val="3"/>
        <charset val="128"/>
      </rPr>
      <t>（役員名簿）</t>
    </r>
    <rPh sb="0" eb="2">
      <t>ヨウシキ</t>
    </rPh>
    <rPh sb="2" eb="3">
      <t>ダイ</t>
    </rPh>
    <rPh sb="5" eb="6">
      <t>ゴウ</t>
    </rPh>
    <rPh sb="8" eb="12">
      <t>ヤクインメイボ</t>
    </rPh>
    <phoneticPr fontId="27"/>
  </si>
  <si>
    <r>
      <t xml:space="preserve">参考様式９
</t>
    </r>
    <r>
      <rPr>
        <sz val="10"/>
        <rFont val="ＭＳ ゴシック"/>
        <family val="3"/>
        <charset val="128"/>
      </rPr>
      <t>（関係機関との協力体制）</t>
    </r>
    <rPh sb="0" eb="2">
      <t>サンコウ</t>
    </rPh>
    <rPh sb="2" eb="4">
      <t>ヨウシキ</t>
    </rPh>
    <phoneticPr fontId="27"/>
  </si>
  <si>
    <t>・「児童福祉法に基づく障害児相談支援事業」と明記してください。</t>
    <phoneticPr fontId="27"/>
  </si>
  <si>
    <t>・管理者と相談支援専門員を兼務する場合は、それぞれの役職に〇をして、１枚添付をしてください。
・「主な職歴」の欄が参考様式５の内容と一致するように記載してください。</t>
    <rPh sb="1" eb="4">
      <t>カンリシャ</t>
    </rPh>
    <rPh sb="5" eb="7">
      <t>ソウダン</t>
    </rPh>
    <rPh sb="7" eb="9">
      <t>シエン</t>
    </rPh>
    <rPh sb="9" eb="11">
      <t>センモン</t>
    </rPh>
    <rPh sb="11" eb="12">
      <t>イン</t>
    </rPh>
    <rPh sb="13" eb="15">
      <t>ケンム</t>
    </rPh>
    <rPh sb="17" eb="19">
      <t>バアイ</t>
    </rPh>
    <rPh sb="26" eb="28">
      <t>ヤクショク</t>
    </rPh>
    <rPh sb="35" eb="36">
      <t>マイ</t>
    </rPh>
    <rPh sb="36" eb="38">
      <t>テンプ</t>
    </rPh>
    <rPh sb="49" eb="50">
      <t>オモ</t>
    </rPh>
    <rPh sb="51" eb="53">
      <t>ショクレキ</t>
    </rPh>
    <rPh sb="55" eb="56">
      <t>ラン</t>
    </rPh>
    <rPh sb="57" eb="59">
      <t>サンコウ</t>
    </rPh>
    <rPh sb="59" eb="61">
      <t>ヨウシキ</t>
    </rPh>
    <rPh sb="63" eb="65">
      <t>ナイヨウ</t>
    </rPh>
    <rPh sb="66" eb="68">
      <t>イッチ</t>
    </rPh>
    <rPh sb="73" eb="75">
      <t>キサイ</t>
    </rPh>
    <phoneticPr fontId="27"/>
  </si>
  <si>
    <r>
      <t xml:space="preserve">参考様式８
</t>
    </r>
    <r>
      <rPr>
        <sz val="10"/>
        <rFont val="ＭＳ ゴシック"/>
        <family val="3"/>
        <charset val="128"/>
      </rPr>
      <t>（組織体制図）</t>
    </r>
    <rPh sb="0" eb="2">
      <t>サンコウ</t>
    </rPh>
    <rPh sb="2" eb="4">
      <t>ヨウシキ</t>
    </rPh>
    <rPh sb="7" eb="11">
      <t>ソシキタイセイ</t>
    </rPh>
    <rPh sb="11" eb="12">
      <t>ズ</t>
    </rPh>
    <phoneticPr fontId="27"/>
  </si>
  <si>
    <t>m（明治） t（大正）
s（昭和） 
h（平成）</t>
    <phoneticPr fontId="2"/>
  </si>
  <si>
    <r>
      <t xml:space="preserve">参考様式７
</t>
    </r>
    <r>
      <rPr>
        <sz val="10"/>
        <rFont val="ＭＳ ゴシック"/>
        <family val="3"/>
        <charset val="128"/>
      </rPr>
      <t>（実務経験証明書）</t>
    </r>
    <rPh sb="0" eb="2">
      <t>サンコウ</t>
    </rPh>
    <rPh sb="2" eb="4">
      <t>ヨウシキ</t>
    </rPh>
    <rPh sb="7" eb="14">
      <t>ジツムケイケンショウメイショ</t>
    </rPh>
    <phoneticPr fontId="27"/>
  </si>
  <si>
    <t>財産目録または決算書</t>
    <phoneticPr fontId="27"/>
  </si>
  <si>
    <r>
      <t xml:space="preserve">参考様式10
</t>
    </r>
    <r>
      <rPr>
        <sz val="10"/>
        <rFont val="ＭＳ ゴシック"/>
        <family val="3"/>
        <charset val="128"/>
      </rPr>
      <t>（事業計画書）</t>
    </r>
    <phoneticPr fontId="27"/>
  </si>
  <si>
    <t>収支予算書</t>
    <phoneticPr fontId="27"/>
  </si>
  <si>
    <t>建物賃貸借契約書</t>
    <phoneticPr fontId="27"/>
  </si>
  <si>
    <r>
      <t xml:space="preserve">参考様式11
</t>
    </r>
    <r>
      <rPr>
        <sz val="10"/>
        <rFont val="ＭＳ ゴシック"/>
        <family val="3"/>
        <charset val="128"/>
      </rPr>
      <t>（事業開始届）</t>
    </r>
    <phoneticPr fontId="27"/>
  </si>
  <si>
    <t>児童福祉法に基づく業務管理体制の整備に関する事項の届出書</t>
    <phoneticPr fontId="27"/>
  </si>
  <si>
    <t>・「事業所住所記入」「270円分の切手を貼付」して、申請書類一式と合わせてご提出ください。</t>
    <rPh sb="20" eb="22">
      <t>チョウフ</t>
    </rPh>
    <rPh sb="26" eb="30">
      <t>シンセイショルイ</t>
    </rPh>
    <rPh sb="30" eb="32">
      <t>イッシキ</t>
    </rPh>
    <rPh sb="33" eb="34">
      <t>ア</t>
    </rPh>
    <rPh sb="38" eb="40">
      <t>テイシュツ</t>
    </rPh>
    <phoneticPr fontId="27"/>
  </si>
  <si>
    <t>・児童福祉法に基づく事業所又は施設の所在地に応じて、いずれかへご提出ください。
　①　すべて横浜市内の場合、今回の申請にあわせて当課
　②　すべて県内・複数の市町村の場合、神奈川県福祉子どもみらい局　障害サービス課
　③　複数の都道府県の場合、厚生労働省社会・援護局　企画課
・様式は（https://shougai.rakuraku.or.jp/search-library/lower-3-3.html?topid=2&amp;id=146）からダウンロードできます。
・障害者総合支援法に基づく場合の手続きは、別途行ってください。</t>
    <phoneticPr fontId="27"/>
  </si>
  <si>
    <t>・書類提出時に相談支援専門員の要件について確認します。資格や研修、実務経験等が相談支援専門員の要件を満たしているか確認してください。</t>
    <phoneticPr fontId="27"/>
  </si>
  <si>
    <t>・実務経験証明書は【写し】を提出する場合、原本証明が必要です。「原本と相違ないことを証明する」と記入し法人印を押印してください。
・実務経験証明書の原本は法人で保管してください。</t>
    <phoneticPr fontId="27"/>
  </si>
  <si>
    <t>・常勤・専従、常勤・兼務等、勤務形態についての記載漏れがないよう記入してください。</t>
    <rPh sb="25" eb="26">
      <t>モ</t>
    </rPh>
    <rPh sb="32" eb="34">
      <t>キニュウ</t>
    </rPh>
    <phoneticPr fontId="27"/>
  </si>
  <si>
    <t>・運営規程上で主たる対象者を限定している場合のみ必要になります。</t>
    <phoneticPr fontId="27"/>
  </si>
  <si>
    <t>・「２　職員の定数及び職務の内容」は、兼務の場合は兼務と記載してください。</t>
    <rPh sb="28" eb="30">
      <t>キサイ</t>
    </rPh>
    <phoneticPr fontId="27"/>
  </si>
  <si>
    <t>資産の状況</t>
    <phoneticPr fontId="27"/>
  </si>
  <si>
    <t>口座振込（変更）依頼書</t>
    <rPh sb="0" eb="2">
      <t>コウザ</t>
    </rPh>
    <rPh sb="2" eb="4">
      <t>フリコミ</t>
    </rPh>
    <rPh sb="5" eb="7">
      <t>ヘンコウ</t>
    </rPh>
    <rPh sb="8" eb="11">
      <t>イライショ</t>
    </rPh>
    <phoneticPr fontId="27"/>
  </si>
  <si>
    <t>（別紙２）</t>
    <phoneticPr fontId="5"/>
  </si>
  <si>
    <t>（別紙１）</t>
    <phoneticPr fontId="5"/>
  </si>
  <si>
    <t>他の事業所又は施設の従事者と兼務する相談支援専門員について</t>
    <phoneticPr fontId="5"/>
  </si>
  <si>
    <t>・連絡先に加え、横浜市の事業所管課（下記）も記入してください。
　【横浜市こども青少年局障害児福祉保健課　電話：045-671-4274】</t>
    <rPh sb="1" eb="4">
      <t>レンラクサキ</t>
    </rPh>
    <phoneticPr fontId="27"/>
  </si>
  <si>
    <t>・相談支援専門員が他の事業所または施設の従業者と兼務する場合に提出してください。
・他の事業所には「特定相談支援事業所」「一般相談支援事業所」も含まれます。</t>
    <phoneticPr fontId="27"/>
  </si>
  <si>
    <t>・「３　従業者等の人員」は、兼務の場合は兼務と記載してください。
例）管理者が相談支援専門員を兼務し、さらにもう一人専従の相談支援専門員がいる場合は、「管理者１名、相談支援専門員２名（１名：管理者と兼務、１名：専従）」　というように記載してください。
・事業計画書は、当該事業所の年間事業計画を作成してください。
・運営基準で定められた、研修等についても、年間計画に記載をしてください。</t>
    <rPh sb="23" eb="25">
      <t>キサイ</t>
    </rPh>
    <rPh sb="116" eb="118">
      <t>キサイ</t>
    </rPh>
    <phoneticPr fontId="27"/>
  </si>
  <si>
    <t>・A4フラットファイル桃色（紙製）に書類一式を綴じて、インデックスを付ける。 ※クリアポケットで綴るのは不可。
・記入漏れや誤入力等がないか、ご提出前に改めてご確認をお願いいたします。</t>
    <rPh sb="59" eb="60">
      <t>モ</t>
    </rPh>
    <phoneticPr fontId="27"/>
  </si>
  <si>
    <t>・実務経験の年数に応じて必要とある各種資格の証明を添付してください。
　添付は必要最低限かつコピーで結構です。</t>
    <rPh sb="1" eb="5">
      <t>ジツムケイケン</t>
    </rPh>
    <rPh sb="6" eb="8">
      <t>ネンスウ</t>
    </rPh>
    <rPh sb="9" eb="10">
      <t>オウ</t>
    </rPh>
    <rPh sb="12" eb="14">
      <t>ヒツヨウ</t>
    </rPh>
    <rPh sb="17" eb="19">
      <t>カクシュ</t>
    </rPh>
    <rPh sb="19" eb="21">
      <t>シカク</t>
    </rPh>
    <rPh sb="22" eb="24">
      <t>ショウメイ</t>
    </rPh>
    <rPh sb="25" eb="27">
      <t>テンプ</t>
    </rPh>
    <rPh sb="36" eb="38">
      <t>テンプ</t>
    </rPh>
    <rPh sb="39" eb="41">
      <t>ヒツヨウ</t>
    </rPh>
    <rPh sb="41" eb="44">
      <t>サイテイゲン</t>
    </rPh>
    <rPh sb="50" eb="52">
      <t>ケッコウ</t>
    </rPh>
    <phoneticPr fontId="27"/>
  </si>
  <si>
    <r>
      <t xml:space="preserve">別紙１
</t>
    </r>
    <r>
      <rPr>
        <sz val="10"/>
        <rFont val="ＭＳ ゴシック"/>
        <family val="3"/>
        <charset val="128"/>
      </rPr>
      <t>（既に指定を受けている事業等）</t>
    </r>
    <rPh sb="0" eb="2">
      <t>ベッシ</t>
    </rPh>
    <phoneticPr fontId="27"/>
  </si>
  <si>
    <r>
      <t xml:space="preserve">別紙２
</t>
    </r>
    <r>
      <rPr>
        <sz val="10"/>
        <rFont val="ＭＳ ゴシック"/>
        <family val="3"/>
        <charset val="128"/>
      </rPr>
      <t>（兼務する相談支援専門員）</t>
    </r>
    <rPh sb="0" eb="2">
      <t>ベッシ</t>
    </rPh>
    <phoneticPr fontId="27"/>
  </si>
  <si>
    <t>各種資格証の写し</t>
    <rPh sb="0" eb="2">
      <t>カクシュ</t>
    </rPh>
    <rPh sb="2" eb="5">
      <t>シカクショウ</t>
    </rPh>
    <rPh sb="6" eb="7">
      <t>ウツ</t>
    </rPh>
    <phoneticPr fontId="27"/>
  </si>
  <si>
    <t>切手（270円）付の返信用封筒</t>
    <rPh sb="0" eb="2">
      <t>キッテ</t>
    </rPh>
    <rPh sb="6" eb="7">
      <t>エン</t>
    </rPh>
    <rPh sb="8" eb="9">
      <t>ツキ</t>
    </rPh>
    <rPh sb="10" eb="13">
      <t>ヘンシンヨウ</t>
    </rPh>
    <phoneticPr fontId="27"/>
  </si>
  <si>
    <t>殿</t>
    <phoneticPr fontId="5"/>
  </si>
  <si>
    <t>横浜市長</t>
    <rPh sb="0" eb="4">
      <t>ヨコハマシチョウ</t>
    </rPh>
    <phoneticPr fontId="2"/>
  </si>
  <si>
    <t>参考様式７</t>
    <rPh sb="0" eb="2">
      <t>サンコウ</t>
    </rPh>
    <rPh sb="2" eb="4">
      <t>ヨウシキ</t>
    </rPh>
    <phoneticPr fontId="5"/>
  </si>
  <si>
    <t>参考様式８</t>
    <phoneticPr fontId="5"/>
  </si>
  <si>
    <t>参考様式９</t>
    <phoneticPr fontId="2"/>
  </si>
  <si>
    <t>・第１号様式と別紙１を提出してください（加算を算定する場合のみは各種別紙もあわせて提出）。
・加算の算定に必要な各種資格証の写しもあわせて添付してください。</t>
    <rPh sb="1" eb="2">
      <t>ダイ</t>
    </rPh>
    <rPh sb="3" eb="6">
      <t>ゴウヨウシキ</t>
    </rPh>
    <rPh sb="7" eb="9">
      <t>ベッシ</t>
    </rPh>
    <rPh sb="11" eb="13">
      <t>テイシュツ</t>
    </rPh>
    <rPh sb="47" eb="49">
      <t>カサン</t>
    </rPh>
    <rPh sb="50" eb="52">
      <t>サンテイ</t>
    </rPh>
    <rPh sb="53" eb="55">
      <t>ヒツヨウ</t>
    </rPh>
    <rPh sb="56" eb="58">
      <t>カクシュ</t>
    </rPh>
    <rPh sb="58" eb="60">
      <t>シカク</t>
    </rPh>
    <rPh sb="60" eb="61">
      <t>ショウ</t>
    </rPh>
    <rPh sb="62" eb="63">
      <t>ウツ</t>
    </rPh>
    <rPh sb="69" eb="71">
      <t>テンプ</t>
    </rPh>
    <phoneticPr fontId="2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</si>
</sst>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409]d;@"/>
    <numFmt numFmtId="178" formatCode="aaa"/>
    <numFmt numFmtId="179" formatCode="[$-409]d&quot;月&quot;"/>
  </numFmts>
  <fonts count="104" x14ac:knownFonts="1">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6"/>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6"/>
      <name val="ＭＳ Ｐゴシック"/>
      <family val="3"/>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b/>
      <sz val="18"/>
      <name val="ＭＳ ゴシック"/>
      <family val="3"/>
      <charset val="128"/>
    </font>
    <font>
      <sz val="10"/>
      <color rgb="FF000000"/>
      <name val="Times New Roman"/>
      <family val="1"/>
    </font>
    <font>
      <sz val="9.5"/>
      <name val="ＭＳ ゴシック"/>
      <family val="3"/>
      <charset val="128"/>
    </font>
    <font>
      <sz val="9.5"/>
      <name val="ＭＳ ゴシック"/>
      <family val="3"/>
    </font>
    <font>
      <sz val="11.5"/>
      <name val="ＭＳ ゴシック"/>
      <family val="3"/>
      <charset val="128"/>
    </font>
    <font>
      <sz val="11.5"/>
      <name val="ＭＳ ゴシック"/>
      <family val="3"/>
    </font>
    <font>
      <sz val="10.5"/>
      <name val="ＭＳ ゴシック"/>
      <family val="3"/>
      <charset val="128"/>
    </font>
    <font>
      <sz val="10.5"/>
      <name val="ＭＳ ゴシック"/>
      <family val="3"/>
    </font>
    <font>
      <b/>
      <sz val="8"/>
      <name val="ＭＳ Ｐゴシック"/>
      <family val="3"/>
    </font>
    <font>
      <b/>
      <sz val="8"/>
      <name val="ＭＳ Ｐゴシック"/>
      <family val="3"/>
      <charset val="128"/>
    </font>
    <font>
      <b/>
      <sz val="9.5"/>
      <name val="ＭＳ Ｐゴシック"/>
      <family val="3"/>
      <charset val="128"/>
    </font>
    <font>
      <b/>
      <sz val="9.5"/>
      <name val="ＭＳ Ｐゴシック"/>
      <family val="3"/>
    </font>
    <font>
      <b/>
      <sz val="7.5"/>
      <name val="ＭＳ Ｐゴシック"/>
      <family val="3"/>
      <charset val="128"/>
    </font>
    <font>
      <b/>
      <sz val="7.5"/>
      <name val="ＭＳ Ｐゴシック"/>
      <family val="3"/>
    </font>
    <font>
      <sz val="11.5"/>
      <color rgb="FF000000"/>
      <name val="ＭＳ ゴシック"/>
      <family val="2"/>
    </font>
    <font>
      <sz val="7.5"/>
      <name val="ＭＳ ゴシック"/>
      <family val="3"/>
    </font>
    <font>
      <sz val="11"/>
      <name val="HGｺﾞｼｯｸM"/>
      <family val="3"/>
      <charset val="128"/>
    </font>
    <font>
      <b/>
      <sz val="12"/>
      <name val="ＭＳ ゴシック"/>
      <family val="3"/>
      <charset val="128"/>
    </font>
    <font>
      <b/>
      <sz val="11"/>
      <name val="ＭＳ ゴシック"/>
      <family val="3"/>
      <charset val="128"/>
    </font>
    <font>
      <sz val="6"/>
      <name val="ＭＳ Ｐゴシック"/>
      <family val="2"/>
      <charset val="128"/>
      <scheme val="minor"/>
    </font>
    <font>
      <sz val="10"/>
      <color rgb="FF000000"/>
      <name val="Times New Roman"/>
      <family val="1"/>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5"/>
      <name val="ＭＳ Ｐゴシック"/>
      <family val="3"/>
      <charset val="128"/>
      <scheme val="minor"/>
    </font>
    <font>
      <sz val="10"/>
      <color rgb="FF000000"/>
      <name val="ＭＳ Ｐゴシック"/>
      <family val="3"/>
      <charset val="128"/>
      <scheme val="minor"/>
    </font>
    <font>
      <sz val="10"/>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
      <sz val="11"/>
      <color theme="1"/>
      <name val="ＭＳ Ｐゴシック"/>
      <family val="2"/>
      <scheme val="minor"/>
    </font>
    <font>
      <sz val="6"/>
      <name val="ＭＳ Ｐゴシック"/>
      <family val="3"/>
      <charset val="128"/>
      <scheme val="minor"/>
    </font>
    <font>
      <sz val="8"/>
      <name val="ＭＳ Ｐゴシック"/>
      <family val="3"/>
      <charset val="128"/>
      <scheme val="minor"/>
    </font>
    <font>
      <sz val="8"/>
      <color theme="1"/>
      <name val="ＭＳ Ｐゴシック"/>
      <family val="2"/>
      <scheme val="minor"/>
    </font>
    <font>
      <sz val="11"/>
      <color theme="1"/>
      <name val="ＭＳ Ｐゴシック"/>
      <family val="3"/>
      <charset val="128"/>
      <scheme val="minor"/>
    </font>
    <font>
      <sz val="10"/>
      <color theme="1"/>
      <name val="ＭＳ Ｐゴシック"/>
      <family val="3"/>
      <charset val="128"/>
      <scheme val="minor"/>
    </font>
    <font>
      <sz val="10"/>
      <color indexed="8"/>
      <name val="ＭＳ ゴシック"/>
      <family val="3"/>
      <charset val="128"/>
    </font>
    <font>
      <sz val="11"/>
      <color theme="1"/>
      <name val="ＭＳ ゴシック"/>
      <family val="3"/>
      <charset val="128"/>
    </font>
    <font>
      <sz val="10"/>
      <color theme="1"/>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color theme="1"/>
      <name val="ＭＳ 明朝"/>
      <family val="2"/>
      <charset val="128"/>
    </font>
    <font>
      <sz val="12"/>
      <color theme="1"/>
      <name val="ＭＳ ゴシック"/>
      <family val="3"/>
      <charset val="128"/>
    </font>
    <font>
      <b/>
      <sz val="12"/>
      <color theme="1"/>
      <name val="ＭＳ 明朝"/>
      <family val="1"/>
      <charset val="128"/>
    </font>
    <font>
      <sz val="6"/>
      <name val="ＭＳ 明朝"/>
      <family val="2"/>
      <charset val="128"/>
    </font>
    <font>
      <sz val="10"/>
      <color theme="1"/>
      <name val="Century"/>
      <family val="1"/>
    </font>
    <font>
      <sz val="9"/>
      <color theme="1"/>
      <name val="ＭＳ ゴシック"/>
      <family val="3"/>
      <charset val="128"/>
    </font>
    <font>
      <sz val="8"/>
      <color theme="1"/>
      <name val="ＭＳ ゴシック"/>
      <family val="3"/>
      <charset val="128"/>
    </font>
    <font>
      <sz val="16"/>
      <name val="ＭＳ 明朝"/>
      <family val="1"/>
      <charset val="128"/>
    </font>
    <font>
      <sz val="14"/>
      <name val="ＭＳ 明朝"/>
      <family val="1"/>
      <charset val="128"/>
    </font>
    <font>
      <sz val="10"/>
      <name val="ＭＳ 明朝"/>
      <family val="1"/>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4"/>
        <bgColor indexed="64"/>
      </patternFill>
    </fill>
    <fill>
      <patternFill patternType="solid">
        <fgColor indexed="41"/>
        <bgColor indexed="64"/>
      </patternFill>
    </fill>
    <fill>
      <patternFill patternType="solid">
        <fgColor rgb="FFFFFF99"/>
      </patternFill>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8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thin">
        <color indexed="64"/>
      </left>
      <right/>
      <top style="medium">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bottom style="medium">
        <color indexed="64"/>
      </bottom>
      <diagonal/>
    </border>
    <border>
      <left/>
      <right style="thin">
        <color indexed="64"/>
      </right>
      <top style="medium">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dotted">
        <color indexed="64"/>
      </left>
      <right style="thin">
        <color indexed="64"/>
      </right>
      <top/>
      <bottom style="thin">
        <color indexed="64"/>
      </bottom>
      <diagonal/>
    </border>
  </borders>
  <cellStyleXfs count="59">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3"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3" fillId="0" borderId="0"/>
    <xf numFmtId="0" fontId="3" fillId="0" borderId="0"/>
    <xf numFmtId="0" fontId="1" fillId="0" borderId="0">
      <alignment vertical="center"/>
    </xf>
    <xf numFmtId="0" fontId="7" fillId="0" borderId="0">
      <alignment vertical="center"/>
    </xf>
    <xf numFmtId="0" fontId="3" fillId="0" borderId="0"/>
    <xf numFmtId="0" fontId="26" fillId="0" borderId="0">
      <alignment vertical="center"/>
    </xf>
    <xf numFmtId="0" fontId="3" fillId="0" borderId="0"/>
    <xf numFmtId="0" fontId="23" fillId="4" borderId="0" applyNumberFormat="0" applyBorder="0" applyAlignment="0" applyProtection="0">
      <alignment vertical="center"/>
    </xf>
    <xf numFmtId="0" fontId="3" fillId="0" borderId="0"/>
    <xf numFmtId="0" fontId="51" fillId="0" borderId="0"/>
    <xf numFmtId="0" fontId="3" fillId="0" borderId="0"/>
    <xf numFmtId="0" fontId="70" fillId="0" borderId="0"/>
    <xf numFmtId="0" fontId="79" fillId="0" borderId="0"/>
    <xf numFmtId="0" fontId="3" fillId="0" borderId="0">
      <alignment vertical="center"/>
    </xf>
    <xf numFmtId="0" fontId="83" fillId="0" borderId="0">
      <alignment vertical="center"/>
    </xf>
    <xf numFmtId="0" fontId="87" fillId="0" borderId="0">
      <alignment vertical="center"/>
    </xf>
    <xf numFmtId="0" fontId="94" fillId="0" borderId="0">
      <alignment vertical="center"/>
    </xf>
    <xf numFmtId="0" fontId="1" fillId="0" borderId="0">
      <alignment vertical="center"/>
    </xf>
  </cellStyleXfs>
  <cellXfs count="620">
    <xf numFmtId="0" fontId="0" fillId="0" borderId="0" xfId="0">
      <alignment vertical="center"/>
    </xf>
    <xf numFmtId="0" fontId="26" fillId="0" borderId="0" xfId="46">
      <alignment vertical="center"/>
    </xf>
    <xf numFmtId="0" fontId="30" fillId="0" borderId="0" xfId="46" applyFont="1">
      <alignment vertical="center"/>
    </xf>
    <xf numFmtId="0" fontId="26" fillId="0" borderId="21" xfId="46" applyBorder="1">
      <alignment vertical="center"/>
    </xf>
    <xf numFmtId="0" fontId="3" fillId="0" borderId="0" xfId="47"/>
    <xf numFmtId="0" fontId="32" fillId="0" borderId="0" xfId="47" applyFont="1"/>
    <xf numFmtId="0" fontId="28" fillId="0" borderId="0" xfId="47" applyFont="1"/>
    <xf numFmtId="0" fontId="28" fillId="0" borderId="12" xfId="47" applyFont="1" applyBorder="1" applyAlignment="1">
      <alignment horizontal="center" vertical="center"/>
    </xf>
    <xf numFmtId="0" fontId="3" fillId="0" borderId="22" xfId="47" applyBorder="1" applyAlignment="1">
      <alignment horizontal="center" vertical="center"/>
    </xf>
    <xf numFmtId="0" fontId="28" fillId="0" borderId="11" xfId="47" applyFont="1" applyBorder="1"/>
    <xf numFmtId="0" fontId="28" fillId="0" borderId="17" xfId="47" applyFont="1" applyBorder="1"/>
    <xf numFmtId="0" fontId="33" fillId="0" borderId="18" xfId="47" applyFont="1" applyBorder="1" applyAlignment="1">
      <alignment horizontal="center"/>
    </xf>
    <xf numFmtId="0" fontId="28" fillId="0" borderId="19" xfId="47" applyFont="1" applyBorder="1"/>
    <xf numFmtId="0" fontId="33" fillId="0" borderId="20" xfId="47" applyFont="1" applyBorder="1" applyAlignment="1">
      <alignment horizontal="center"/>
    </xf>
    <xf numFmtId="0" fontId="34" fillId="0" borderId="0" xfId="47" applyFont="1"/>
    <xf numFmtId="0" fontId="28" fillId="0" borderId="20" xfId="47" applyFont="1" applyBorder="1"/>
    <xf numFmtId="0" fontId="28" fillId="0" borderId="17" xfId="47" applyFont="1" applyBorder="1" applyAlignment="1">
      <alignment horizontal="center" vertical="center"/>
    </xf>
    <xf numFmtId="0" fontId="3" fillId="0" borderId="17" xfId="47" applyBorder="1" applyAlignment="1">
      <alignment horizontal="center" vertical="center"/>
    </xf>
    <xf numFmtId="0" fontId="28" fillId="0" borderId="18" xfId="47" applyFont="1" applyBorder="1"/>
    <xf numFmtId="0" fontId="3" fillId="0" borderId="0" xfId="47" applyAlignment="1">
      <alignment vertical="center"/>
    </xf>
    <xf numFmtId="0" fontId="3" fillId="0" borderId="0" xfId="47" applyAlignment="1">
      <alignment horizontal="center" vertical="center"/>
    </xf>
    <xf numFmtId="0" fontId="31" fillId="0" borderId="19" xfId="47" applyFont="1" applyBorder="1"/>
    <xf numFmtId="0" fontId="28" fillId="0" borderId="19" xfId="47" applyFont="1" applyBorder="1" applyAlignment="1">
      <alignment horizontal="center"/>
    </xf>
    <xf numFmtId="0" fontId="28" fillId="0" borderId="23" xfId="47" applyFont="1" applyBorder="1"/>
    <xf numFmtId="0" fontId="28" fillId="0" borderId="24" xfId="47" applyFont="1" applyBorder="1"/>
    <xf numFmtId="0" fontId="28" fillId="0" borderId="25" xfId="47" applyFont="1" applyBorder="1"/>
    <xf numFmtId="0" fontId="28" fillId="0" borderId="0" xfId="47" applyFont="1" applyAlignment="1">
      <alignment horizontal="right" vertical="center"/>
    </xf>
    <xf numFmtId="0" fontId="28" fillId="0" borderId="0" xfId="47" applyFont="1" applyAlignment="1">
      <alignment vertical="center"/>
    </xf>
    <xf numFmtId="0" fontId="3" fillId="0" borderId="0" xfId="47" quotePrefix="1" applyAlignment="1">
      <alignment horizontal="right" vertical="center"/>
    </xf>
    <xf numFmtId="0" fontId="3" fillId="0" borderId="0" xfId="47" quotePrefix="1" applyAlignment="1">
      <alignment horizontal="right" vertical="top"/>
    </xf>
    <xf numFmtId="0" fontId="3" fillId="0" borderId="0" xfId="47" applyAlignment="1">
      <alignment vertical="top" wrapText="1"/>
    </xf>
    <xf numFmtId="0" fontId="3" fillId="0" borderId="0" xfId="47" applyAlignment="1">
      <alignment vertical="top"/>
    </xf>
    <xf numFmtId="0" fontId="3" fillId="0" borderId="11" xfId="47" applyBorder="1"/>
    <xf numFmtId="0" fontId="3" fillId="0" borderId="18" xfId="47" applyBorder="1"/>
    <xf numFmtId="0" fontId="3" fillId="0" borderId="19" xfId="47" applyBorder="1"/>
    <xf numFmtId="0" fontId="3" fillId="0" borderId="20" xfId="47" applyBorder="1"/>
    <xf numFmtId="0" fontId="3" fillId="25" borderId="20" xfId="47" applyFill="1" applyBorder="1"/>
    <xf numFmtId="0" fontId="3" fillId="0" borderId="19" xfId="47" applyBorder="1" applyAlignment="1">
      <alignment wrapText="1"/>
    </xf>
    <xf numFmtId="0" fontId="3" fillId="0" borderId="20" xfId="47" applyBorder="1" applyAlignment="1">
      <alignment wrapText="1"/>
    </xf>
    <xf numFmtId="0" fontId="3" fillId="0" borderId="20" xfId="47" applyBorder="1" applyAlignment="1">
      <alignment horizontal="center" vertical="center"/>
    </xf>
    <xf numFmtId="0" fontId="3" fillId="0" borderId="19" xfId="47" applyBorder="1" applyAlignment="1">
      <alignment horizontal="center" vertical="center"/>
    </xf>
    <xf numFmtId="0" fontId="3" fillId="25" borderId="20" xfId="47" applyFill="1" applyBorder="1" applyAlignment="1">
      <alignment horizontal="center" vertical="center"/>
    </xf>
    <xf numFmtId="0" fontId="3" fillId="0" borderId="23" xfId="47" applyBorder="1"/>
    <xf numFmtId="0" fontId="3" fillId="0" borderId="24" xfId="47" applyBorder="1"/>
    <xf numFmtId="0" fontId="3" fillId="0" borderId="25" xfId="47" applyBorder="1"/>
    <xf numFmtId="0" fontId="3" fillId="25" borderId="25" xfId="47" applyFill="1" applyBorder="1"/>
    <xf numFmtId="0" fontId="3" fillId="0" borderId="0" xfId="47" applyAlignment="1">
      <alignment horizontal="right" vertical="top"/>
    </xf>
    <xf numFmtId="0" fontId="3" fillId="0" borderId="0" xfId="47" quotePrefix="1" applyAlignment="1">
      <alignment horizontal="right"/>
    </xf>
    <xf numFmtId="0" fontId="29" fillId="0" borderId="0" xfId="47" applyFont="1"/>
    <xf numFmtId="0" fontId="28" fillId="0" borderId="16" xfId="47" applyFont="1" applyBorder="1" applyAlignment="1">
      <alignment horizontal="center" vertical="center"/>
    </xf>
    <xf numFmtId="0" fontId="28" fillId="0" borderId="23" xfId="47" applyFont="1" applyBorder="1" applyAlignment="1">
      <alignment horizontal="center" vertical="center"/>
    </xf>
    <xf numFmtId="0" fontId="28" fillId="0" borderId="25" xfId="47" applyFont="1" applyBorder="1" applyAlignment="1">
      <alignment horizontal="center" vertical="center"/>
    </xf>
    <xf numFmtId="0" fontId="31" fillId="0" borderId="11" xfId="47" applyFont="1" applyBorder="1" applyAlignment="1">
      <alignment horizontal="left" vertical="center"/>
    </xf>
    <xf numFmtId="0" fontId="28" fillId="0" borderId="18" xfId="47" applyFont="1" applyBorder="1" applyAlignment="1">
      <alignment horizontal="center" vertical="center"/>
    </xf>
    <xf numFmtId="0" fontId="28" fillId="0" borderId="19" xfId="47" applyFont="1" applyBorder="1" applyAlignment="1">
      <alignment horizontal="center" vertical="center"/>
    </xf>
    <xf numFmtId="0" fontId="28" fillId="0" borderId="20" xfId="47" applyFont="1" applyBorder="1" applyAlignment="1">
      <alignment horizontal="center" vertical="center"/>
    </xf>
    <xf numFmtId="0" fontId="28" fillId="0" borderId="24" xfId="47" applyFont="1" applyBorder="1" applyAlignment="1">
      <alignment horizontal="center" vertical="center"/>
    </xf>
    <xf numFmtId="0" fontId="28" fillId="0" borderId="0" xfId="47" applyFont="1" applyAlignment="1">
      <alignment horizontal="center" vertical="center"/>
    </xf>
    <xf numFmtId="0" fontId="28" fillId="0" borderId="19" xfId="47" applyFont="1" applyBorder="1" applyAlignment="1">
      <alignment horizontal="left" vertical="center"/>
    </xf>
    <xf numFmtId="49" fontId="26" fillId="0" borderId="0" xfId="47" applyNumberFormat="1" applyFont="1" applyAlignment="1">
      <alignment vertical="center"/>
    </xf>
    <xf numFmtId="49" fontId="35" fillId="0" borderId="0" xfId="47" applyNumberFormat="1" applyFont="1" applyAlignment="1">
      <alignment vertical="center"/>
    </xf>
    <xf numFmtId="49" fontId="37" fillId="0" borderId="0" xfId="47" applyNumberFormat="1" applyFont="1" applyAlignment="1">
      <alignment vertical="center"/>
    </xf>
    <xf numFmtId="49" fontId="38" fillId="0" borderId="0" xfId="47" applyNumberFormat="1" applyFont="1" applyAlignment="1">
      <alignment horizontal="center" vertical="center"/>
    </xf>
    <xf numFmtId="49" fontId="37" fillId="0" borderId="0" xfId="47" applyNumberFormat="1" applyFont="1" applyAlignment="1">
      <alignment horizontal="center" vertical="center"/>
    </xf>
    <xf numFmtId="49" fontId="26" fillId="0" borderId="0" xfId="47" applyNumberFormat="1" applyFont="1" applyAlignment="1">
      <alignment horizontal="right" vertical="center"/>
    </xf>
    <xf numFmtId="49" fontId="26" fillId="0" borderId="0" xfId="47" applyNumberFormat="1" applyFont="1" applyAlignment="1">
      <alignment horizontal="center" vertical="center"/>
    </xf>
    <xf numFmtId="49" fontId="26" fillId="0" borderId="26" xfId="47" applyNumberFormat="1" applyFont="1" applyBorder="1" applyAlignment="1">
      <alignment vertical="center"/>
    </xf>
    <xf numFmtId="49" fontId="26" fillId="0" borderId="27" xfId="47" applyNumberFormat="1" applyFont="1" applyBorder="1" applyAlignment="1">
      <alignment vertical="center"/>
    </xf>
    <xf numFmtId="49" fontId="26" fillId="0" borderId="28" xfId="47" applyNumberFormat="1" applyFont="1" applyBorder="1" applyAlignment="1">
      <alignment vertical="center"/>
    </xf>
    <xf numFmtId="49" fontId="26" fillId="0" borderId="29" xfId="47" applyNumberFormat="1" applyFont="1" applyBorder="1" applyAlignment="1">
      <alignment vertical="center"/>
    </xf>
    <xf numFmtId="49" fontId="26" fillId="0" borderId="17" xfId="47" applyNumberFormat="1" applyFont="1" applyBorder="1" applyAlignment="1">
      <alignment vertical="center"/>
    </xf>
    <xf numFmtId="49" fontId="26" fillId="0" borderId="30" xfId="47" applyNumberFormat="1" applyFont="1" applyBorder="1" applyAlignment="1">
      <alignment vertical="center"/>
    </xf>
    <xf numFmtId="49" fontId="26" fillId="0" borderId="10" xfId="47" applyNumberFormat="1" applyFont="1" applyBorder="1" applyAlignment="1">
      <alignment vertical="center"/>
    </xf>
    <xf numFmtId="49" fontId="26" fillId="0" borderId="31" xfId="47" applyNumberFormat="1" applyFont="1" applyBorder="1" applyAlignment="1">
      <alignment vertical="center"/>
    </xf>
    <xf numFmtId="49" fontId="25" fillId="0" borderId="0" xfId="47" applyNumberFormat="1" applyFont="1" applyAlignment="1">
      <alignment horizontal="right" vertical="center"/>
    </xf>
    <xf numFmtId="49" fontId="25" fillId="0" borderId="0" xfId="47" applyNumberFormat="1" applyFont="1" applyAlignment="1">
      <alignment horizontal="center" vertical="top"/>
    </xf>
    <xf numFmtId="49" fontId="39" fillId="0" borderId="0" xfId="47" applyNumberFormat="1" applyFont="1" applyAlignment="1">
      <alignment vertical="center"/>
    </xf>
    <xf numFmtId="49" fontId="25" fillId="0" borderId="0" xfId="47" applyNumberFormat="1" applyFont="1" applyAlignment="1">
      <alignment vertical="center"/>
    </xf>
    <xf numFmtId="49" fontId="25" fillId="0" borderId="0" xfId="47" applyNumberFormat="1" applyFont="1" applyAlignment="1">
      <alignment vertical="top"/>
    </xf>
    <xf numFmtId="49" fontId="25" fillId="0" borderId="0" xfId="47" applyNumberFormat="1" applyFont="1" applyAlignment="1">
      <alignment horizontal="center" vertical="center"/>
    </xf>
    <xf numFmtId="49" fontId="39" fillId="0" borderId="0" xfId="47" applyNumberFormat="1" applyFont="1" applyAlignment="1">
      <alignment horizontal="center" vertical="top"/>
    </xf>
    <xf numFmtId="49" fontId="39" fillId="0" borderId="0" xfId="47" applyNumberFormat="1" applyFont="1" applyAlignment="1">
      <alignment vertical="top" wrapText="1"/>
    </xf>
    <xf numFmtId="49" fontId="39" fillId="0" borderId="0" xfId="47" applyNumberFormat="1" applyFont="1" applyAlignment="1">
      <alignment horizontal="center" vertical="center"/>
    </xf>
    <xf numFmtId="0" fontId="28" fillId="0" borderId="0" xfId="47" applyFont="1" applyAlignment="1">
      <alignment horizontal="left" vertical="center"/>
    </xf>
    <xf numFmtId="0" fontId="3" fillId="0" borderId="0" xfId="47" applyAlignment="1">
      <alignment horizontal="left" vertical="center"/>
    </xf>
    <xf numFmtId="0" fontId="28" fillId="0" borderId="0" xfId="47" applyFont="1" applyAlignment="1">
      <alignment horizontal="left"/>
    </xf>
    <xf numFmtId="0" fontId="3" fillId="0" borderId="0" xfId="47" applyAlignment="1">
      <alignment horizontal="left"/>
    </xf>
    <xf numFmtId="0" fontId="28" fillId="0" borderId="0" xfId="47" applyFont="1" applyAlignment="1">
      <alignment horizontal="center"/>
    </xf>
    <xf numFmtId="0" fontId="40" fillId="0" borderId="0" xfId="47" applyFont="1"/>
    <xf numFmtId="0" fontId="3" fillId="0" borderId="32" xfId="47" applyBorder="1" applyAlignment="1">
      <alignment vertical="center"/>
    </xf>
    <xf numFmtId="0" fontId="3" fillId="0" borderId="33" xfId="47" applyBorder="1" applyAlignment="1">
      <alignment vertical="center"/>
    </xf>
    <xf numFmtId="0" fontId="3" fillId="0" borderId="34" xfId="47" applyBorder="1"/>
    <xf numFmtId="0" fontId="7" fillId="0" borderId="0" xfId="44">
      <alignment vertical="center"/>
    </xf>
    <xf numFmtId="0" fontId="42" fillId="0" borderId="0" xfId="44" applyFont="1">
      <alignment vertical="center"/>
    </xf>
    <xf numFmtId="0" fontId="42" fillId="0" borderId="0" xfId="45" applyFont="1" applyAlignment="1">
      <alignment vertical="center"/>
    </xf>
    <xf numFmtId="0" fontId="43" fillId="0" borderId="0" xfId="45" applyFont="1" applyAlignment="1">
      <alignment vertical="center"/>
    </xf>
    <xf numFmtId="0" fontId="3" fillId="0" borderId="0" xfId="42"/>
    <xf numFmtId="0" fontId="46" fillId="0" borderId="0" xfId="42" applyFont="1"/>
    <xf numFmtId="0" fontId="24" fillId="0" borderId="0" xfId="42" applyFont="1"/>
    <xf numFmtId="0" fontId="48" fillId="0" borderId="0" xfId="42" applyFont="1"/>
    <xf numFmtId="0" fontId="26" fillId="0" borderId="22" xfId="46" applyBorder="1">
      <alignment vertical="center"/>
    </xf>
    <xf numFmtId="0" fontId="26" fillId="0" borderId="22" xfId="46" applyBorder="1" applyAlignment="1">
      <alignment vertical="center" wrapText="1"/>
    </xf>
    <xf numFmtId="0" fontId="26" fillId="0" borderId="21" xfId="46" applyBorder="1" applyAlignment="1">
      <alignment horizontal="left" vertical="center"/>
    </xf>
    <xf numFmtId="0" fontId="26" fillId="0" borderId="22" xfId="46" applyBorder="1" applyAlignment="1">
      <alignment horizontal="left" vertical="center" wrapText="1"/>
    </xf>
    <xf numFmtId="0" fontId="50" fillId="0" borderId="0" xfId="46" applyFont="1" applyAlignment="1">
      <alignment horizontal="center" vertical="center"/>
    </xf>
    <xf numFmtId="0" fontId="1" fillId="0" borderId="0" xfId="43">
      <alignment vertical="center"/>
    </xf>
    <xf numFmtId="0" fontId="44" fillId="0" borderId="0" xfId="43" applyFont="1" applyAlignment="1">
      <alignment horizontal="left" vertical="center"/>
    </xf>
    <xf numFmtId="0" fontId="1" fillId="0" borderId="0" xfId="43" applyAlignment="1">
      <alignment horizontal="left" vertical="center"/>
    </xf>
    <xf numFmtId="0" fontId="44" fillId="0" borderId="0" xfId="43" applyFont="1" applyAlignment="1">
      <alignment horizontal="justify" vertical="center"/>
    </xf>
    <xf numFmtId="0" fontId="6" fillId="0" borderId="0" xfId="43" applyFont="1" applyAlignment="1">
      <alignment horizontal="justify" vertical="center"/>
    </xf>
    <xf numFmtId="0" fontId="44" fillId="0" borderId="0" xfId="43" applyFont="1" applyAlignment="1">
      <alignment horizontal="left" vertical="center" wrapText="1"/>
    </xf>
    <xf numFmtId="0" fontId="29" fillId="0" borderId="0" xfId="47" applyFont="1" applyAlignment="1">
      <alignment vertical="center"/>
    </xf>
    <xf numFmtId="0" fontId="29" fillId="0" borderId="0" xfId="0" applyFont="1">
      <alignment vertical="center"/>
    </xf>
    <xf numFmtId="0" fontId="3" fillId="0" borderId="0" xfId="49"/>
    <xf numFmtId="0" fontId="28" fillId="0" borderId="0" xfId="49" applyFont="1"/>
    <xf numFmtId="0" fontId="28" fillId="0" borderId="16" xfId="49" applyFont="1" applyBorder="1"/>
    <xf numFmtId="0" fontId="3" fillId="0" borderId="0" xfId="49" applyAlignment="1">
      <alignment horizontal="center" vertical="center"/>
    </xf>
    <xf numFmtId="0" fontId="28" fillId="0" borderId="11" xfId="49" applyFont="1" applyBorder="1" applyAlignment="1">
      <alignment vertical="center"/>
    </xf>
    <xf numFmtId="0" fontId="3" fillId="0" borderId="17" xfId="49" applyBorder="1" applyAlignment="1">
      <alignment vertical="center"/>
    </xf>
    <xf numFmtId="0" fontId="3" fillId="0" borderId="18" xfId="49" applyBorder="1" applyAlignment="1">
      <alignment vertical="center"/>
    </xf>
    <xf numFmtId="0" fontId="28" fillId="0" borderId="19" xfId="49" applyFont="1" applyBorder="1" applyAlignment="1">
      <alignment horizontal="left" vertical="center"/>
    </xf>
    <xf numFmtId="0" fontId="28" fillId="0" borderId="20" xfId="49" applyFont="1" applyBorder="1"/>
    <xf numFmtId="0" fontId="3" fillId="0" borderId="19" xfId="49" applyBorder="1" applyAlignment="1">
      <alignment vertical="center"/>
    </xf>
    <xf numFmtId="0" fontId="3" fillId="0" borderId="0" xfId="49" applyAlignment="1">
      <alignment vertical="center"/>
    </xf>
    <xf numFmtId="0" fontId="3" fillId="0" borderId="20" xfId="49" applyBorder="1" applyAlignment="1">
      <alignment vertical="center"/>
    </xf>
    <xf numFmtId="0" fontId="28" fillId="0" borderId="19" xfId="49" applyFont="1" applyBorder="1" applyAlignment="1">
      <alignment horizontal="center" vertical="center"/>
    </xf>
    <xf numFmtId="0" fontId="28" fillId="0" borderId="20" xfId="49" applyFont="1" applyBorder="1" applyAlignment="1">
      <alignment vertical="center"/>
    </xf>
    <xf numFmtId="0" fontId="28" fillId="0" borderId="23" xfId="49" applyFont="1" applyBorder="1" applyAlignment="1">
      <alignment horizontal="center" vertical="center"/>
    </xf>
    <xf numFmtId="0" fontId="28" fillId="0" borderId="25" xfId="49" applyFont="1" applyBorder="1"/>
    <xf numFmtId="0" fontId="3" fillId="0" borderId="23" xfId="49" applyBorder="1" applyAlignment="1">
      <alignment vertical="center"/>
    </xf>
    <xf numFmtId="0" fontId="3" fillId="0" borderId="24" xfId="49" applyBorder="1" applyAlignment="1">
      <alignment vertical="center"/>
    </xf>
    <xf numFmtId="0" fontId="3" fillId="0" borderId="25" xfId="49" applyBorder="1" applyAlignment="1">
      <alignment vertical="center"/>
    </xf>
    <xf numFmtId="0" fontId="28" fillId="0" borderId="0" xfId="49" applyFont="1" applyAlignment="1">
      <alignment horizontal="center" vertical="center"/>
    </xf>
    <xf numFmtId="0" fontId="51" fillId="0" borderId="0" xfId="50" applyAlignment="1">
      <alignment horizontal="left" vertical="top"/>
    </xf>
    <xf numFmtId="0" fontId="60" fillId="26" borderId="73" xfId="50" applyFont="1" applyFill="1" applyBorder="1" applyAlignment="1">
      <alignment horizontal="center" vertical="center" wrapText="1"/>
    </xf>
    <xf numFmtId="0" fontId="51" fillId="0" borderId="0" xfId="50" applyAlignment="1">
      <alignment horizontal="left" vertical="center" wrapText="1"/>
    </xf>
    <xf numFmtId="0" fontId="51" fillId="0" borderId="0" xfId="50" applyAlignment="1">
      <alignment horizontal="left" vertical="center"/>
    </xf>
    <xf numFmtId="0" fontId="62" fillId="26" borderId="73" xfId="50" applyFont="1" applyFill="1" applyBorder="1" applyAlignment="1">
      <alignment horizontal="left" vertical="center" wrapText="1"/>
    </xf>
    <xf numFmtId="0" fontId="60" fillId="26" borderId="73" xfId="50" applyFont="1" applyFill="1" applyBorder="1" applyAlignment="1">
      <alignment horizontal="left" vertical="center" wrapText="1"/>
    </xf>
    <xf numFmtId="1" fontId="64" fillId="0" borderId="73" xfId="50" applyNumberFormat="1" applyFont="1" applyBorder="1" applyAlignment="1">
      <alignment horizontal="right" vertical="top" shrinkToFit="1"/>
    </xf>
    <xf numFmtId="0" fontId="51" fillId="0" borderId="73" xfId="50" applyBorder="1" applyAlignment="1">
      <alignment horizontal="left" vertical="top" wrapText="1"/>
    </xf>
    <xf numFmtId="0" fontId="51" fillId="0" borderId="0" xfId="50" applyAlignment="1">
      <alignment horizontal="left" vertical="top" wrapText="1"/>
    </xf>
    <xf numFmtId="0" fontId="51" fillId="0" borderId="0" xfId="50" applyAlignment="1">
      <alignment vertical="top" wrapText="1"/>
    </xf>
    <xf numFmtId="0" fontId="29" fillId="0" borderId="0" xfId="51" applyFont="1"/>
    <xf numFmtId="0" fontId="28" fillId="0" borderId="0" xfId="51" applyFont="1"/>
    <xf numFmtId="0" fontId="66" fillId="0" borderId="0" xfId="51" applyFont="1"/>
    <xf numFmtId="0" fontId="67" fillId="0" borderId="0" xfId="51" applyFont="1" applyAlignment="1">
      <alignment horizontal="center"/>
    </xf>
    <xf numFmtId="0" fontId="28" fillId="0" borderId="15" xfId="51" applyFont="1" applyBorder="1" applyAlignment="1">
      <alignment horizontal="distributed" vertical="center" indent="1"/>
    </xf>
    <xf numFmtId="0" fontId="67" fillId="0" borderId="15" xfId="51" applyFont="1" applyBorder="1" applyAlignment="1">
      <alignment horizontal="center"/>
    </xf>
    <xf numFmtId="0" fontId="25" fillId="0" borderId="15" xfId="51" applyFont="1" applyBorder="1" applyAlignment="1">
      <alignment horizontal="distributed" vertical="center" indent="1"/>
    </xf>
    <xf numFmtId="0" fontId="25" fillId="0" borderId="19" xfId="51" applyFont="1" applyBorder="1"/>
    <xf numFmtId="0" fontId="28" fillId="0" borderId="20" xfId="51" applyFont="1" applyBorder="1"/>
    <xf numFmtId="0" fontId="28" fillId="0" borderId="23" xfId="51" applyFont="1" applyBorder="1"/>
    <xf numFmtId="0" fontId="28" fillId="0" borderId="25" xfId="51" applyFont="1" applyBorder="1"/>
    <xf numFmtId="0" fontId="26" fillId="0" borderId="0" xfId="51" applyFont="1"/>
    <xf numFmtId="0" fontId="26" fillId="0" borderId="0" xfId="51" applyFont="1" applyAlignment="1">
      <alignment horizontal="center"/>
    </xf>
    <xf numFmtId="0" fontId="26" fillId="0" borderId="15" xfId="51" applyFont="1" applyBorder="1" applyAlignment="1">
      <alignment horizontal="left"/>
    </xf>
    <xf numFmtId="0" fontId="26" fillId="0" borderId="11" xfId="51" applyFont="1" applyBorder="1"/>
    <xf numFmtId="0" fontId="26" fillId="0" borderId="17" xfId="51" applyFont="1" applyBorder="1"/>
    <xf numFmtId="0" fontId="26" fillId="0" borderId="18" xfId="51" applyFont="1" applyBorder="1"/>
    <xf numFmtId="0" fontId="26" fillId="0" borderId="19" xfId="51" applyFont="1" applyBorder="1"/>
    <xf numFmtId="0" fontId="26" fillId="0" borderId="20" xfId="51" applyFont="1" applyBorder="1"/>
    <xf numFmtId="0" fontId="26" fillId="0" borderId="20" xfId="51" applyFont="1" applyBorder="1" applyAlignment="1">
      <alignment horizontal="center"/>
    </xf>
    <xf numFmtId="0" fontId="26" fillId="0" borderId="0" xfId="51" applyFont="1" applyAlignment="1">
      <alignment vertical="center"/>
    </xf>
    <xf numFmtId="0" fontId="71" fillId="27" borderId="0" xfId="52" applyFont="1" applyFill="1" applyAlignment="1">
      <alignment horizontal="left" vertical="center"/>
    </xf>
    <xf numFmtId="0" fontId="71" fillId="27" borderId="0" xfId="52" applyFont="1" applyFill="1" applyAlignment="1">
      <alignment horizontal="left" vertical="top"/>
    </xf>
    <xf numFmtId="0" fontId="73" fillId="27" borderId="0" xfId="52" applyFont="1" applyFill="1" applyAlignment="1">
      <alignment horizontal="center" vertical="center"/>
    </xf>
    <xf numFmtId="0" fontId="74" fillId="27" borderId="0" xfId="52" applyFont="1" applyFill="1" applyAlignment="1">
      <alignment vertical="center"/>
    </xf>
    <xf numFmtId="0" fontId="74" fillId="27" borderId="0" xfId="52" applyFont="1" applyFill="1" applyAlignment="1">
      <alignment horizontal="right" vertical="center"/>
    </xf>
    <xf numFmtId="0" fontId="74" fillId="27" borderId="0" xfId="52" applyFont="1" applyFill="1" applyAlignment="1">
      <alignment horizontal="center" vertical="center"/>
    </xf>
    <xf numFmtId="0" fontId="74" fillId="27" borderId="0" xfId="52" applyFont="1" applyFill="1" applyAlignment="1">
      <alignment horizontal="left" vertical="center"/>
    </xf>
    <xf numFmtId="0" fontId="75" fillId="27" borderId="0" xfId="52" applyFont="1" applyFill="1"/>
    <xf numFmtId="0" fontId="71" fillId="27" borderId="0" xfId="52" applyFont="1" applyFill="1" applyAlignment="1">
      <alignment horizontal="left"/>
    </xf>
    <xf numFmtId="0" fontId="72" fillId="27" borderId="0" xfId="52" applyFont="1" applyFill="1" applyAlignment="1">
      <alignment horizontal="right" vertical="top"/>
    </xf>
    <xf numFmtId="0" fontId="71" fillId="27" borderId="24" xfId="52" applyFont="1" applyFill="1" applyBorder="1"/>
    <xf numFmtId="0" fontId="74" fillId="27" borderId="0" xfId="52" applyFont="1" applyFill="1" applyAlignment="1">
      <alignment horizontal="center" vertical="top"/>
    </xf>
    <xf numFmtId="0" fontId="76" fillId="27" borderId="0" xfId="52" applyFont="1" applyFill="1" applyAlignment="1">
      <alignment vertical="top"/>
    </xf>
    <xf numFmtId="0" fontId="76" fillId="27" borderId="0" xfId="52" applyFont="1" applyFill="1" applyAlignment="1">
      <alignment vertical="top" wrapText="1"/>
    </xf>
    <xf numFmtId="0" fontId="78" fillId="27" borderId="0" xfId="52" applyFont="1" applyFill="1" applyAlignment="1">
      <alignment horizontal="left" vertical="top"/>
    </xf>
    <xf numFmtId="0" fontId="71" fillId="27" borderId="15" xfId="52" applyFont="1" applyFill="1" applyBorder="1" applyAlignment="1">
      <alignment horizontal="center" vertical="center"/>
    </xf>
    <xf numFmtId="0" fontId="71" fillId="0" borderId="15" xfId="52" applyFont="1" applyBorder="1" applyAlignment="1">
      <alignment horizontal="center" vertical="center"/>
    </xf>
    <xf numFmtId="0" fontId="71" fillId="0" borderId="0" xfId="52" applyFont="1" applyAlignment="1">
      <alignment horizontal="left" vertical="top"/>
    </xf>
    <xf numFmtId="0" fontId="77" fillId="0" borderId="0" xfId="53" applyFont="1"/>
    <xf numFmtId="0" fontId="79" fillId="0" borderId="0" xfId="53"/>
    <xf numFmtId="0" fontId="81" fillId="0" borderId="0" xfId="53" applyFont="1" applyAlignment="1">
      <alignment wrapText="1"/>
    </xf>
    <xf numFmtId="0" fontId="81" fillId="0" borderId="0" xfId="53" applyFont="1" applyAlignment="1">
      <alignment vertical="top"/>
    </xf>
    <xf numFmtId="0" fontId="81" fillId="0" borderId="0" xfId="53" applyFont="1" applyAlignment="1">
      <alignment vertical="top" wrapText="1"/>
    </xf>
    <xf numFmtId="0" fontId="82" fillId="0" borderId="0" xfId="53" applyFont="1"/>
    <xf numFmtId="0" fontId="82" fillId="0" borderId="0" xfId="53" applyFont="1" applyAlignment="1">
      <alignment wrapText="1"/>
    </xf>
    <xf numFmtId="0" fontId="68" fillId="0" borderId="0" xfId="54" applyFont="1" applyAlignment="1">
      <alignment horizontal="left" vertical="center"/>
    </xf>
    <xf numFmtId="0" fontId="26" fillId="0" borderId="0" xfId="54" applyFont="1" applyAlignment="1">
      <alignment vertical="center" textRotation="255" shrinkToFit="1"/>
    </xf>
    <xf numFmtId="0" fontId="28" fillId="0" borderId="0" xfId="54" applyFont="1" applyAlignment="1">
      <alignment horizontal="left" vertical="center"/>
    </xf>
    <xf numFmtId="0" fontId="25" fillId="0" borderId="0" xfId="54" applyFont="1" applyAlignment="1">
      <alignment horizontal="left" vertical="center"/>
    </xf>
    <xf numFmtId="0" fontId="25" fillId="0" borderId="0" xfId="54" applyFont="1">
      <alignment vertical="center"/>
    </xf>
    <xf numFmtId="0" fontId="84" fillId="0" borderId="0" xfId="55" applyFont="1">
      <alignment vertical="center"/>
    </xf>
    <xf numFmtId="0" fontId="25" fillId="0" borderId="0" xfId="54" applyFont="1" applyAlignment="1">
      <alignment horizontal="right" vertical="center"/>
    </xf>
    <xf numFmtId="0" fontId="26" fillId="0" borderId="0" xfId="54" applyFont="1">
      <alignment vertical="center"/>
    </xf>
    <xf numFmtId="0" fontId="25" fillId="0" borderId="0" xfId="54" applyFont="1" applyAlignment="1">
      <alignment horizontal="center" vertical="center"/>
    </xf>
    <xf numFmtId="0" fontId="86" fillId="0" borderId="0" xfId="55" applyFont="1">
      <alignment vertical="center"/>
    </xf>
    <xf numFmtId="0" fontId="87" fillId="0" borderId="0" xfId="55" applyFont="1">
      <alignment vertical="center"/>
    </xf>
    <xf numFmtId="0" fontId="87" fillId="0" borderId="0" xfId="55" applyFont="1" applyAlignment="1">
      <alignment horizontal="right" vertical="center"/>
    </xf>
    <xf numFmtId="0" fontId="87" fillId="31" borderId="15" xfId="55" applyFont="1" applyFill="1" applyBorder="1">
      <alignment vertical="center"/>
    </xf>
    <xf numFmtId="0" fontId="31" fillId="0" borderId="0" xfId="54" applyFont="1" applyAlignment="1">
      <alignment horizontal="center" vertical="center"/>
    </xf>
    <xf numFmtId="0" fontId="25" fillId="0" borderId="15" xfId="54" applyFont="1" applyBorder="1">
      <alignment vertical="center"/>
    </xf>
    <xf numFmtId="0" fontId="31" fillId="0" borderId="15" xfId="54" applyFont="1" applyBorder="1" applyAlignment="1">
      <alignment horizontal="center" vertical="center"/>
    </xf>
    <xf numFmtId="0" fontId="31" fillId="0" borderId="15" xfId="54" applyFont="1" applyBorder="1" applyAlignment="1">
      <alignment horizontal="center" vertical="center" wrapText="1"/>
    </xf>
    <xf numFmtId="177" fontId="31" fillId="0" borderId="15" xfId="54" applyNumberFormat="1" applyFont="1" applyBorder="1">
      <alignment vertical="center"/>
    </xf>
    <xf numFmtId="178" fontId="31" fillId="0" borderId="15" xfId="54" applyNumberFormat="1" applyFont="1" applyBorder="1">
      <alignment vertical="center"/>
    </xf>
    <xf numFmtId="0" fontId="31" fillId="28" borderId="15" xfId="54" applyFont="1" applyFill="1" applyBorder="1" applyAlignment="1">
      <alignment horizontal="left" vertical="center"/>
    </xf>
    <xf numFmtId="0" fontId="31" fillId="28" borderId="12" xfId="54" applyFont="1" applyFill="1" applyBorder="1" applyAlignment="1">
      <alignment horizontal="center" vertical="center"/>
    </xf>
    <xf numFmtId="0" fontId="31" fillId="30" borderId="15" xfId="54" applyFont="1" applyFill="1" applyBorder="1">
      <alignment vertical="center"/>
    </xf>
    <xf numFmtId="0" fontId="31" fillId="30" borderId="12" xfId="54" applyFont="1" applyFill="1" applyBorder="1">
      <alignment vertical="center"/>
    </xf>
    <xf numFmtId="0" fontId="31" fillId="29" borderId="15" xfId="54" applyFont="1" applyFill="1" applyBorder="1" applyAlignment="1">
      <alignment horizontal="right" vertical="center"/>
    </xf>
    <xf numFmtId="0" fontId="31" fillId="0" borderId="22" xfId="54" applyFont="1" applyBorder="1" applyAlignment="1">
      <alignment horizontal="right" vertical="center"/>
    </xf>
    <xf numFmtId="176" fontId="31" fillId="0" borderId="15" xfId="54" applyNumberFormat="1" applyFont="1" applyBorder="1" applyAlignment="1">
      <alignment horizontal="right" vertical="center"/>
    </xf>
    <xf numFmtId="0" fontId="31" fillId="0" borderId="15" xfId="54" applyFont="1" applyBorder="1" applyAlignment="1">
      <alignment horizontal="right" vertical="center"/>
    </xf>
    <xf numFmtId="0" fontId="31" fillId="29" borderId="36" xfId="54" applyFont="1" applyFill="1" applyBorder="1" applyAlignment="1">
      <alignment horizontal="right" vertical="center"/>
    </xf>
    <xf numFmtId="0" fontId="31" fillId="0" borderId="80" xfId="54" applyFont="1" applyBorder="1" applyAlignment="1">
      <alignment horizontal="right" vertical="center"/>
    </xf>
    <xf numFmtId="0" fontId="31" fillId="0" borderId="0" xfId="54" applyFont="1">
      <alignment vertical="center"/>
    </xf>
    <xf numFmtId="179" fontId="31" fillId="0" borderId="15" xfId="54" applyNumberFormat="1" applyFont="1" applyBorder="1" applyAlignment="1">
      <alignment horizontal="center" vertical="center"/>
    </xf>
    <xf numFmtId="0" fontId="31" fillId="0" borderId="12" xfId="56" applyFont="1" applyBorder="1" applyAlignment="1">
      <alignment horizontal="center" vertical="center"/>
    </xf>
    <xf numFmtId="0" fontId="31" fillId="0" borderId="15" xfId="56" applyFont="1" applyBorder="1" applyAlignment="1">
      <alignment horizontal="center" vertical="center"/>
    </xf>
    <xf numFmtId="0" fontId="89" fillId="0" borderId="0" xfId="56" applyFont="1" applyAlignment="1">
      <alignment horizontal="center" vertical="center"/>
    </xf>
    <xf numFmtId="0" fontId="25" fillId="0" borderId="0" xfId="56" applyFont="1" applyAlignment="1">
      <alignment horizontal="center" vertical="center"/>
    </xf>
    <xf numFmtId="0" fontId="90" fillId="0" borderId="0" xfId="54" applyFont="1" applyAlignment="1">
      <alignment horizontal="center" vertical="center"/>
    </xf>
    <xf numFmtId="0" fontId="90" fillId="0" borderId="0" xfId="56" applyFont="1" applyAlignment="1">
      <alignment horizontal="center" vertical="center"/>
    </xf>
    <xf numFmtId="0" fontId="90" fillId="0" borderId="0" xfId="54" applyFont="1">
      <alignment vertical="center"/>
    </xf>
    <xf numFmtId="0" fontId="89" fillId="0" borderId="0" xfId="54" applyFont="1">
      <alignment vertical="center"/>
    </xf>
    <xf numFmtId="0" fontId="89" fillId="0" borderId="0" xfId="54" applyFont="1" applyAlignment="1">
      <alignment horizontal="center" vertical="center"/>
    </xf>
    <xf numFmtId="0" fontId="31" fillId="0" borderId="0" xfId="54" applyFont="1" applyAlignment="1">
      <alignment horizontal="left" vertical="center"/>
    </xf>
    <xf numFmtId="0" fontId="31" fillId="0" borderId="0" xfId="54" applyFont="1" applyAlignment="1">
      <alignment vertical="center" textRotation="255" shrinkToFit="1"/>
    </xf>
    <xf numFmtId="0" fontId="31" fillId="0" borderId="15" xfId="54" applyFont="1" applyBorder="1" applyAlignment="1">
      <alignment vertical="center" textRotation="255" shrinkToFit="1"/>
    </xf>
    <xf numFmtId="0" fontId="83" fillId="0" borderId="0" xfId="55">
      <alignment vertical="center"/>
    </xf>
    <xf numFmtId="0" fontId="77" fillId="0" borderId="0" xfId="55" applyFont="1">
      <alignment vertical="center"/>
    </xf>
    <xf numFmtId="0" fontId="94" fillId="0" borderId="0" xfId="57">
      <alignment vertical="center"/>
    </xf>
    <xf numFmtId="0" fontId="95" fillId="0" borderId="0" xfId="57" applyFont="1">
      <alignment vertical="center"/>
    </xf>
    <xf numFmtId="0" fontId="87" fillId="0" borderId="0" xfId="57" applyFont="1">
      <alignment vertical="center"/>
    </xf>
    <xf numFmtId="0" fontId="98" fillId="0" borderId="81" xfId="57" applyFont="1" applyBorder="1" applyAlignment="1">
      <alignment horizontal="center" vertical="center" wrapText="1"/>
    </xf>
    <xf numFmtId="0" fontId="87" fillId="0" borderId="50" xfId="57" applyFont="1" applyBorder="1" applyAlignment="1">
      <alignment horizontal="center" vertical="center" wrapText="1"/>
    </xf>
    <xf numFmtId="0" fontId="87" fillId="0" borderId="39" xfId="57" applyFont="1" applyBorder="1" applyAlignment="1">
      <alignment horizontal="center" vertical="center" wrapText="1"/>
    </xf>
    <xf numFmtId="0" fontId="87" fillId="0" borderId="82" xfId="57" applyFont="1" applyBorder="1" applyAlignment="1">
      <alignment horizontal="center" vertical="center" wrapText="1"/>
    </xf>
    <xf numFmtId="0" fontId="95" fillId="0" borderId="52" xfId="57" applyFont="1" applyBorder="1">
      <alignment vertical="center"/>
    </xf>
    <xf numFmtId="0" fontId="87" fillId="0" borderId="35" xfId="57" applyFont="1" applyBorder="1" applyAlignment="1">
      <alignment horizontal="center" vertical="center" wrapText="1"/>
    </xf>
    <xf numFmtId="0" fontId="95" fillId="0" borderId="29" xfId="57" applyFont="1" applyBorder="1">
      <alignment vertical="center"/>
    </xf>
    <xf numFmtId="0" fontId="87" fillId="0" borderId="84" xfId="57" applyFont="1" applyBorder="1" applyAlignment="1">
      <alignment horizontal="center" vertical="center" wrapText="1"/>
    </xf>
    <xf numFmtId="0" fontId="94" fillId="0" borderId="52" xfId="57" applyBorder="1">
      <alignment vertical="center"/>
    </xf>
    <xf numFmtId="0" fontId="98" fillId="0" borderId="26" xfId="57" applyFont="1" applyBorder="1" applyAlignment="1">
      <alignment horizontal="center" vertical="center" wrapText="1"/>
    </xf>
    <xf numFmtId="0" fontId="94" fillId="0" borderId="29" xfId="57" applyBorder="1">
      <alignment vertical="center"/>
    </xf>
    <xf numFmtId="0" fontId="87" fillId="0" borderId="81" xfId="57" applyFont="1" applyBorder="1" applyAlignment="1">
      <alignment horizontal="center" vertical="center" wrapText="1"/>
    </xf>
    <xf numFmtId="0" fontId="87" fillId="0" borderId="50" xfId="57" applyFont="1" applyBorder="1" applyAlignment="1">
      <alignment horizontal="left" vertical="center" wrapText="1"/>
    </xf>
    <xf numFmtId="0" fontId="87" fillId="0" borderId="39" xfId="57" applyFont="1" applyBorder="1" applyAlignment="1">
      <alignment horizontal="left" vertical="center" wrapText="1"/>
    </xf>
    <xf numFmtId="0" fontId="98" fillId="0" borderId="82" xfId="57" applyFont="1" applyBorder="1" applyAlignment="1">
      <alignment horizontal="center" vertical="center" wrapText="1"/>
    </xf>
    <xf numFmtId="0" fontId="98" fillId="0" borderId="50" xfId="57" applyFont="1" applyBorder="1" applyAlignment="1">
      <alignment horizontal="center" vertical="center" wrapText="1"/>
    </xf>
    <xf numFmtId="0" fontId="98" fillId="0" borderId="39" xfId="57" applyFont="1" applyBorder="1" applyAlignment="1">
      <alignment horizontal="center" vertical="center" wrapText="1"/>
    </xf>
    <xf numFmtId="0" fontId="87" fillId="0" borderId="50" xfId="57" applyFont="1" applyBorder="1" applyAlignment="1">
      <alignment horizontal="left" vertical="center"/>
    </xf>
    <xf numFmtId="0" fontId="26" fillId="0" borderId="43" xfId="46" applyBorder="1">
      <alignment vertical="center"/>
    </xf>
    <xf numFmtId="0" fontId="26" fillId="0" borderId="21" xfId="46" applyBorder="1" applyAlignment="1">
      <alignment vertical="center" wrapText="1"/>
    </xf>
    <xf numFmtId="0" fontId="26" fillId="0" borderId="21" xfId="46" applyBorder="1" applyAlignment="1">
      <alignment horizontal="left" vertical="center" wrapText="1"/>
    </xf>
    <xf numFmtId="0" fontId="4" fillId="0" borderId="0" xfId="58" applyFont="1">
      <alignment vertical="center"/>
    </xf>
    <xf numFmtId="0" fontId="102" fillId="0" borderId="0" xfId="58" applyFont="1" applyAlignment="1">
      <alignment horizontal="center" vertical="center"/>
    </xf>
    <xf numFmtId="0" fontId="4" fillId="0" borderId="0" xfId="58" applyFont="1" applyAlignment="1">
      <alignment horizontal="right" vertical="center"/>
    </xf>
    <xf numFmtId="0" fontId="4" fillId="0" borderId="0" xfId="58" applyFont="1" applyAlignment="1">
      <alignment horizontal="center" vertical="center"/>
    </xf>
    <xf numFmtId="0" fontId="4" fillId="0" borderId="0" xfId="58" applyFont="1" applyAlignment="1">
      <alignment vertical="distributed" wrapText="1"/>
    </xf>
    <xf numFmtId="0" fontId="25" fillId="0" borderId="40" xfId="46" applyFont="1" applyBorder="1" applyAlignment="1">
      <alignment vertical="center" wrapText="1"/>
    </xf>
    <xf numFmtId="0" fontId="25" fillId="0" borderId="85" xfId="46" applyFont="1" applyBorder="1" applyAlignment="1">
      <alignment vertical="center" wrapText="1"/>
    </xf>
    <xf numFmtId="0" fontId="26" fillId="0" borderId="15" xfId="46" applyBorder="1" applyAlignment="1">
      <alignment horizontal="center" vertical="center"/>
    </xf>
    <xf numFmtId="0" fontId="25" fillId="0" borderId="40" xfId="46" applyFont="1" applyBorder="1">
      <alignment vertical="center"/>
    </xf>
    <xf numFmtId="0" fontId="25" fillId="0" borderId="40" xfId="46" applyFont="1" applyBorder="1" applyAlignment="1">
      <alignment horizontal="left" vertical="center" wrapText="1"/>
    </xf>
    <xf numFmtId="0" fontId="25" fillId="0" borderId="22" xfId="46" applyFont="1" applyBorder="1" applyAlignment="1">
      <alignment vertical="center" wrapText="1"/>
    </xf>
    <xf numFmtId="0" fontId="63" fillId="26" borderId="73" xfId="50" applyFont="1" applyFill="1" applyBorder="1" applyAlignment="1">
      <alignment horizontal="left" vertical="center" wrapText="1"/>
    </xf>
    <xf numFmtId="0" fontId="26" fillId="0" borderId="42" xfId="46" applyBorder="1">
      <alignment vertical="center"/>
    </xf>
    <xf numFmtId="0" fontId="26" fillId="0" borderId="42" xfId="46" applyBorder="1" applyAlignment="1">
      <alignment vertical="center" wrapText="1"/>
    </xf>
    <xf numFmtId="0" fontId="26" fillId="0" borderId="16" xfId="46" applyBorder="1">
      <alignment vertical="center"/>
    </xf>
    <xf numFmtId="0" fontId="26" fillId="0" borderId="36" xfId="46" applyBorder="1" applyAlignment="1">
      <alignment horizontal="center" vertical="center"/>
    </xf>
    <xf numFmtId="0" fontId="50" fillId="0" borderId="0" xfId="46" applyFont="1">
      <alignment vertical="center"/>
    </xf>
    <xf numFmtId="0" fontId="26" fillId="0" borderId="12" xfId="46" applyBorder="1" applyAlignment="1">
      <alignment horizontal="center" vertical="center"/>
    </xf>
    <xf numFmtId="0" fontId="26" fillId="0" borderId="22" xfId="46" applyBorder="1" applyAlignment="1">
      <alignment horizontal="center" vertical="center"/>
    </xf>
    <xf numFmtId="0" fontId="26" fillId="0" borderId="14" xfId="46" applyBorder="1" applyAlignment="1">
      <alignment horizontal="center" vertical="center" textRotation="255"/>
    </xf>
    <xf numFmtId="0" fontId="26" fillId="0" borderId="41" xfId="46" applyBorder="1" applyAlignment="1">
      <alignment horizontal="center" vertical="center" textRotation="255"/>
    </xf>
    <xf numFmtId="0" fontId="26" fillId="0" borderId="12" xfId="46" applyBorder="1" applyAlignment="1">
      <alignment horizontal="left" vertical="center" wrapText="1"/>
    </xf>
    <xf numFmtId="0" fontId="26" fillId="0" borderId="16" xfId="46" applyBorder="1" applyAlignment="1">
      <alignment horizontal="left" vertical="center"/>
    </xf>
    <xf numFmtId="0" fontId="26" fillId="0" borderId="22" xfId="46" applyBorder="1" applyAlignment="1">
      <alignment horizontal="left" vertical="center"/>
    </xf>
    <xf numFmtId="0" fontId="26" fillId="0" borderId="36" xfId="46" applyBorder="1" applyAlignment="1">
      <alignment horizontal="center" vertical="center" textRotation="255"/>
    </xf>
    <xf numFmtId="0" fontId="50" fillId="0" borderId="0" xfId="46" applyFont="1" applyAlignment="1">
      <alignment horizontal="center" vertical="center"/>
    </xf>
    <xf numFmtId="0" fontId="29" fillId="24" borderId="14" xfId="46" applyFont="1" applyFill="1" applyBorder="1" applyAlignment="1">
      <alignment horizontal="center" vertical="center"/>
    </xf>
    <xf numFmtId="0" fontId="29" fillId="24" borderId="36" xfId="46" applyFont="1" applyFill="1" applyBorder="1" applyAlignment="1">
      <alignment horizontal="center" vertical="center"/>
    </xf>
    <xf numFmtId="0" fontId="29" fillId="24" borderId="15" xfId="46" applyFont="1" applyFill="1" applyBorder="1" applyAlignment="1">
      <alignment horizontal="center" vertical="center"/>
    </xf>
    <xf numFmtId="0" fontId="3" fillId="0" borderId="11" xfId="47" applyBorder="1" applyAlignment="1">
      <alignment horizontal="center" vertical="center"/>
    </xf>
    <xf numFmtId="0" fontId="3" fillId="0" borderId="17" xfId="47" applyBorder="1" applyAlignment="1">
      <alignment horizontal="center" vertical="center"/>
    </xf>
    <xf numFmtId="0" fontId="3" fillId="0" borderId="23" xfId="47" applyBorder="1" applyAlignment="1">
      <alignment horizontal="center" vertical="center"/>
    </xf>
    <xf numFmtId="0" fontId="3" fillId="0" borderId="24" xfId="47" applyBorder="1" applyAlignment="1">
      <alignment horizontal="center" vertical="center"/>
    </xf>
    <xf numFmtId="0" fontId="3" fillId="0" borderId="12" xfId="47" applyBorder="1" applyAlignment="1">
      <alignment vertical="center"/>
    </xf>
    <xf numFmtId="0" fontId="3" fillId="0" borderId="16" xfId="47" applyBorder="1" applyAlignment="1">
      <alignment vertical="center"/>
    </xf>
    <xf numFmtId="0" fontId="3" fillId="0" borderId="22" xfId="47" applyBorder="1" applyAlignment="1">
      <alignment vertical="center"/>
    </xf>
    <xf numFmtId="0" fontId="3" fillId="0" borderId="18" xfId="47" applyBorder="1" applyAlignment="1">
      <alignment horizontal="center" vertical="center"/>
    </xf>
    <xf numFmtId="0" fontId="3" fillId="0" borderId="25" xfId="47" applyBorder="1" applyAlignment="1">
      <alignment horizontal="center" vertical="center"/>
    </xf>
    <xf numFmtId="0" fontId="3" fillId="0" borderId="17" xfId="47" applyBorder="1"/>
    <xf numFmtId="0" fontId="3" fillId="0" borderId="18" xfId="47" applyBorder="1"/>
    <xf numFmtId="0" fontId="3" fillId="0" borderId="23" xfId="47" applyBorder="1"/>
    <xf numFmtId="0" fontId="3" fillId="0" borderId="24" xfId="47" applyBorder="1"/>
    <xf numFmtId="0" fontId="3" fillId="0" borderId="25" xfId="47" applyBorder="1"/>
    <xf numFmtId="0" fontId="3" fillId="0" borderId="15" xfId="47" applyBorder="1" applyAlignment="1">
      <alignment vertical="center" shrinkToFit="1"/>
    </xf>
    <xf numFmtId="0" fontId="43" fillId="0" borderId="0" xfId="45" applyFont="1" applyAlignment="1">
      <alignment horizontal="center" vertical="center" textRotation="255"/>
    </xf>
    <xf numFmtId="0" fontId="43" fillId="0" borderId="0" xfId="45" applyFont="1" applyAlignment="1">
      <alignment horizontal="center" vertical="center" wrapText="1"/>
    </xf>
    <xf numFmtId="0" fontId="43" fillId="0" borderId="0" xfId="45" applyFont="1" applyAlignment="1">
      <alignment horizontal="center" vertical="center"/>
    </xf>
    <xf numFmtId="0" fontId="43" fillId="0" borderId="38" xfId="45" applyFont="1" applyBorder="1" applyAlignment="1">
      <alignment horizontal="center" vertical="center" wrapText="1"/>
    </xf>
    <xf numFmtId="0" fontId="43" fillId="0" borderId="50" xfId="45" applyFont="1" applyBorder="1" applyAlignment="1">
      <alignment horizontal="center" vertical="center" wrapText="1"/>
    </xf>
    <xf numFmtId="0" fontId="43" fillId="0" borderId="39" xfId="45" applyFont="1" applyBorder="1" applyAlignment="1">
      <alignment horizontal="center" vertical="center" wrapText="1"/>
    </xf>
    <xf numFmtId="0" fontId="43" fillId="0" borderId="60" xfId="45" applyFont="1" applyBorder="1" applyAlignment="1">
      <alignment horizontal="center" vertical="center" textRotation="255"/>
    </xf>
    <xf numFmtId="0" fontId="43" fillId="0" borderId="35" xfId="45" applyFont="1" applyBorder="1" applyAlignment="1">
      <alignment horizontal="center" vertical="center" textRotation="255"/>
    </xf>
    <xf numFmtId="0" fontId="43" fillId="0" borderId="52" xfId="45" applyFont="1" applyBorder="1" applyAlignment="1">
      <alignment horizontal="center" vertical="center" textRotation="255"/>
    </xf>
    <xf numFmtId="0" fontId="43" fillId="0" borderId="29" xfId="45" applyFont="1" applyBorder="1" applyAlignment="1">
      <alignment horizontal="center" vertical="center" textRotation="255"/>
    </xf>
    <xf numFmtId="0" fontId="43" fillId="0" borderId="55" xfId="45" applyFont="1" applyBorder="1" applyAlignment="1">
      <alignment horizontal="center" vertical="center" textRotation="255"/>
    </xf>
    <xf numFmtId="0" fontId="43" fillId="0" borderId="31" xfId="45" applyFont="1" applyBorder="1" applyAlignment="1">
      <alignment horizontal="center" vertical="center" textRotation="255"/>
    </xf>
    <xf numFmtId="0" fontId="43" fillId="0" borderId="58" xfId="45" applyFont="1" applyBorder="1" applyAlignment="1">
      <alignment horizontal="center" vertical="center" wrapText="1"/>
    </xf>
    <xf numFmtId="0" fontId="3" fillId="0" borderId="58" xfId="45" applyBorder="1"/>
    <xf numFmtId="0" fontId="3" fillId="0" borderId="62" xfId="45" applyBorder="1"/>
    <xf numFmtId="0" fontId="43" fillId="0" borderId="23" xfId="45" applyFont="1" applyBorder="1" applyAlignment="1">
      <alignment horizontal="center" vertical="center"/>
    </xf>
    <xf numFmtId="0" fontId="43" fillId="0" borderId="24" xfId="45" applyFont="1" applyBorder="1" applyAlignment="1">
      <alignment horizontal="center" vertical="center"/>
    </xf>
    <xf numFmtId="0" fontId="43" fillId="0" borderId="25" xfId="45" applyFont="1" applyBorder="1" applyAlignment="1">
      <alignment horizontal="center" vertical="center"/>
    </xf>
    <xf numFmtId="0" fontId="43" fillId="0" borderId="12" xfId="45" applyFont="1" applyBorder="1" applyAlignment="1">
      <alignment horizontal="center" vertical="center"/>
    </xf>
    <xf numFmtId="0" fontId="43" fillId="0" borderId="16" xfId="45" applyFont="1" applyBorder="1" applyAlignment="1">
      <alignment horizontal="center" vertical="center"/>
    </xf>
    <xf numFmtId="0" fontId="43" fillId="0" borderId="22" xfId="45" applyFont="1" applyBorder="1" applyAlignment="1">
      <alignment horizontal="center" vertical="center"/>
    </xf>
    <xf numFmtId="0" fontId="43" fillId="0" borderId="26" xfId="45" applyFont="1" applyBorder="1" applyAlignment="1">
      <alignment horizontal="center" vertical="center" textRotation="255"/>
    </xf>
    <xf numFmtId="0" fontId="43" fillId="0" borderId="26" xfId="45" applyFont="1" applyBorder="1" applyAlignment="1">
      <alignment horizontal="center" vertical="center" wrapText="1"/>
    </xf>
    <xf numFmtId="0" fontId="3" fillId="0" borderId="26" xfId="45" applyBorder="1"/>
    <xf numFmtId="0" fontId="43" fillId="0" borderId="26" xfId="45" applyFont="1" applyBorder="1" applyAlignment="1">
      <alignment horizontal="center" vertical="center"/>
    </xf>
    <xf numFmtId="0" fontId="43" fillId="0" borderId="57" xfId="45" applyFont="1" applyBorder="1" applyAlignment="1">
      <alignment horizontal="center" vertical="center"/>
    </xf>
    <xf numFmtId="0" fontId="43" fillId="0" borderId="58" xfId="45" applyFont="1" applyBorder="1" applyAlignment="1">
      <alignment horizontal="center" vertical="center"/>
    </xf>
    <xf numFmtId="0" fontId="43" fillId="0" borderId="59" xfId="45" applyFont="1" applyBorder="1" applyAlignment="1">
      <alignment horizontal="center" vertical="center"/>
    </xf>
    <xf numFmtId="0" fontId="43" fillId="0" borderId="44" xfId="45" applyFont="1" applyBorder="1" applyAlignment="1">
      <alignment horizontal="center" vertical="center" wrapText="1"/>
    </xf>
    <xf numFmtId="0" fontId="43" fillId="0" borderId="45" xfId="45" applyFont="1" applyBorder="1" applyAlignment="1">
      <alignment horizontal="center" vertical="center" wrapText="1"/>
    </xf>
    <xf numFmtId="0" fontId="43" fillId="0" borderId="46" xfId="45" applyFont="1" applyBorder="1" applyAlignment="1">
      <alignment horizontal="center" vertical="center" wrapText="1"/>
    </xf>
    <xf numFmtId="0" fontId="43" fillId="0" borderId="61" xfId="45" applyFont="1" applyBorder="1" applyAlignment="1">
      <alignment horizontal="center" vertical="center" wrapText="1"/>
    </xf>
    <xf numFmtId="0" fontId="43" fillId="0" borderId="62" xfId="45" applyFont="1" applyBorder="1" applyAlignment="1">
      <alignment horizontal="center" vertical="center" wrapText="1"/>
    </xf>
    <xf numFmtId="0" fontId="43" fillId="0" borderId="62" xfId="45" applyFont="1" applyBorder="1" applyAlignment="1">
      <alignment horizontal="center" vertical="center"/>
    </xf>
    <xf numFmtId="0" fontId="43" fillId="0" borderId="49" xfId="45" applyFont="1" applyBorder="1" applyAlignment="1">
      <alignment horizontal="center" vertical="center"/>
    </xf>
    <xf numFmtId="0" fontId="43" fillId="0" borderId="47" xfId="45" applyFont="1" applyBorder="1" applyAlignment="1">
      <alignment horizontal="center" vertical="center"/>
    </xf>
    <xf numFmtId="0" fontId="43" fillId="0" borderId="45" xfId="45" applyFont="1" applyBorder="1" applyAlignment="1">
      <alignment horizontal="center" vertical="center"/>
    </xf>
    <xf numFmtId="0" fontId="43" fillId="0" borderId="48" xfId="45" applyFont="1" applyBorder="1" applyAlignment="1">
      <alignment horizontal="center" vertical="center"/>
    </xf>
    <xf numFmtId="0" fontId="43" fillId="0" borderId="44" xfId="45" applyFont="1" applyBorder="1" applyAlignment="1">
      <alignment horizontal="center" vertical="center"/>
    </xf>
    <xf numFmtId="0" fontId="43" fillId="0" borderId="12" xfId="45" applyFont="1" applyBorder="1" applyAlignment="1">
      <alignment horizontal="center" vertical="center" wrapText="1"/>
    </xf>
    <xf numFmtId="0" fontId="43" fillId="0" borderId="16" xfId="45" applyFont="1" applyBorder="1" applyAlignment="1">
      <alignment horizontal="center" vertical="center" wrapText="1"/>
    </xf>
    <xf numFmtId="0" fontId="43" fillId="0" borderId="22" xfId="45" applyFont="1" applyBorder="1" applyAlignment="1">
      <alignment horizontal="center" vertical="center" wrapText="1"/>
    </xf>
    <xf numFmtId="0" fontId="43" fillId="0" borderId="13" xfId="45" applyFont="1" applyBorder="1" applyAlignment="1">
      <alignment horizontal="center" vertical="center"/>
    </xf>
    <xf numFmtId="0" fontId="67" fillId="0" borderId="0" xfId="51" applyFont="1" applyAlignment="1">
      <alignment horizontal="center"/>
    </xf>
    <xf numFmtId="0" fontId="26" fillId="0" borderId="19" xfId="51" applyFont="1" applyBorder="1" applyAlignment="1">
      <alignment horizontal="center"/>
    </xf>
    <xf numFmtId="0" fontId="26" fillId="0" borderId="0" xfId="51" applyFont="1" applyAlignment="1">
      <alignment horizontal="center"/>
    </xf>
    <xf numFmtId="0" fontId="26" fillId="0" borderId="20" xfId="51" applyFont="1" applyBorder="1" applyAlignment="1">
      <alignment horizontal="center"/>
    </xf>
    <xf numFmtId="0" fontId="28" fillId="0" borderId="19" xfId="51" applyFont="1" applyBorder="1" applyAlignment="1">
      <alignment horizontal="left" vertical="top"/>
    </xf>
    <xf numFmtId="0" fontId="28" fillId="0" borderId="20" xfId="51" applyFont="1" applyBorder="1" applyAlignment="1">
      <alignment horizontal="left" vertical="top"/>
    </xf>
    <xf numFmtId="0" fontId="68" fillId="0" borderId="12" xfId="51" applyFont="1" applyBorder="1" applyAlignment="1">
      <alignment horizontal="center" vertical="center"/>
    </xf>
    <xf numFmtId="0" fontId="68" fillId="0" borderId="22" xfId="51" applyFont="1" applyBorder="1" applyAlignment="1">
      <alignment horizontal="center" vertical="center"/>
    </xf>
    <xf numFmtId="0" fontId="74" fillId="0" borderId="12" xfId="52" applyFont="1" applyBorder="1" applyAlignment="1">
      <alignment horizontal="left" vertical="center"/>
    </xf>
    <xf numFmtId="0" fontId="74" fillId="0" borderId="16" xfId="52" applyFont="1" applyBorder="1" applyAlignment="1">
      <alignment horizontal="left" vertical="center"/>
    </xf>
    <xf numFmtId="0" fontId="74" fillId="0" borderId="22" xfId="52" applyFont="1" applyBorder="1" applyAlignment="1">
      <alignment horizontal="left" vertical="center"/>
    </xf>
    <xf numFmtId="0" fontId="74" fillId="0" borderId="15" xfId="52" applyFont="1" applyBorder="1" applyAlignment="1">
      <alignment horizontal="left" vertical="center"/>
    </xf>
    <xf numFmtId="0" fontId="74" fillId="27" borderId="0" xfId="52" applyFont="1" applyFill="1" applyAlignment="1">
      <alignment horizontal="center" vertical="top"/>
    </xf>
    <xf numFmtId="0" fontId="74" fillId="27" borderId="12" xfId="52" applyFont="1" applyFill="1" applyBorder="1" applyAlignment="1">
      <alignment horizontal="left" vertical="center"/>
    </xf>
    <xf numFmtId="0" fontId="74" fillId="27" borderId="16" xfId="52" applyFont="1" applyFill="1" applyBorder="1" applyAlignment="1">
      <alignment horizontal="left" vertical="center"/>
    </xf>
    <xf numFmtId="0" fontId="74" fillId="27" borderId="22" xfId="52" applyFont="1" applyFill="1" applyBorder="1" applyAlignment="1">
      <alignment horizontal="left" vertical="center"/>
    </xf>
    <xf numFmtId="0" fontId="74" fillId="27" borderId="15" xfId="52" applyFont="1" applyFill="1" applyBorder="1" applyAlignment="1">
      <alignment horizontal="left" vertical="center"/>
    </xf>
    <xf numFmtId="0" fontId="72" fillId="27" borderId="0" xfId="52" applyFont="1" applyFill="1" applyAlignment="1">
      <alignment horizontal="center" vertical="center"/>
    </xf>
    <xf numFmtId="0" fontId="74" fillId="27" borderId="0" xfId="52" applyFont="1" applyFill="1" applyAlignment="1">
      <alignment horizontal="center" vertical="center"/>
    </xf>
    <xf numFmtId="0" fontId="72" fillId="27" borderId="0" xfId="52" applyFont="1" applyFill="1" applyAlignment="1">
      <alignment horizontal="right"/>
    </xf>
    <xf numFmtId="0" fontId="75" fillId="27" borderId="0" xfId="52" applyFont="1" applyFill="1" applyAlignment="1">
      <alignment horizontal="left" vertical="center"/>
    </xf>
    <xf numFmtId="0" fontId="75" fillId="27" borderId="24" xfId="52" applyFont="1" applyFill="1" applyBorder="1" applyAlignment="1">
      <alignment horizontal="left" vertical="center"/>
    </xf>
    <xf numFmtId="0" fontId="75" fillId="27" borderId="17" xfId="52" applyFont="1" applyFill="1" applyBorder="1" applyAlignment="1">
      <alignment horizontal="left"/>
    </xf>
    <xf numFmtId="0" fontId="75" fillId="27" borderId="17" xfId="52" applyFont="1" applyFill="1" applyBorder="1" applyAlignment="1">
      <alignment horizontal="center" vertical="center"/>
    </xf>
    <xf numFmtId="0" fontId="75" fillId="27" borderId="24" xfId="52" applyFont="1" applyFill="1" applyBorder="1" applyAlignment="1">
      <alignment horizontal="center" vertical="center"/>
    </xf>
    <xf numFmtId="0" fontId="71" fillId="27" borderId="24" xfId="52" applyFont="1" applyFill="1" applyBorder="1" applyAlignment="1">
      <alignment horizontal="center"/>
    </xf>
    <xf numFmtId="0" fontId="3" fillId="0" borderId="0" xfId="47" applyAlignment="1">
      <alignment vertical="top" wrapText="1"/>
    </xf>
    <xf numFmtId="0" fontId="28" fillId="0" borderId="12" xfId="47" applyFont="1" applyBorder="1" applyAlignment="1">
      <alignment horizontal="center" vertical="center"/>
    </xf>
    <xf numFmtId="0" fontId="3" fillId="0" borderId="22" xfId="47" applyBorder="1" applyAlignment="1">
      <alignment horizontal="center" vertical="center"/>
    </xf>
    <xf numFmtId="0" fontId="4" fillId="0" borderId="12" xfId="47" applyFont="1" applyBorder="1" applyAlignment="1">
      <alignment horizontal="left" vertical="center"/>
    </xf>
    <xf numFmtId="0" fontId="3" fillId="0" borderId="16" xfId="47" applyBorder="1"/>
    <xf numFmtId="0" fontId="3" fillId="0" borderId="22" xfId="47" applyBorder="1"/>
    <xf numFmtId="0" fontId="4" fillId="0" borderId="12" xfId="47" applyFont="1" applyBorder="1" applyAlignment="1">
      <alignment vertical="center"/>
    </xf>
    <xf numFmtId="0" fontId="28" fillId="0" borderId="0" xfId="47" applyFont="1" applyAlignment="1">
      <alignment horizontal="center"/>
    </xf>
    <xf numFmtId="0" fontId="3" fillId="0" borderId="0" xfId="47"/>
    <xf numFmtId="0" fontId="3" fillId="0" borderId="0" xfId="47" applyAlignment="1">
      <alignment horizontal="center"/>
    </xf>
    <xf numFmtId="0" fontId="4" fillId="0" borderId="12" xfId="47" applyFont="1" applyBorder="1" applyAlignment="1">
      <alignment horizontal="center" vertical="center"/>
    </xf>
    <xf numFmtId="0" fontId="3" fillId="0" borderId="16" xfId="47" applyBorder="1" applyAlignment="1">
      <alignment horizontal="center"/>
    </xf>
    <xf numFmtId="0" fontId="3" fillId="0" borderId="22" xfId="47" applyBorder="1" applyAlignment="1">
      <alignment horizontal="center"/>
    </xf>
    <xf numFmtId="0" fontId="4" fillId="0" borderId="16" xfId="47" applyFont="1" applyBorder="1" applyAlignment="1">
      <alignment horizontal="center" vertical="center"/>
    </xf>
    <xf numFmtId="0" fontId="4" fillId="0" borderId="22" xfId="47" applyFont="1" applyBorder="1" applyAlignment="1">
      <alignment horizontal="center" vertical="center"/>
    </xf>
    <xf numFmtId="0" fontId="3" fillId="0" borderId="12" xfId="47" applyBorder="1" applyAlignment="1">
      <alignment horizontal="center" vertical="center"/>
    </xf>
    <xf numFmtId="0" fontId="3" fillId="0" borderId="16" xfId="47" applyBorder="1" applyAlignment="1">
      <alignment horizontal="center" vertical="center"/>
    </xf>
    <xf numFmtId="0" fontId="3" fillId="0" borderId="19" xfId="47" applyBorder="1" applyAlignment="1">
      <alignment wrapText="1"/>
    </xf>
    <xf numFmtId="0" fontId="3" fillId="0" borderId="20" xfId="47" applyBorder="1" applyAlignment="1">
      <alignment wrapText="1"/>
    </xf>
    <xf numFmtId="0" fontId="29" fillId="0" borderId="0" xfId="0" applyFont="1">
      <alignment vertical="center"/>
    </xf>
    <xf numFmtId="0" fontId="28" fillId="0" borderId="11" xfId="47" applyFont="1" applyBorder="1" applyAlignment="1">
      <alignment horizontal="center" vertical="center"/>
    </xf>
    <xf numFmtId="0" fontId="28" fillId="0" borderId="17" xfId="47" applyFont="1" applyBorder="1" applyAlignment="1">
      <alignment horizontal="center" vertical="center"/>
    </xf>
    <xf numFmtId="0" fontId="28" fillId="0" borderId="18" xfId="47" applyFont="1" applyBorder="1" applyAlignment="1">
      <alignment horizontal="center" vertical="center"/>
    </xf>
    <xf numFmtId="0" fontId="28" fillId="0" borderId="22" xfId="47" applyFont="1" applyBorder="1" applyAlignment="1">
      <alignment horizontal="center" vertical="center"/>
    </xf>
    <xf numFmtId="0" fontId="28" fillId="0" borderId="16" xfId="47" applyFont="1" applyBorder="1" applyAlignment="1">
      <alignment horizontal="center" vertical="center"/>
    </xf>
    <xf numFmtId="0" fontId="28" fillId="0" borderId="14" xfId="47" applyFont="1" applyBorder="1" applyAlignment="1">
      <alignment horizontal="center" vertical="center"/>
    </xf>
    <xf numFmtId="0" fontId="28" fillId="0" borderId="41" xfId="47" applyFont="1" applyBorder="1" applyAlignment="1">
      <alignment horizontal="center" vertical="center"/>
    </xf>
    <xf numFmtId="0" fontId="28" fillId="0" borderId="19" xfId="47" applyFont="1" applyBorder="1" applyAlignment="1">
      <alignment horizontal="center" vertical="center"/>
    </xf>
    <xf numFmtId="0" fontId="28" fillId="0" borderId="0" xfId="47" applyFont="1" applyAlignment="1">
      <alignment horizontal="center" vertical="center"/>
    </xf>
    <xf numFmtId="0" fontId="28" fillId="0" borderId="20" xfId="47" applyFont="1" applyBorder="1" applyAlignment="1">
      <alignment horizontal="center" vertical="center"/>
    </xf>
    <xf numFmtId="0" fontId="3" fillId="0" borderId="0" xfId="47" applyAlignment="1">
      <alignment horizontal="left" vertical="top"/>
    </xf>
    <xf numFmtId="0" fontId="28" fillId="0" borderId="0" xfId="47" applyFont="1" applyAlignment="1">
      <alignment horizontal="left" vertical="top" wrapText="1"/>
    </xf>
    <xf numFmtId="0" fontId="0" fillId="0" borderId="0" xfId="0">
      <alignment vertical="center"/>
    </xf>
    <xf numFmtId="0" fontId="29" fillId="0" borderId="0" xfId="47" applyFont="1" applyAlignment="1">
      <alignment horizontal="center" vertical="center"/>
    </xf>
    <xf numFmtId="0" fontId="28" fillId="0" borderId="23" xfId="47" applyFont="1" applyBorder="1" applyAlignment="1">
      <alignment horizontal="center" vertical="center"/>
    </xf>
    <xf numFmtId="0" fontId="28" fillId="0" borderId="25" xfId="47" applyFont="1" applyBorder="1" applyAlignment="1">
      <alignment horizontal="center" vertical="center"/>
    </xf>
    <xf numFmtId="49" fontId="26" fillId="0" borderId="58" xfId="47" applyNumberFormat="1" applyFont="1" applyBorder="1" applyAlignment="1">
      <alignment horizontal="right" vertical="center"/>
    </xf>
    <xf numFmtId="49" fontId="26" fillId="0" borderId="59" xfId="47" applyNumberFormat="1" applyFont="1" applyBorder="1" applyAlignment="1">
      <alignment horizontal="right" vertical="center"/>
    </xf>
    <xf numFmtId="49" fontId="26" fillId="0" borderId="54" xfId="47" applyNumberFormat="1" applyFont="1" applyBorder="1" applyAlignment="1">
      <alignment horizontal="left" vertical="center" shrinkToFit="1"/>
    </xf>
    <xf numFmtId="49" fontId="26" fillId="0" borderId="24" xfId="47" applyNumberFormat="1" applyFont="1" applyBorder="1" applyAlignment="1">
      <alignment horizontal="left" vertical="center" shrinkToFit="1"/>
    </xf>
    <xf numFmtId="49" fontId="26" fillId="0" borderId="37" xfId="47" applyNumberFormat="1" applyFont="1" applyBorder="1" applyAlignment="1">
      <alignment horizontal="left" vertical="center" shrinkToFit="1"/>
    </xf>
    <xf numFmtId="49" fontId="36" fillId="0" borderId="0" xfId="47" applyNumberFormat="1" applyFont="1" applyAlignment="1">
      <alignment horizontal="center" vertical="center"/>
    </xf>
    <xf numFmtId="49" fontId="26" fillId="0" borderId="61" xfId="47" applyNumberFormat="1" applyFont="1" applyBorder="1" applyAlignment="1">
      <alignment horizontal="center" vertical="center"/>
    </xf>
    <xf numFmtId="49" fontId="26" fillId="0" borderId="58" xfId="47" applyNumberFormat="1" applyFont="1" applyBorder="1" applyAlignment="1">
      <alignment horizontal="center" vertical="center"/>
    </xf>
    <xf numFmtId="49" fontId="26" fillId="0" borderId="59" xfId="47" applyNumberFormat="1" applyFont="1" applyBorder="1" applyAlignment="1">
      <alignment horizontal="center" vertical="center"/>
    </xf>
    <xf numFmtId="49" fontId="26" fillId="0" borderId="63" xfId="47" applyNumberFormat="1" applyFont="1" applyBorder="1" applyAlignment="1">
      <alignment horizontal="center" vertical="center"/>
    </xf>
    <xf numFmtId="49" fontId="26" fillId="0" borderId="27" xfId="47" applyNumberFormat="1" applyFont="1" applyBorder="1" applyAlignment="1">
      <alignment horizontal="center" vertical="center"/>
    </xf>
    <xf numFmtId="49" fontId="26" fillId="0" borderId="28" xfId="47" applyNumberFormat="1" applyFont="1" applyBorder="1" applyAlignment="1">
      <alignment horizontal="center" vertical="center"/>
    </xf>
    <xf numFmtId="49" fontId="26" fillId="0" borderId="64" xfId="47" applyNumberFormat="1" applyFont="1" applyBorder="1" applyAlignment="1">
      <alignment horizontal="center" vertical="center" shrinkToFit="1"/>
    </xf>
    <xf numFmtId="49" fontId="26" fillId="0" borderId="65" xfId="47" applyNumberFormat="1" applyFont="1" applyBorder="1" applyAlignment="1">
      <alignment horizontal="center" vertical="center" shrinkToFit="1"/>
    </xf>
    <xf numFmtId="49" fontId="26" fillId="0" borderId="66" xfId="47" applyNumberFormat="1" applyFont="1" applyBorder="1" applyAlignment="1">
      <alignment horizontal="center" vertical="center" shrinkToFit="1"/>
    </xf>
    <xf numFmtId="49" fontId="26" fillId="0" borderId="54" xfId="47" applyNumberFormat="1" applyFont="1" applyBorder="1" applyAlignment="1">
      <alignment horizontal="center" vertical="center" shrinkToFit="1"/>
    </xf>
    <xf numFmtId="49" fontId="26" fillId="0" borderId="24" xfId="47" applyNumberFormat="1" applyFont="1" applyBorder="1" applyAlignment="1">
      <alignment horizontal="center" vertical="center" shrinkToFit="1"/>
    </xf>
    <xf numFmtId="49" fontId="26" fillId="0" borderId="37" xfId="47" applyNumberFormat="1" applyFont="1" applyBorder="1" applyAlignment="1">
      <alignment horizontal="center" vertical="center" shrinkToFit="1"/>
    </xf>
    <xf numFmtId="49" fontId="25" fillId="0" borderId="0" xfId="47" applyNumberFormat="1" applyFont="1" applyAlignment="1">
      <alignment horizontal="left" vertical="top" wrapText="1"/>
    </xf>
    <xf numFmtId="49" fontId="26" fillId="0" borderId="51" xfId="47" applyNumberFormat="1" applyFont="1" applyBorder="1" applyAlignment="1">
      <alignment horizontal="center" vertical="center"/>
    </xf>
    <xf numFmtId="49" fontId="26" fillId="0" borderId="17" xfId="47" applyNumberFormat="1" applyFont="1" applyBorder="1" applyAlignment="1">
      <alignment horizontal="center" vertical="center"/>
    </xf>
    <xf numFmtId="49" fontId="26" fillId="0" borderId="30" xfId="47" applyNumberFormat="1" applyFont="1" applyBorder="1" applyAlignment="1">
      <alignment horizontal="center" vertical="center"/>
    </xf>
    <xf numFmtId="49" fontId="26" fillId="0" borderId="54" xfId="47" applyNumberFormat="1" applyFont="1" applyBorder="1" applyAlignment="1">
      <alignment horizontal="center" vertical="center"/>
    </xf>
    <xf numFmtId="49" fontId="26" fillId="0" borderId="24" xfId="47" applyNumberFormat="1" applyFont="1" applyBorder="1" applyAlignment="1">
      <alignment horizontal="center" vertical="center"/>
    </xf>
    <xf numFmtId="49" fontId="26" fillId="0" borderId="37" xfId="47" applyNumberFormat="1" applyFont="1" applyBorder="1" applyAlignment="1">
      <alignment horizontal="center" vertical="center"/>
    </xf>
    <xf numFmtId="49" fontId="26" fillId="0" borderId="52" xfId="47" applyNumberFormat="1" applyFont="1" applyBorder="1" applyAlignment="1">
      <alignment horizontal="center" vertical="center"/>
    </xf>
    <xf numFmtId="49" fontId="26" fillId="0" borderId="0" xfId="47" applyNumberFormat="1" applyFont="1" applyAlignment="1">
      <alignment horizontal="center" vertical="center"/>
    </xf>
    <xf numFmtId="49" fontId="26" fillId="0" borderId="29" xfId="47" applyNumberFormat="1" applyFont="1" applyBorder="1" applyAlignment="1">
      <alignment horizontal="center" vertical="center"/>
    </xf>
    <xf numFmtId="49" fontId="26" fillId="0" borderId="55" xfId="47" applyNumberFormat="1" applyFont="1" applyBorder="1" applyAlignment="1">
      <alignment horizontal="center" vertical="center"/>
    </xf>
    <xf numFmtId="49" fontId="26" fillId="0" borderId="10" xfId="47" applyNumberFormat="1" applyFont="1" applyBorder="1" applyAlignment="1">
      <alignment horizontal="center" vertical="center"/>
    </xf>
    <xf numFmtId="49" fontId="26" fillId="0" borderId="31" xfId="47" applyNumberFormat="1" applyFont="1" applyBorder="1" applyAlignment="1">
      <alignment horizontal="center" vertical="center"/>
    </xf>
    <xf numFmtId="49" fontId="26" fillId="0" borderId="51" xfId="47" applyNumberFormat="1" applyFont="1" applyBorder="1" applyAlignment="1">
      <alignment horizontal="left" vertical="center"/>
    </xf>
    <xf numFmtId="49" fontId="26" fillId="0" borderId="17" xfId="47" applyNumberFormat="1" applyFont="1" applyBorder="1" applyAlignment="1">
      <alignment horizontal="left" vertical="center"/>
    </xf>
    <xf numFmtId="49" fontId="26" fillId="0" borderId="30" xfId="47" applyNumberFormat="1" applyFont="1" applyBorder="1" applyAlignment="1">
      <alignment horizontal="left" vertical="center"/>
    </xf>
    <xf numFmtId="49" fontId="28" fillId="0" borderId="49" xfId="47" applyNumberFormat="1" applyFont="1" applyBorder="1" applyAlignment="1">
      <alignment horizontal="center" vertical="center" wrapText="1"/>
    </xf>
    <xf numFmtId="49" fontId="28" fillId="0" borderId="16" xfId="47" applyNumberFormat="1" applyFont="1" applyBorder="1" applyAlignment="1">
      <alignment horizontal="center" vertical="center" wrapText="1"/>
    </xf>
    <xf numFmtId="49" fontId="28" fillId="0" borderId="13" xfId="47" applyNumberFormat="1" applyFont="1" applyBorder="1" applyAlignment="1">
      <alignment horizontal="center" vertical="center" wrapText="1"/>
    </xf>
    <xf numFmtId="49" fontId="26" fillId="0" borderId="49" xfId="47" applyNumberFormat="1" applyFont="1" applyBorder="1" applyAlignment="1">
      <alignment horizontal="center" vertical="center" shrinkToFit="1"/>
    </xf>
    <xf numFmtId="49" fontId="26" fillId="0" borderId="16" xfId="47" applyNumberFormat="1" applyFont="1" applyBorder="1" applyAlignment="1">
      <alignment horizontal="center" vertical="center" shrinkToFit="1"/>
    </xf>
    <xf numFmtId="49" fontId="26" fillId="0" borderId="13" xfId="47" applyNumberFormat="1" applyFont="1" applyBorder="1" applyAlignment="1">
      <alignment horizontal="center" vertical="center" shrinkToFit="1"/>
    </xf>
    <xf numFmtId="0" fontId="31" fillId="0" borderId="15" xfId="54" applyFont="1" applyBorder="1">
      <alignment vertical="center"/>
    </xf>
    <xf numFmtId="0" fontId="31" fillId="0" borderId="12" xfId="56" applyFont="1" applyBorder="1" applyAlignment="1">
      <alignment horizontal="center" vertical="center" wrapText="1"/>
    </xf>
    <xf numFmtId="0" fontId="31" fillId="0" borderId="16" xfId="56" applyFont="1" applyBorder="1" applyAlignment="1">
      <alignment horizontal="center" vertical="center" wrapText="1"/>
    </xf>
    <xf numFmtId="0" fontId="31" fillId="0" borderId="22" xfId="56" applyFont="1" applyBorder="1" applyAlignment="1">
      <alignment horizontal="center" vertical="center" wrapText="1"/>
    </xf>
    <xf numFmtId="0" fontId="31" fillId="0" borderId="15" xfId="54" applyFont="1" applyBorder="1" applyAlignment="1">
      <alignment horizontal="center" vertical="center"/>
    </xf>
    <xf numFmtId="0" fontId="31" fillId="0" borderId="12" xfId="56" applyFont="1" applyBorder="1" applyAlignment="1">
      <alignment horizontal="center" vertical="center"/>
    </xf>
    <xf numFmtId="0" fontId="31" fillId="0" borderId="16" xfId="56" applyFont="1" applyBorder="1" applyAlignment="1">
      <alignment horizontal="center" vertical="center"/>
    </xf>
    <xf numFmtId="0" fontId="31" fillId="0" borderId="22" xfId="56" applyFont="1" applyBorder="1" applyAlignment="1">
      <alignment horizontal="center" vertical="center"/>
    </xf>
    <xf numFmtId="0" fontId="31" fillId="0" borderId="15" xfId="56" applyFont="1" applyBorder="1" applyAlignment="1">
      <alignment horizontal="center" vertical="center" wrapText="1"/>
    </xf>
    <xf numFmtId="0" fontId="31" fillId="0" borderId="15" xfId="56" applyFont="1" applyBorder="1" applyAlignment="1">
      <alignment horizontal="center" vertical="center"/>
    </xf>
    <xf numFmtId="176" fontId="31" fillId="0" borderId="15" xfId="54" applyNumberFormat="1" applyFont="1" applyBorder="1">
      <alignment vertical="center"/>
    </xf>
    <xf numFmtId="0" fontId="31" fillId="0" borderId="15" xfId="54" applyFont="1" applyBorder="1" applyAlignment="1">
      <alignment horizontal="left" vertical="center"/>
    </xf>
    <xf numFmtId="0" fontId="31" fillId="29" borderId="15" xfId="54" applyFont="1" applyFill="1" applyBorder="1" applyAlignment="1">
      <alignment horizontal="right" vertical="center"/>
    </xf>
    <xf numFmtId="0" fontId="25" fillId="30" borderId="15" xfId="54" applyFont="1" applyFill="1" applyBorder="1">
      <alignment vertical="center"/>
    </xf>
    <xf numFmtId="0" fontId="31" fillId="0" borderId="12" xfId="54" applyFont="1" applyBorder="1" applyAlignment="1">
      <alignment horizontal="center" vertical="center"/>
    </xf>
    <xf numFmtId="0" fontId="31" fillId="0" borderId="16" xfId="54" applyFont="1" applyBorder="1" applyAlignment="1">
      <alignment horizontal="center" vertical="center"/>
    </xf>
    <xf numFmtId="0" fontId="25" fillId="0" borderId="15" xfId="54" applyFont="1" applyBorder="1">
      <alignment vertical="center"/>
    </xf>
    <xf numFmtId="0" fontId="31" fillId="0" borderId="22" xfId="54" applyFont="1" applyBorder="1" applyAlignment="1">
      <alignment horizontal="center" vertical="center"/>
    </xf>
    <xf numFmtId="179" fontId="31" fillId="0" borderId="15" xfId="54" applyNumberFormat="1" applyFont="1" applyBorder="1" applyAlignment="1">
      <alignment horizontal="center" vertical="center"/>
    </xf>
    <xf numFmtId="0" fontId="31" fillId="0" borderId="15" xfId="54" applyFont="1" applyBorder="1" applyAlignment="1">
      <alignment horizontal="center" vertical="center" wrapText="1"/>
    </xf>
    <xf numFmtId="0" fontId="25" fillId="0" borderId="15" xfId="54" applyFont="1" applyBorder="1" applyAlignment="1">
      <alignment horizontal="center" vertical="center" wrapText="1"/>
    </xf>
    <xf numFmtId="0" fontId="31" fillId="0" borderId="11" xfId="54" applyFont="1" applyBorder="1" applyAlignment="1">
      <alignment horizontal="center" vertical="center" wrapText="1"/>
    </xf>
    <xf numFmtId="0" fontId="31" fillId="0" borderId="19" xfId="54" applyFont="1" applyBorder="1" applyAlignment="1">
      <alignment horizontal="center" vertical="center" wrapText="1"/>
    </xf>
    <xf numFmtId="0" fontId="31" fillId="0" borderId="23" xfId="54" applyFont="1" applyBorder="1" applyAlignment="1">
      <alignment horizontal="center" vertical="center" wrapText="1"/>
    </xf>
    <xf numFmtId="49" fontId="31" fillId="0" borderId="15" xfId="54" applyNumberFormat="1" applyFont="1" applyBorder="1" applyAlignment="1">
      <alignment horizontal="center" vertical="center"/>
    </xf>
    <xf numFmtId="0" fontId="31" fillId="0" borderId="22" xfId="54" applyFont="1" applyBorder="1" applyAlignment="1">
      <alignment horizontal="center" vertical="center" wrapText="1"/>
    </xf>
    <xf numFmtId="0" fontId="25" fillId="28" borderId="15" xfId="54" applyFont="1" applyFill="1" applyBorder="1" applyAlignment="1">
      <alignment horizontal="center" vertical="center" wrapText="1"/>
    </xf>
    <xf numFmtId="0" fontId="25" fillId="29" borderId="24" xfId="54" applyFont="1" applyFill="1" applyBorder="1" applyAlignment="1">
      <alignment horizontal="center" vertical="center"/>
    </xf>
    <xf numFmtId="0" fontId="25" fillId="0" borderId="24" xfId="54" applyFont="1" applyBorder="1" applyAlignment="1">
      <alignment horizontal="center" vertical="center"/>
    </xf>
    <xf numFmtId="0" fontId="25" fillId="30" borderId="15" xfId="54" applyFont="1" applyFill="1" applyBorder="1" applyAlignment="1">
      <alignment horizontal="center" vertical="center"/>
    </xf>
    <xf numFmtId="0" fontId="25" fillId="28" borderId="15" xfId="54" applyFont="1" applyFill="1" applyBorder="1" applyAlignment="1">
      <alignment horizontal="center" vertical="center"/>
    </xf>
    <xf numFmtId="0" fontId="87" fillId="31" borderId="15" xfId="55" applyFont="1" applyFill="1" applyBorder="1">
      <alignment vertical="center"/>
    </xf>
    <xf numFmtId="0" fontId="45" fillId="0" borderId="0" xfId="42" applyFont="1" applyAlignment="1">
      <alignment horizontal="center"/>
    </xf>
    <xf numFmtId="0" fontId="24" fillId="0" borderId="0" xfId="42" applyFont="1" applyAlignment="1">
      <alignment horizontal="left" vertical="center" wrapText="1"/>
    </xf>
    <xf numFmtId="0" fontId="24" fillId="0" borderId="0" xfId="42" applyFont="1" applyAlignment="1">
      <alignment horizontal="center"/>
    </xf>
    <xf numFmtId="0" fontId="101" fillId="0" borderId="0" xfId="58" applyFont="1" applyAlignment="1">
      <alignment horizontal="center" vertical="center"/>
    </xf>
    <xf numFmtId="0" fontId="4" fillId="0" borderId="0" xfId="58" applyFont="1" applyAlignment="1">
      <alignment horizontal="right" vertical="center"/>
    </xf>
    <xf numFmtId="0" fontId="4" fillId="0" borderId="0" xfId="58" applyFont="1" applyAlignment="1">
      <alignment horizontal="center" vertical="center"/>
    </xf>
    <xf numFmtId="0" fontId="4" fillId="0" borderId="0" xfId="58" applyFont="1" applyAlignment="1">
      <alignment horizontal="left" vertical="center"/>
    </xf>
    <xf numFmtId="0" fontId="103" fillId="0" borderId="0" xfId="58" applyFont="1" applyAlignment="1">
      <alignment horizontal="center" vertical="center"/>
    </xf>
    <xf numFmtId="0" fontId="4" fillId="0" borderId="0" xfId="58" applyFont="1" applyAlignment="1">
      <alignment vertical="center" wrapText="1"/>
    </xf>
    <xf numFmtId="0" fontId="4" fillId="0" borderId="0" xfId="58" applyFont="1" applyAlignment="1">
      <alignment horizontal="left" vertical="distributed" wrapText="1"/>
    </xf>
    <xf numFmtId="0" fontId="4" fillId="0" borderId="0" xfId="58" applyFont="1">
      <alignment vertical="center"/>
    </xf>
    <xf numFmtId="0" fontId="4" fillId="0" borderId="0" xfId="58" applyFont="1" applyAlignment="1">
      <alignment horizontal="left" vertical="top" wrapText="1"/>
    </xf>
    <xf numFmtId="0" fontId="51" fillId="0" borderId="70" xfId="50" applyBorder="1" applyAlignment="1">
      <alignment horizontal="left" vertical="top" wrapText="1"/>
    </xf>
    <xf numFmtId="0" fontId="51" fillId="0" borderId="72" xfId="50" applyBorder="1" applyAlignment="1">
      <alignment horizontal="left" vertical="top" wrapText="1"/>
    </xf>
    <xf numFmtId="0" fontId="51" fillId="0" borderId="79" xfId="50" applyBorder="1" applyAlignment="1">
      <alignment horizontal="left" vertical="top" wrapText="1"/>
    </xf>
    <xf numFmtId="0" fontId="52" fillId="0" borderId="0" xfId="50" applyFont="1" applyAlignment="1">
      <alignment horizontal="left" vertical="top"/>
    </xf>
    <xf numFmtId="0" fontId="54" fillId="0" borderId="0" xfId="50" applyFont="1" applyAlignment="1">
      <alignment horizontal="right" vertical="center" wrapText="1"/>
    </xf>
    <xf numFmtId="0" fontId="56" fillId="0" borderId="0" xfId="50" applyFont="1" applyAlignment="1">
      <alignment horizontal="center" wrapText="1"/>
    </xf>
    <xf numFmtId="0" fontId="51" fillId="26" borderId="69" xfId="50" applyFill="1" applyBorder="1" applyAlignment="1">
      <alignment horizontal="left" vertical="center" wrapText="1"/>
    </xf>
    <xf numFmtId="0" fontId="51" fillId="26" borderId="76" xfId="50" applyFill="1" applyBorder="1" applyAlignment="1">
      <alignment horizontal="left" vertical="center" wrapText="1"/>
    </xf>
    <xf numFmtId="0" fontId="58" fillId="26" borderId="70" xfId="50" applyFont="1" applyFill="1" applyBorder="1" applyAlignment="1">
      <alignment horizontal="center" vertical="center" wrapText="1"/>
    </xf>
    <xf numFmtId="0" fontId="59" fillId="26" borderId="71" xfId="50" applyFont="1" applyFill="1" applyBorder="1" applyAlignment="1">
      <alignment horizontal="center" vertical="center" wrapText="1"/>
    </xf>
    <xf numFmtId="0" fontId="59" fillId="26" borderId="72" xfId="50" applyFont="1" applyFill="1" applyBorder="1" applyAlignment="1">
      <alignment horizontal="center" vertical="center" wrapText="1"/>
    </xf>
    <xf numFmtId="0" fontId="60" fillId="26" borderId="70" xfId="50" applyFont="1" applyFill="1" applyBorder="1" applyAlignment="1">
      <alignment horizontal="center" vertical="center" wrapText="1"/>
    </xf>
    <xf numFmtId="0" fontId="60" fillId="26" borderId="71" xfId="50" applyFont="1" applyFill="1" applyBorder="1" applyAlignment="1">
      <alignment horizontal="center" vertical="center" wrapText="1"/>
    </xf>
    <xf numFmtId="0" fontId="60" fillId="26" borderId="72" xfId="50" applyFont="1" applyFill="1" applyBorder="1" applyAlignment="1">
      <alignment horizontal="center" vertical="center" wrapText="1"/>
    </xf>
    <xf numFmtId="0" fontId="60" fillId="26" borderId="74" xfId="50" applyFont="1" applyFill="1" applyBorder="1" applyAlignment="1">
      <alignment horizontal="center" vertical="center" wrapText="1"/>
    </xf>
    <xf numFmtId="0" fontId="60" fillId="26" borderId="75" xfId="50" applyFont="1" applyFill="1" applyBorder="1" applyAlignment="1">
      <alignment horizontal="center" vertical="center" wrapText="1"/>
    </xf>
    <xf numFmtId="0" fontId="60" fillId="26" borderId="77" xfId="50" applyFont="1" applyFill="1" applyBorder="1" applyAlignment="1">
      <alignment horizontal="center" vertical="center" wrapText="1"/>
    </xf>
    <xf numFmtId="0" fontId="60" fillId="26" borderId="78" xfId="50" applyFont="1" applyFill="1" applyBorder="1" applyAlignment="1">
      <alignment horizontal="center" vertical="center" wrapText="1"/>
    </xf>
    <xf numFmtId="0" fontId="51" fillId="26" borderId="69" xfId="50" applyFill="1" applyBorder="1" applyAlignment="1">
      <alignment horizontal="center" vertical="center" wrapText="1"/>
    </xf>
    <xf numFmtId="0" fontId="51" fillId="26" borderId="76" xfId="50" applyFill="1" applyBorder="1" applyAlignment="1">
      <alignment horizontal="center" vertical="center" wrapText="1"/>
    </xf>
    <xf numFmtId="0" fontId="60" fillId="26" borderId="69" xfId="50" applyFont="1" applyFill="1" applyBorder="1" applyAlignment="1">
      <alignment horizontal="center" vertical="center" wrapText="1"/>
    </xf>
    <xf numFmtId="0" fontId="60" fillId="26" borderId="76" xfId="50" applyFont="1" applyFill="1" applyBorder="1" applyAlignment="1">
      <alignment horizontal="center" vertical="center" wrapText="1"/>
    </xf>
    <xf numFmtId="0" fontId="60" fillId="26" borderId="70" xfId="50" applyFont="1" applyFill="1" applyBorder="1" applyAlignment="1">
      <alignment horizontal="left" vertical="center" wrapText="1"/>
    </xf>
    <xf numFmtId="0" fontId="60" fillId="26" borderId="72" xfId="50" applyFont="1" applyFill="1" applyBorder="1" applyAlignment="1">
      <alignment horizontal="left" vertical="center" wrapText="1"/>
    </xf>
    <xf numFmtId="0" fontId="29" fillId="0" borderId="0" xfId="49" applyFont="1" applyAlignment="1">
      <alignment horizontal="center"/>
    </xf>
    <xf numFmtId="0" fontId="28" fillId="0" borderId="12" xfId="49" applyFont="1" applyBorder="1" applyAlignment="1">
      <alignment horizontal="center" vertical="center"/>
    </xf>
    <xf numFmtId="0" fontId="28" fillId="0" borderId="22" xfId="49" applyFont="1" applyBorder="1" applyAlignment="1">
      <alignment horizontal="center" vertical="center"/>
    </xf>
    <xf numFmtId="0" fontId="3" fillId="0" borderId="16" xfId="49" applyBorder="1" applyAlignment="1">
      <alignment horizontal="center" vertical="center"/>
    </xf>
    <xf numFmtId="0" fontId="3" fillId="0" borderId="22" xfId="49" applyBorder="1" applyAlignment="1">
      <alignment horizontal="center" vertical="center"/>
    </xf>
    <xf numFmtId="0" fontId="28" fillId="0" borderId="11" xfId="49" applyFont="1" applyBorder="1" applyAlignment="1">
      <alignment horizontal="center" vertical="center"/>
    </xf>
    <xf numFmtId="0" fontId="3" fillId="0" borderId="18" xfId="49" applyBorder="1" applyAlignment="1">
      <alignment horizontal="center" vertical="center"/>
    </xf>
    <xf numFmtId="0" fontId="28" fillId="0" borderId="16" xfId="49" applyFont="1" applyBorder="1" applyAlignment="1">
      <alignment horizontal="center" vertical="center"/>
    </xf>
    <xf numFmtId="0" fontId="28" fillId="0" borderId="23" xfId="49" applyFont="1" applyBorder="1" applyAlignment="1">
      <alignment horizontal="center" vertical="center"/>
    </xf>
    <xf numFmtId="0" fontId="28" fillId="0" borderId="25" xfId="49" applyFont="1" applyBorder="1" applyAlignment="1">
      <alignment horizontal="center" vertical="center"/>
    </xf>
    <xf numFmtId="0" fontId="41" fillId="0" borderId="0" xfId="44" applyFont="1" applyAlignment="1">
      <alignment horizontal="center" vertical="center"/>
    </xf>
    <xf numFmtId="0" fontId="7" fillId="0" borderId="60" xfId="44" applyBorder="1" applyAlignment="1">
      <alignment horizontal="center" vertical="center"/>
    </xf>
    <xf numFmtId="0" fontId="7" fillId="0" borderId="26" xfId="44" applyBorder="1" applyAlignment="1">
      <alignment horizontal="center" vertical="center"/>
    </xf>
    <xf numFmtId="0" fontId="7" fillId="0" borderId="68" xfId="44" applyBorder="1" applyAlignment="1">
      <alignment horizontal="center" vertical="center"/>
    </xf>
    <xf numFmtId="0" fontId="7" fillId="0" borderId="54" xfId="44" applyBorder="1" applyAlignment="1">
      <alignment horizontal="center" vertical="center"/>
    </xf>
    <xf numFmtId="0" fontId="7" fillId="0" borderId="24" xfId="44" applyBorder="1" applyAlignment="1">
      <alignment horizontal="center" vertical="center"/>
    </xf>
    <xf numFmtId="0" fontId="7" fillId="0" borderId="25" xfId="44" applyBorder="1" applyAlignment="1">
      <alignment horizontal="center" vertical="center"/>
    </xf>
    <xf numFmtId="0" fontId="7" fillId="0" borderId="53" xfId="44" applyBorder="1" applyAlignment="1">
      <alignment horizontal="center" vertical="center"/>
    </xf>
    <xf numFmtId="0" fontId="7" fillId="0" borderId="35" xfId="44" applyBorder="1" applyAlignment="1">
      <alignment horizontal="center" vertical="center"/>
    </xf>
    <xf numFmtId="0" fontId="7" fillId="0" borderId="23" xfId="44" applyBorder="1" applyAlignment="1">
      <alignment horizontal="center" vertical="center"/>
    </xf>
    <xf numFmtId="0" fontId="7" fillId="0" borderId="37" xfId="44" applyBorder="1" applyAlignment="1">
      <alignment horizontal="center" vertical="center"/>
    </xf>
    <xf numFmtId="0" fontId="7" fillId="0" borderId="15" xfId="44" applyBorder="1" applyAlignment="1">
      <alignment horizontal="center" vertical="center"/>
    </xf>
    <xf numFmtId="0" fontId="7" fillId="0" borderId="51" xfId="44" applyBorder="1" applyAlignment="1">
      <alignment vertical="center" wrapText="1"/>
    </xf>
    <xf numFmtId="0" fontId="7" fillId="0" borderId="17" xfId="44" applyBorder="1" applyAlignment="1">
      <alignment vertical="center" wrapText="1"/>
    </xf>
    <xf numFmtId="0" fontId="7" fillId="0" borderId="18" xfId="44" applyBorder="1" applyAlignment="1">
      <alignment vertical="center" wrapText="1"/>
    </xf>
    <xf numFmtId="0" fontId="7" fillId="0" borderId="52" xfId="44" applyBorder="1" applyAlignment="1">
      <alignment vertical="center" wrapText="1"/>
    </xf>
    <xf numFmtId="0" fontId="7" fillId="0" borderId="0" xfId="44" applyAlignment="1">
      <alignment vertical="center" wrapText="1"/>
    </xf>
    <xf numFmtId="0" fontId="7" fillId="0" borderId="20" xfId="44" applyBorder="1" applyAlignment="1">
      <alignment vertical="center" wrapText="1"/>
    </xf>
    <xf numFmtId="0" fontId="7" fillId="0" borderId="54" xfId="44" applyBorder="1" applyAlignment="1">
      <alignment vertical="center" wrapText="1"/>
    </xf>
    <xf numFmtId="0" fontId="7" fillId="0" borderId="24" xfId="44" applyBorder="1" applyAlignment="1">
      <alignment vertical="center" wrapText="1"/>
    </xf>
    <xf numFmtId="0" fontId="7" fillId="0" borderId="25" xfId="44" applyBorder="1" applyAlignment="1">
      <alignment vertical="center" wrapText="1"/>
    </xf>
    <xf numFmtId="0" fontId="7" fillId="0" borderId="11" xfId="44" applyBorder="1" applyAlignment="1">
      <alignment vertical="center" wrapText="1"/>
    </xf>
    <xf numFmtId="0" fontId="7" fillId="0" borderId="30" xfId="44" applyBorder="1" applyAlignment="1">
      <alignment vertical="center" wrapText="1"/>
    </xf>
    <xf numFmtId="0" fontId="7" fillId="0" borderId="19" xfId="44" applyBorder="1" applyAlignment="1">
      <alignment vertical="center" wrapText="1"/>
    </xf>
    <xf numFmtId="0" fontId="7" fillId="0" borderId="29" xfId="44" applyBorder="1" applyAlignment="1">
      <alignment vertical="center" wrapText="1"/>
    </xf>
    <xf numFmtId="0" fontId="7" fillId="0" borderId="23" xfId="44" applyBorder="1" applyAlignment="1">
      <alignment vertical="center" wrapText="1"/>
    </xf>
    <xf numFmtId="0" fontId="7" fillId="0" borderId="37" xfId="44" applyBorder="1" applyAlignment="1">
      <alignment vertical="center" wrapText="1"/>
    </xf>
    <xf numFmtId="0" fontId="7" fillId="0" borderId="11" xfId="44" applyBorder="1">
      <alignment vertical="center"/>
    </xf>
    <xf numFmtId="0" fontId="7" fillId="0" borderId="17" xfId="44" applyBorder="1">
      <alignment vertical="center"/>
    </xf>
    <xf numFmtId="0" fontId="7" fillId="0" borderId="30" xfId="44" applyBorder="1">
      <alignment vertical="center"/>
    </xf>
    <xf numFmtId="0" fontId="7" fillId="0" borderId="23" xfId="44" applyBorder="1">
      <alignment vertical="center"/>
    </xf>
    <xf numFmtId="0" fontId="7" fillId="0" borderId="24" xfId="44" applyBorder="1">
      <alignment vertical="center"/>
    </xf>
    <xf numFmtId="0" fontId="7" fillId="0" borderId="37" xfId="44" applyBorder="1">
      <alignment vertical="center"/>
    </xf>
    <xf numFmtId="0" fontId="7" fillId="0" borderId="19" xfId="44" applyBorder="1">
      <alignment vertical="center"/>
    </xf>
    <xf numFmtId="0" fontId="7" fillId="0" borderId="0" xfId="44">
      <alignment vertical="center"/>
    </xf>
    <xf numFmtId="0" fontId="7" fillId="0" borderId="29" xfId="44" applyBorder="1">
      <alignment vertical="center"/>
    </xf>
    <xf numFmtId="0" fontId="7" fillId="0" borderId="55" xfId="44" applyBorder="1" applyAlignment="1">
      <alignment vertical="center" wrapText="1"/>
    </xf>
    <xf numFmtId="0" fontId="7" fillId="0" borderId="10" xfId="44" applyBorder="1" applyAlignment="1">
      <alignment vertical="center" wrapText="1"/>
    </xf>
    <xf numFmtId="0" fontId="7" fillId="0" borderId="56" xfId="44" applyBorder="1" applyAlignment="1">
      <alignment vertical="center" wrapText="1"/>
    </xf>
    <xf numFmtId="0" fontId="7" fillId="0" borderId="67" xfId="44" applyBorder="1">
      <alignment vertical="center"/>
    </xf>
    <xf numFmtId="0" fontId="7" fillId="0" borderId="10" xfId="44" applyBorder="1">
      <alignment vertical="center"/>
    </xf>
    <xf numFmtId="0" fontId="7" fillId="0" borderId="31" xfId="44" applyBorder="1">
      <alignment vertical="center"/>
    </xf>
    <xf numFmtId="0" fontId="86" fillId="0" borderId="15" xfId="57" applyFont="1" applyBorder="1" applyAlignment="1">
      <alignment horizontal="center" vertical="center"/>
    </xf>
    <xf numFmtId="0" fontId="86" fillId="0" borderId="15" xfId="57" applyFont="1" applyBorder="1" applyAlignment="1">
      <alignment horizontal="left" vertical="center"/>
    </xf>
    <xf numFmtId="0" fontId="99" fillId="0" borderId="0" xfId="57" applyFont="1" applyAlignment="1">
      <alignment horizontal="left" vertical="center" wrapText="1"/>
    </xf>
    <xf numFmtId="0" fontId="86" fillId="0" borderId="24" xfId="57" applyFont="1" applyBorder="1" applyAlignment="1">
      <alignment horizontal="left" vertical="center"/>
    </xf>
    <xf numFmtId="0" fontId="87" fillId="0" borderId="82" xfId="57" applyFont="1" applyBorder="1" applyAlignment="1">
      <alignment horizontal="center" vertical="center" wrapText="1"/>
    </xf>
    <xf numFmtId="0" fontId="87" fillId="0" borderId="83" xfId="57" applyFont="1" applyBorder="1" applyAlignment="1">
      <alignment horizontal="center" vertical="center" wrapText="1"/>
    </xf>
    <xf numFmtId="0" fontId="87" fillId="0" borderId="84" xfId="57" applyFont="1" applyBorder="1" applyAlignment="1">
      <alignment horizontal="center" vertical="center" wrapText="1"/>
    </xf>
    <xf numFmtId="0" fontId="87" fillId="0" borderId="60" xfId="57" applyFont="1" applyBorder="1" applyAlignment="1">
      <alignment horizontal="left" vertical="center"/>
    </xf>
    <xf numFmtId="0" fontId="87" fillId="0" borderId="26" xfId="57" applyFont="1" applyBorder="1" applyAlignment="1">
      <alignment horizontal="left" vertical="center"/>
    </xf>
    <xf numFmtId="0" fontId="87" fillId="0" borderId="35" xfId="57" applyFont="1" applyBorder="1" applyAlignment="1">
      <alignment horizontal="left" vertical="center"/>
    </xf>
    <xf numFmtId="0" fontId="87" fillId="0" borderId="52" xfId="57" applyFont="1" applyBorder="1" applyAlignment="1">
      <alignment horizontal="left" vertical="center"/>
    </xf>
    <xf numFmtId="0" fontId="87" fillId="0" borderId="0" xfId="57" applyFont="1" applyAlignment="1">
      <alignment horizontal="left" vertical="center"/>
    </xf>
    <xf numFmtId="0" fontId="87" fillId="0" borderId="29" xfId="57" applyFont="1" applyBorder="1" applyAlignment="1">
      <alignment horizontal="left" vertical="center"/>
    </xf>
    <xf numFmtId="0" fontId="99" fillId="0" borderId="52" xfId="57" applyFont="1" applyBorder="1" applyAlignment="1">
      <alignment horizontal="left" vertical="center"/>
    </xf>
    <xf numFmtId="0" fontId="99" fillId="0" borderId="0" xfId="57" applyFont="1" applyAlignment="1">
      <alignment horizontal="left" vertical="center"/>
    </xf>
    <xf numFmtId="0" fontId="99" fillId="0" borderId="29" xfId="57" applyFont="1" applyBorder="1" applyAlignment="1">
      <alignment horizontal="left" vertical="center"/>
    </xf>
    <xf numFmtId="0" fontId="99" fillId="0" borderId="55" xfId="57" applyFont="1" applyBorder="1" applyAlignment="1">
      <alignment horizontal="left" vertical="center"/>
    </xf>
    <xf numFmtId="0" fontId="99" fillId="0" borderId="10" xfId="57" applyFont="1" applyBorder="1" applyAlignment="1">
      <alignment horizontal="left" vertical="center"/>
    </xf>
    <xf numFmtId="0" fontId="99" fillId="0" borderId="31" xfId="57" applyFont="1" applyBorder="1" applyAlignment="1">
      <alignment horizontal="left" vertical="center"/>
    </xf>
    <xf numFmtId="0" fontId="87" fillId="0" borderId="60" xfId="57" applyFont="1" applyBorder="1" applyAlignment="1">
      <alignment horizontal="left" vertical="center" wrapText="1"/>
    </xf>
    <xf numFmtId="0" fontId="87" fillId="0" borderId="26" xfId="57" applyFont="1" applyBorder="1" applyAlignment="1">
      <alignment horizontal="left" vertical="center" wrapText="1"/>
    </xf>
    <xf numFmtId="0" fontId="87" fillId="0" borderId="35" xfId="57" applyFont="1" applyBorder="1" applyAlignment="1">
      <alignment horizontal="left" vertical="center" wrapText="1"/>
    </xf>
    <xf numFmtId="0" fontId="100" fillId="0" borderId="52" xfId="57" applyFont="1" applyBorder="1" applyAlignment="1">
      <alignment horizontal="left" vertical="center" wrapText="1"/>
    </xf>
    <xf numFmtId="0" fontId="100" fillId="0" borderId="0" xfId="57" applyFont="1" applyAlignment="1">
      <alignment horizontal="left" vertical="center" wrapText="1"/>
    </xf>
    <xf numFmtId="0" fontId="100" fillId="0" borderId="29" xfId="57" applyFont="1" applyBorder="1" applyAlignment="1">
      <alignment horizontal="left" vertical="center" wrapText="1"/>
    </xf>
    <xf numFmtId="0" fontId="87" fillId="0" borderId="55" xfId="57" applyFont="1" applyBorder="1" applyAlignment="1">
      <alignment horizontal="left" vertical="center" wrapText="1"/>
    </xf>
    <xf numFmtId="0" fontId="87" fillId="0" borderId="10" xfId="57" applyFont="1" applyBorder="1" applyAlignment="1">
      <alignment horizontal="left" vertical="center" wrapText="1"/>
    </xf>
    <xf numFmtId="0" fontId="87" fillId="0" borderId="31" xfId="57" applyFont="1" applyBorder="1" applyAlignment="1">
      <alignment horizontal="left" vertical="center" wrapText="1"/>
    </xf>
    <xf numFmtId="0" fontId="87" fillId="0" borderId="38" xfId="57" applyFont="1" applyBorder="1" applyAlignment="1">
      <alignment horizontal="left" vertical="center" wrapText="1"/>
    </xf>
    <xf numFmtId="0" fontId="87" fillId="0" borderId="50" xfId="57" applyFont="1" applyBorder="1" applyAlignment="1">
      <alignment horizontal="left" vertical="center" wrapText="1"/>
    </xf>
    <xf numFmtId="0" fontId="87" fillId="0" borderId="39" xfId="57" applyFont="1" applyBorder="1" applyAlignment="1">
      <alignment horizontal="left" vertical="center" wrapText="1"/>
    </xf>
    <xf numFmtId="0" fontId="87" fillId="0" borderId="38" xfId="57" applyFont="1" applyBorder="1" applyAlignment="1">
      <alignment horizontal="center" vertical="center" wrapText="1"/>
    </xf>
    <xf numFmtId="0" fontId="87" fillId="0" borderId="50" xfId="57" applyFont="1" applyBorder="1" applyAlignment="1">
      <alignment horizontal="center" vertical="center" wrapText="1"/>
    </xf>
    <xf numFmtId="0" fontId="87" fillId="0" borderId="39" xfId="57" applyFont="1" applyBorder="1" applyAlignment="1">
      <alignment horizontal="center" vertical="center" wrapText="1"/>
    </xf>
    <xf numFmtId="0" fontId="99" fillId="0" borderId="52" xfId="57" applyFont="1" applyBorder="1" applyAlignment="1">
      <alignment horizontal="left" vertical="center" wrapText="1"/>
    </xf>
    <xf numFmtId="0" fontId="99" fillId="0" borderId="29" xfId="57" applyFont="1" applyBorder="1" applyAlignment="1">
      <alignment horizontal="left" vertical="center" wrapText="1"/>
    </xf>
    <xf numFmtId="0" fontId="87" fillId="0" borderId="55" xfId="57" applyFont="1" applyBorder="1" applyAlignment="1">
      <alignment horizontal="center" vertical="center" wrapText="1"/>
    </xf>
    <xf numFmtId="0" fontId="87" fillId="0" borderId="10" xfId="57" applyFont="1" applyBorder="1" applyAlignment="1">
      <alignment horizontal="center" vertical="center" wrapText="1"/>
    </xf>
    <xf numFmtId="0" fontId="87" fillId="0" borderId="31" xfId="57" applyFont="1" applyBorder="1" applyAlignment="1">
      <alignment horizontal="center" vertical="center" wrapText="1"/>
    </xf>
    <xf numFmtId="0" fontId="100" fillId="0" borderId="55" xfId="57" applyFont="1" applyBorder="1" applyAlignment="1">
      <alignment horizontal="left" vertical="center" wrapText="1"/>
    </xf>
    <xf numFmtId="0" fontId="100" fillId="0" borderId="10" xfId="57" applyFont="1" applyBorder="1" applyAlignment="1">
      <alignment horizontal="left" vertical="center" wrapText="1"/>
    </xf>
    <xf numFmtId="0" fontId="100" fillId="0" borderId="31" xfId="57" applyFont="1" applyBorder="1" applyAlignment="1">
      <alignment horizontal="left" vertical="center" wrapText="1"/>
    </xf>
    <xf numFmtId="0" fontId="86" fillId="0" borderId="0" xfId="57" applyFont="1" applyAlignment="1">
      <alignment horizontal="left" vertical="center" wrapText="1"/>
    </xf>
    <xf numFmtId="0" fontId="86" fillId="0" borderId="0" xfId="57" applyFont="1" applyAlignment="1">
      <alignment horizontal="left" vertical="center"/>
    </xf>
    <xf numFmtId="0" fontId="96" fillId="0" borderId="0" xfId="57" applyFont="1" applyAlignment="1">
      <alignment horizontal="center" vertical="center" wrapText="1"/>
    </xf>
    <xf numFmtId="0" fontId="87" fillId="0" borderId="52" xfId="57" applyFont="1" applyBorder="1" applyAlignment="1">
      <alignment horizontal="left" vertical="center" wrapText="1"/>
    </xf>
    <xf numFmtId="0" fontId="87" fillId="0" borderId="0" xfId="57" applyFont="1" applyAlignment="1">
      <alignment horizontal="left" vertical="center" wrapText="1"/>
    </xf>
    <xf numFmtId="0" fontId="87" fillId="0" borderId="29" xfId="57" applyFont="1" applyBorder="1" applyAlignment="1">
      <alignment horizontal="left" vertical="center" wrapText="1"/>
    </xf>
    <xf numFmtId="0" fontId="44" fillId="0" borderId="0" xfId="43" applyFont="1" applyAlignment="1">
      <alignment vertical="center" wrapText="1"/>
    </xf>
    <xf numFmtId="0" fontId="44" fillId="0" borderId="0" xfId="43" applyFont="1" applyAlignment="1">
      <alignment horizontal="center" vertical="center"/>
    </xf>
    <xf numFmtId="0" fontId="44" fillId="0" borderId="0" xfId="43" applyFont="1" applyAlignment="1">
      <alignment horizontal="left" vertical="center"/>
    </xf>
    <xf numFmtId="0" fontId="44" fillId="0" borderId="0" xfId="43" applyFont="1" applyAlignment="1">
      <alignment horizontal="right" vertical="center"/>
    </xf>
    <xf numFmtId="0" fontId="44" fillId="0" borderId="0" xfId="43" applyFont="1" applyAlignment="1">
      <alignment horizontal="left" vertical="center" wrapText="1"/>
    </xf>
  </cellXfs>
  <cellStyles count="5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7" xfId="57" xr:uid="{D1FCD9F7-9FE9-4B71-A1EC-5FEF4005DF5C}"/>
    <cellStyle name="標準 2" xfId="41" xr:uid="{00000000-0005-0000-0000-000029000000}"/>
    <cellStyle name="標準 2 2" xfId="50" xr:uid="{9E368B35-B9E4-4176-A5C3-6D0FEAA364AB}"/>
    <cellStyle name="標準 2 2 2" xfId="51" xr:uid="{6AFBFB43-873B-4829-9C2A-E0FBBE18F512}"/>
    <cellStyle name="標準 2 3" xfId="53" xr:uid="{7B9BB707-056B-48BA-B342-18B9EE301D57}"/>
    <cellStyle name="標準 2 4" xfId="56" xr:uid="{3BEAF245-186E-48D1-93EB-9F5A3CB0BF4B}"/>
    <cellStyle name="標準 2 5" xfId="58" xr:uid="{41A7F057-C5F6-47C6-8D41-7254E2ECAAFB}"/>
    <cellStyle name="標準 3" xfId="52" xr:uid="{E41F18A7-B274-4D73-B431-8B94F795DC03}"/>
    <cellStyle name="標準 4" xfId="55" xr:uid="{FC6980D8-8AE3-4C22-AD32-29EA28B760CE}"/>
    <cellStyle name="標準_③-２加算様式（就労）" xfId="54" xr:uid="{B55270EF-6A0F-4649-A41E-9858E80B34AA}"/>
    <cellStyle name="標準_CT18N11" xfId="42" xr:uid="{00000000-0005-0000-0000-00002D000000}"/>
    <cellStyle name="標準_開始届【様式+記載例】_特定・障害児相談支援　申請書・添付書類240302掲載" xfId="43" xr:uid="{00000000-0005-0000-0000-00002E000000}"/>
    <cellStyle name="標準_事業計画書雛形" xfId="44" xr:uid="{00000000-0005-0000-0000-00002F000000}"/>
    <cellStyle name="標準_千葉市の様式" xfId="45" xr:uid="{00000000-0005-0000-0000-000030000000}"/>
    <cellStyle name="標準_相談支援必要書類チェック表（トラップ用）" xfId="46" xr:uid="{00000000-0005-0000-0000-000031000000}"/>
    <cellStyle name="標準_添付書類【神奈川県自立支援】" xfId="47" xr:uid="{00000000-0005-0000-0000-000032000000}"/>
    <cellStyle name="標準_添付書類トラップ" xfId="49" xr:uid="{00000000-0005-0000-0000-000033000000}"/>
    <cellStyle name="良い" xfId="4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xdr:col>
      <xdr:colOff>47626</xdr:colOff>
      <xdr:row>0</xdr:row>
      <xdr:rowOff>135732</xdr:rowOff>
    </xdr:from>
    <xdr:to>
      <xdr:col>5</xdr:col>
      <xdr:colOff>1050132</xdr:colOff>
      <xdr:row>6</xdr:row>
      <xdr:rowOff>40482</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23826" y="135732"/>
          <a:ext cx="9546431" cy="1962150"/>
        </a:xfrm>
        <a:prstGeom prst="rect">
          <a:avLst/>
        </a:prstGeom>
        <a:solidFill>
          <a:schemeClr val="lt1"/>
        </a:solidFill>
        <a:ln w="63500"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t>指定障害児相談支援事業所　指定申請時提出書類一覧</a:t>
          </a:r>
          <a:endParaRPr kumimoji="1" lang="en-US" altLang="ja-JP" sz="1600" b="1"/>
        </a:p>
        <a:p>
          <a:pPr algn="ctr"/>
          <a:endParaRPr kumimoji="1" lang="en-US" altLang="ja-JP" sz="1600" b="1"/>
        </a:p>
        <a:p>
          <a:pPr algn="l"/>
          <a:r>
            <a:rPr kumimoji="1" lang="ja-JP" altLang="en-US" sz="1600"/>
            <a:t>■　事業所名</a:t>
          </a:r>
          <a:r>
            <a:rPr kumimoji="1" lang="ja-JP" altLang="en-US" sz="1600" baseline="0"/>
            <a:t> </a:t>
          </a:r>
          <a:r>
            <a:rPr kumimoji="1" lang="ja-JP" altLang="en-US" sz="1600"/>
            <a:t>：</a:t>
          </a:r>
          <a:endParaRPr kumimoji="1" lang="en-US" altLang="ja-JP" sz="1600"/>
        </a:p>
        <a:p>
          <a:pPr algn="l"/>
          <a:r>
            <a:rPr kumimoji="1" lang="ja-JP" altLang="en-US" sz="1600"/>
            <a:t>■　ご担当者名</a:t>
          </a:r>
          <a:r>
            <a:rPr kumimoji="1" lang="ja-JP" altLang="en-US" sz="1600" baseline="0"/>
            <a:t> </a:t>
          </a:r>
          <a:r>
            <a:rPr kumimoji="1" lang="ja-JP" altLang="en-US" sz="1600"/>
            <a:t>：</a:t>
          </a:r>
          <a:endParaRPr kumimoji="1" lang="en-US" altLang="ja-JP" sz="1600"/>
        </a:p>
        <a:p>
          <a:pPr algn="l"/>
          <a:r>
            <a:rPr kumimoji="1" lang="ja-JP" altLang="en-US" sz="1600"/>
            <a:t>■　ＴＥＬ</a:t>
          </a:r>
          <a:r>
            <a:rPr kumimoji="1" lang="ja-JP" altLang="en-US" sz="1600" baseline="0"/>
            <a:t> </a:t>
          </a:r>
          <a:r>
            <a:rPr kumimoji="1" lang="ja-JP" altLang="en-US" sz="1600"/>
            <a:t>：</a:t>
          </a:r>
          <a:endParaRPr kumimoji="1" lang="en-US" altLang="ja-JP" sz="1600"/>
        </a:p>
        <a:p>
          <a:pPr algn="l"/>
          <a:r>
            <a:rPr kumimoji="1" lang="ja-JP" altLang="en-US" sz="1600"/>
            <a:t>■　Ｅ－ｍａｉｌ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112056</xdr:colOff>
      <xdr:row>4</xdr:row>
      <xdr:rowOff>156882</xdr:rowOff>
    </xdr:from>
    <xdr:to>
      <xdr:col>39</xdr:col>
      <xdr:colOff>324970</xdr:colOff>
      <xdr:row>7</xdr:row>
      <xdr:rowOff>78441</xdr:rowOff>
    </xdr:to>
    <xdr:sp macro="" textlink="">
      <xdr:nvSpPr>
        <xdr:cNvPr id="3" name="左矢印吹き出し 2">
          <a:extLst>
            <a:ext uri="{FF2B5EF4-FFF2-40B4-BE49-F238E27FC236}">
              <a16:creationId xmlns:a16="http://schemas.microsoft.com/office/drawing/2014/main" id="{00000000-0008-0000-0200-000003000000}"/>
            </a:ext>
          </a:extLst>
        </xdr:cNvPr>
        <xdr:cNvSpPr/>
      </xdr:nvSpPr>
      <xdr:spPr>
        <a:xfrm>
          <a:off x="8090644" y="1086970"/>
          <a:ext cx="3417797" cy="616324"/>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en-US" altLang="ja-JP" sz="1100">
              <a:solidFill>
                <a:sysClr val="windowText" lastClr="000000"/>
              </a:solidFill>
              <a:effectLst/>
              <a:latin typeface="+mj-ea"/>
              <a:ea typeface="+mj-ea"/>
              <a:cs typeface="+mn-cs"/>
            </a:rPr>
            <a:t>【</a:t>
          </a:r>
          <a:r>
            <a:rPr kumimoji="1" lang="ja-JP" altLang="ja-JP" sz="1100">
              <a:solidFill>
                <a:sysClr val="windowText" lastClr="000000"/>
              </a:solidFill>
              <a:effectLst/>
              <a:latin typeface="+mj-ea"/>
              <a:ea typeface="+mj-ea"/>
              <a:cs typeface="+mn-cs"/>
            </a:rPr>
            <a:t>障害児相談支援</a:t>
          </a:r>
          <a:r>
            <a:rPr kumimoji="1" lang="ja-JP" altLang="en-US" sz="1100">
              <a:solidFill>
                <a:sysClr val="windowText" lastClr="000000"/>
              </a:solidFill>
              <a:effectLst/>
              <a:latin typeface="+mj-ea"/>
              <a:ea typeface="+mj-ea"/>
              <a:cs typeface="+mn-cs"/>
            </a:rPr>
            <a:t>事業所の申請を行う場合</a:t>
          </a:r>
          <a:r>
            <a:rPr kumimoji="1" lang="en-US" altLang="ja-JP" sz="1100">
              <a:solidFill>
                <a:sysClr val="windowText" lastClr="000000"/>
              </a:solidFill>
              <a:effectLst/>
              <a:latin typeface="+mj-ea"/>
              <a:ea typeface="+mj-ea"/>
              <a:cs typeface="+mn-cs"/>
            </a:rPr>
            <a:t>】</a:t>
          </a:r>
          <a:endParaRPr lang="ja-JP" altLang="ja-JP" sz="1100">
            <a:solidFill>
              <a:sysClr val="windowText" lastClr="000000"/>
            </a:solidFill>
            <a:effectLst/>
            <a:latin typeface="+mj-ea"/>
            <a:ea typeface="+mj-ea"/>
          </a:endParaRPr>
        </a:p>
        <a:p>
          <a:r>
            <a:rPr kumimoji="1" lang="ja-JP" altLang="ja-JP" sz="1100">
              <a:solidFill>
                <a:sysClr val="windowText" lastClr="000000"/>
              </a:solidFill>
              <a:effectLst/>
              <a:latin typeface="+mj-ea"/>
              <a:ea typeface="+mj-ea"/>
              <a:cs typeface="+mn-cs"/>
            </a:rPr>
            <a:t>　</a:t>
          </a:r>
          <a:r>
            <a:rPr kumimoji="1" lang="ja-JP" altLang="en-US" sz="1100">
              <a:solidFill>
                <a:sysClr val="windowText" lastClr="000000"/>
              </a:solidFill>
              <a:effectLst/>
              <a:latin typeface="+mj-ea"/>
              <a:ea typeface="+mj-ea"/>
              <a:cs typeface="+mn-cs"/>
            </a:rPr>
            <a:t>→</a:t>
          </a:r>
          <a:r>
            <a:rPr kumimoji="1" lang="ja-JP" altLang="ja-JP" sz="1100">
              <a:solidFill>
                <a:sysClr val="windowText" lastClr="000000"/>
              </a:solidFill>
              <a:effectLst/>
              <a:latin typeface="+mj-ea"/>
              <a:ea typeface="+mj-ea"/>
              <a:cs typeface="+mn-cs"/>
            </a:rPr>
            <a:t>他の法律は「障害者</a:t>
          </a:r>
          <a:r>
            <a:rPr kumimoji="1" lang="ja-JP" altLang="en-US" sz="1100">
              <a:solidFill>
                <a:sysClr val="windowText" lastClr="000000"/>
              </a:solidFill>
              <a:effectLst/>
              <a:latin typeface="+mj-ea"/>
              <a:ea typeface="+mj-ea"/>
              <a:cs typeface="+mn-cs"/>
            </a:rPr>
            <a:t>総合</a:t>
          </a:r>
          <a:r>
            <a:rPr kumimoji="1" lang="ja-JP" altLang="ja-JP" sz="1100">
              <a:solidFill>
                <a:sysClr val="windowText" lastClr="000000"/>
              </a:solidFill>
              <a:effectLst/>
              <a:latin typeface="+mj-ea"/>
              <a:ea typeface="+mj-ea"/>
              <a:cs typeface="+mn-cs"/>
            </a:rPr>
            <a:t>支援法」等</a:t>
          </a:r>
          <a:endParaRPr kumimoji="1" lang="en-US" altLang="ja-JP" sz="1100">
            <a:solidFill>
              <a:sysClr val="windowText" lastClr="000000"/>
            </a:solidFill>
            <a:effectLst/>
            <a:latin typeface="+mj-ea"/>
            <a:ea typeface="+mj-ea"/>
            <a:cs typeface="+mn-cs"/>
          </a:endParaRPr>
        </a:p>
        <a:p>
          <a:pPr algn="l">
            <a:lnSpc>
              <a:spcPts val="1200"/>
            </a:lnSpc>
          </a:pPr>
          <a:endParaRPr kumimoji="1" lang="ja-JP" altLang="en-US" sz="1100">
            <a:latin typeface="+mj-ea"/>
            <a:ea typeface="+mj-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114300</xdr:colOff>
      <xdr:row>4</xdr:row>
      <xdr:rowOff>247650</xdr:rowOff>
    </xdr:from>
    <xdr:to>
      <xdr:col>38</xdr:col>
      <xdr:colOff>114300</xdr:colOff>
      <xdr:row>7</xdr:row>
      <xdr:rowOff>19050</xdr:rowOff>
    </xdr:to>
    <xdr:sp macro="" textlink="">
      <xdr:nvSpPr>
        <xdr:cNvPr id="2" name="左矢印吹き出し 1">
          <a:extLst>
            <a:ext uri="{FF2B5EF4-FFF2-40B4-BE49-F238E27FC236}">
              <a16:creationId xmlns:a16="http://schemas.microsoft.com/office/drawing/2014/main" id="{00000000-0008-0000-0300-000002000000}"/>
            </a:ext>
          </a:extLst>
        </xdr:cNvPr>
        <xdr:cNvSpPr/>
      </xdr:nvSpPr>
      <xdr:spPr>
        <a:xfrm>
          <a:off x="7448550" y="1133475"/>
          <a:ext cx="3429000" cy="704850"/>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en-US" altLang="ja-JP"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障害児相談支援</a:t>
          </a:r>
          <a:r>
            <a:rPr kumimoji="1" lang="ja-JP" altLang="en-US" sz="1000">
              <a:solidFill>
                <a:sysClr val="windowText" lastClr="000000"/>
              </a:solidFill>
              <a:effectLst/>
              <a:latin typeface="+mn-ea"/>
              <a:ea typeface="+mn-ea"/>
              <a:cs typeface="+mn-cs"/>
            </a:rPr>
            <a:t>事業所の申請を行う場合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pPr>
            <a:lnSpc>
              <a:spcPts val="1200"/>
            </a:lnSpc>
          </a:pPr>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他の事業所には「</a:t>
          </a:r>
          <a:r>
            <a:rPr kumimoji="1" lang="ja-JP" altLang="en-US" sz="1000">
              <a:solidFill>
                <a:sysClr val="windowText" lastClr="000000"/>
              </a:solidFill>
              <a:effectLst/>
              <a:latin typeface="+mn-ea"/>
              <a:ea typeface="+mn-ea"/>
              <a:cs typeface="+mn-cs"/>
            </a:rPr>
            <a:t>特定</a:t>
          </a:r>
          <a:r>
            <a:rPr kumimoji="1" lang="ja-JP" altLang="ja-JP" sz="1000">
              <a:solidFill>
                <a:sysClr val="windowText" lastClr="000000"/>
              </a:solidFill>
              <a:effectLst/>
              <a:latin typeface="+mn-ea"/>
              <a:ea typeface="+mn-ea"/>
              <a:cs typeface="+mn-cs"/>
            </a:rPr>
            <a:t>相談支援事業所」</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一般</a:t>
          </a:r>
          <a:r>
            <a:rPr kumimoji="1" lang="ja-JP" altLang="ja-JP" sz="1000">
              <a:solidFill>
                <a:sysClr val="windowText" lastClr="000000"/>
              </a:solidFill>
              <a:effectLst/>
              <a:latin typeface="+mn-ea"/>
              <a:ea typeface="+mn-ea"/>
              <a:cs typeface="+mn-cs"/>
            </a:rPr>
            <a:t>相談支援事業所」も含まれます。</a:t>
          </a:r>
          <a:endParaRPr lang="ja-JP" altLang="ja-JP" sz="1000">
            <a:solidFill>
              <a:sysClr val="windowText" lastClr="000000"/>
            </a:solidFill>
            <a:effectLst/>
            <a:latin typeface="+mn-ea"/>
            <a:ea typeface="+mn-ea"/>
          </a:endParaRPr>
        </a:p>
        <a:p>
          <a:pPr algn="l">
            <a:lnSpc>
              <a:spcPts val="1100"/>
            </a:lnSpc>
          </a:pPr>
          <a:endParaRPr kumimoji="1" lang="ja-JP" altLang="en-US" sz="1000">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314325</xdr:colOff>
      <xdr:row>0</xdr:row>
      <xdr:rowOff>57150</xdr:rowOff>
    </xdr:from>
    <xdr:to>
      <xdr:col>5</xdr:col>
      <xdr:colOff>392907</xdr:colOff>
      <xdr:row>5</xdr:row>
      <xdr:rowOff>166688</xdr:rowOff>
    </xdr:to>
    <xdr:sp macro="" textlink="">
      <xdr:nvSpPr>
        <xdr:cNvPr id="10328" name="AutoShape 1">
          <a:extLst>
            <a:ext uri="{FF2B5EF4-FFF2-40B4-BE49-F238E27FC236}">
              <a16:creationId xmlns:a16="http://schemas.microsoft.com/office/drawing/2014/main" id="{00000000-0008-0000-0600-000058280000}"/>
            </a:ext>
          </a:extLst>
        </xdr:cNvPr>
        <xdr:cNvSpPr>
          <a:spLocks noChangeArrowheads="1"/>
        </xdr:cNvSpPr>
      </xdr:nvSpPr>
      <xdr:spPr bwMode="auto">
        <a:xfrm>
          <a:off x="2302669" y="57150"/>
          <a:ext cx="2150269" cy="1776413"/>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CC4BF9FA-C0B1-4DF3-9AF5-37F65CECE1C2}"/>
            </a:ext>
          </a:extLst>
        </xdr:cNvPr>
        <xdr:cNvSpPr>
          <a:spLocks noChangeArrowheads="1"/>
        </xdr:cNvSpPr>
      </xdr:nvSpPr>
      <xdr:spPr bwMode="auto">
        <a:xfrm>
          <a:off x="971550" y="381000"/>
          <a:ext cx="41338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twoCellAnchor>
    <xdr:from>
      <xdr:col>16</xdr:col>
      <xdr:colOff>619125</xdr:colOff>
      <xdr:row>37</xdr:row>
      <xdr:rowOff>127000</xdr:rowOff>
    </xdr:from>
    <xdr:to>
      <xdr:col>22</xdr:col>
      <xdr:colOff>381257</xdr:colOff>
      <xdr:row>47</xdr:row>
      <xdr:rowOff>63146</xdr:rowOff>
    </xdr:to>
    <xdr:sp macro="" textlink="">
      <xdr:nvSpPr>
        <xdr:cNvPr id="3" name="吹き出し: 四角形 2">
          <a:extLst>
            <a:ext uri="{FF2B5EF4-FFF2-40B4-BE49-F238E27FC236}">
              <a16:creationId xmlns:a16="http://schemas.microsoft.com/office/drawing/2014/main" id="{7C0541E8-368A-4ACB-B461-352F102F8C87}"/>
            </a:ext>
          </a:extLst>
        </xdr:cNvPr>
        <xdr:cNvSpPr/>
      </xdr:nvSpPr>
      <xdr:spPr>
        <a:xfrm>
          <a:off x="6699250" y="8318500"/>
          <a:ext cx="3857882" cy="2126896"/>
        </a:xfrm>
        <a:prstGeom prst="wedgeRectCallout">
          <a:avLst>
            <a:gd name="adj1" fmla="val -57450"/>
            <a:gd name="adj2" fmla="val -341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・「事業所名称」「事業所所在地」</a:t>
          </a:r>
          <a:endParaRPr kumimoji="1" lang="en-US" altLang="ja-JP" sz="1100">
            <a:solidFill>
              <a:schemeClr val="tx1"/>
            </a:solidFill>
          </a:endParaRPr>
        </a:p>
        <a:p>
          <a:pPr algn="l"/>
          <a:r>
            <a:rPr kumimoji="1" lang="ja-JP" altLang="en-US" sz="1100">
              <a:solidFill>
                <a:schemeClr val="tx1"/>
              </a:solidFill>
            </a:rPr>
            <a:t>→指定する事業所について記載（法人ではありません）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・「会社等法人番号」</a:t>
          </a:r>
          <a:endParaRPr kumimoji="1" lang="en-US" altLang="ja-JP" sz="1100">
            <a:solidFill>
              <a:schemeClr val="tx1"/>
            </a:solidFill>
          </a:endParaRPr>
        </a:p>
        <a:p>
          <a:pPr algn="l"/>
          <a:r>
            <a:rPr kumimoji="1" lang="ja-JP" altLang="en-US" sz="1100">
              <a:solidFill>
                <a:schemeClr val="tx1"/>
              </a:solidFill>
            </a:rPr>
            <a:t>→法人の法人番号を記載（事業所番号ではありません）。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・「電話番号」</a:t>
          </a:r>
          <a:endParaRPr kumimoji="1" lang="en-US" altLang="ja-JP" sz="1100">
            <a:solidFill>
              <a:schemeClr val="tx1"/>
            </a:solidFill>
          </a:endParaRPr>
        </a:p>
        <a:p>
          <a:pPr algn="l"/>
          <a:r>
            <a:rPr kumimoji="1" lang="ja-JP" altLang="en-US" sz="1100">
              <a:solidFill>
                <a:schemeClr val="tx1"/>
              </a:solidFill>
            </a:rPr>
            <a:t>→法人または事業所の電話番号を記載してください。</a:t>
          </a:r>
          <a:endParaRPr kumimoji="1" lang="en-US" altLang="ja-JP" sz="1100">
            <a:solidFill>
              <a:schemeClr val="tx1"/>
            </a:solidFill>
          </a:endParaRPr>
        </a:p>
        <a:p>
          <a:pPr algn="l"/>
          <a:r>
            <a:rPr kumimoji="1" lang="ja-JP" altLang="en-US" sz="1100">
              <a:solidFill>
                <a:schemeClr val="tx1"/>
              </a:solidFill>
            </a:rPr>
            <a:t>　（担当者に繋がる連絡先を記載してください。）</a:t>
          </a:r>
          <a:endParaRPr kumimoji="1" lang="en-US" altLang="ja-JP"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19646" name="AutoShape 1">
          <a:extLst>
            <a:ext uri="{FF2B5EF4-FFF2-40B4-BE49-F238E27FC236}">
              <a16:creationId xmlns:a16="http://schemas.microsoft.com/office/drawing/2014/main" id="{00000000-0008-0000-1100-0000BE4C0000}"/>
            </a:ext>
          </a:extLst>
        </xdr:cNvPr>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266700</xdr:colOff>
      <xdr:row>1</xdr:row>
      <xdr:rowOff>57150</xdr:rowOff>
    </xdr:to>
    <xdr:sp macro="" textlink="">
      <xdr:nvSpPr>
        <xdr:cNvPr id="19459" name="Rectangle 3">
          <a:extLst>
            <a:ext uri="{FF2B5EF4-FFF2-40B4-BE49-F238E27FC236}">
              <a16:creationId xmlns:a16="http://schemas.microsoft.com/office/drawing/2014/main" id="{00000000-0008-0000-1100-0000034C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a:t>
          </a:r>
          <a:endParaRPr lang="ja-JP" altLang="en-US"/>
        </a:p>
      </xdr:txBody>
    </xdr:sp>
    <xdr:clientData/>
  </xdr:twoCellAnchor>
  <xdr:twoCellAnchor>
    <xdr:from>
      <xdr:col>8</xdr:col>
      <xdr:colOff>238125</xdr:colOff>
      <xdr:row>3</xdr:row>
      <xdr:rowOff>200025</xdr:rowOff>
    </xdr:from>
    <xdr:to>
      <xdr:col>11</xdr:col>
      <xdr:colOff>304800</xdr:colOff>
      <xdr:row>7</xdr:row>
      <xdr:rowOff>66675</xdr:rowOff>
    </xdr:to>
    <xdr:sp macro="" textlink="">
      <xdr:nvSpPr>
        <xdr:cNvPr id="5" name="正方形/長方形 4">
          <a:extLst>
            <a:ext uri="{FF2B5EF4-FFF2-40B4-BE49-F238E27FC236}">
              <a16:creationId xmlns:a16="http://schemas.microsoft.com/office/drawing/2014/main" id="{00000000-0008-0000-1100-000005000000}"/>
            </a:ext>
          </a:extLst>
        </xdr:cNvPr>
        <xdr:cNvSpPr/>
      </xdr:nvSpPr>
      <xdr:spPr>
        <a:xfrm>
          <a:off x="6162675" y="942975"/>
          <a:ext cx="2124075" cy="85725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a:p>
          <a:pPr eaLnBrk="1" fontAlgn="auto" latinLnBrk="0" hangingPunct="1"/>
          <a:r>
            <a:rPr kumimoji="1" lang="ja-JP" altLang="ja-JP" sz="1000">
              <a:solidFill>
                <a:sysClr val="windowText" lastClr="000000"/>
              </a:solidFill>
              <a:effectLst/>
              <a:latin typeface="+mn-lt"/>
              <a:ea typeface="+mn-ea"/>
              <a:cs typeface="+mn-cs"/>
            </a:rPr>
            <a:t>内容は運営規程や経歴書</a:t>
          </a:r>
          <a:r>
            <a:rPr kumimoji="1" lang="ja-JP" altLang="en-US" sz="1000">
              <a:solidFill>
                <a:sysClr val="windowText" lastClr="000000"/>
              </a:solidFill>
              <a:effectLst/>
              <a:latin typeface="+mn-lt"/>
              <a:ea typeface="+mn-ea"/>
              <a:cs typeface="+mn-cs"/>
            </a:rPr>
            <a:t>等</a:t>
          </a:r>
          <a:r>
            <a:rPr kumimoji="1" lang="ja-JP" altLang="ja-JP" sz="1000">
              <a:solidFill>
                <a:sysClr val="windowText" lastClr="000000"/>
              </a:solidFill>
              <a:effectLst/>
              <a:latin typeface="+mn-lt"/>
              <a:ea typeface="+mn-ea"/>
              <a:cs typeface="+mn-cs"/>
            </a:rPr>
            <a:t>と齟齬の無いように記載してください。</a:t>
          </a:r>
          <a:endParaRPr lang="ja-JP" altLang="ja-JP" sz="1000">
            <a:solidFill>
              <a:sysClr val="windowText" lastClr="000000"/>
            </a:solidFill>
            <a:effectLst/>
          </a:endParaRPr>
        </a:p>
        <a:p>
          <a:endParaRPr lang="ja-JP" altLang="ja-JP" sz="1000">
            <a:solidFill>
              <a:sysClr val="windowText" lastClr="000000"/>
            </a:solidFill>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40_&#27096;&#24335;&#26356;&#26032;&#20316;&#26989;\020_&#65288;&#36890;&#25152;&#12539;&#20837;&#25152;&#65289;&#38556;&#23475;&#20816;&#36890;&#25152;&#12539;&#20837;&#25152;&#25903;&#25588;&#20107;&#26989;&#32773;&#25351;&#23450;&#12539;&#22793;&#26356;&#30003;&#35531;&#12395;&#20418;&#12427;&#28155;&#20184;&#36039;&#26009;.xlsx" TargetMode="External"/><Relationship Id="rId1" Type="http://schemas.openxmlformats.org/officeDocument/2006/relationships/externalLinkPath" Target="020_&#65288;&#36890;&#25152;&#12539;&#20837;&#25152;&#65289;&#38556;&#23475;&#20816;&#36890;&#25152;&#12539;&#20837;&#25152;&#25903;&#25588;&#20107;&#26989;&#32773;&#25351;&#23450;&#12539;&#22793;&#26356;&#30003;&#35531;&#12395;&#20418;&#12427;&#28155;&#20184;&#36039;&#26009;.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必要書類一覧（新規）"/>
      <sheetName val="必要書類一覧 (指定変更)"/>
      <sheetName val="別紙１"/>
      <sheetName val="参考様式１"/>
      <sheetName val="参考様式２"/>
      <sheetName val="参考様式３（誓約書）"/>
      <sheetName val="別紙⑤(通所)"/>
      <sheetName val="別紙⑥（入所）"/>
      <sheetName val="参考様式４"/>
      <sheetName val="参考様式５"/>
      <sheetName val="参考様式６"/>
      <sheetName val="参考様式７"/>
      <sheetName val="参考様式８"/>
      <sheetName val="勤務形態（児発）"/>
      <sheetName val="勤務形態（放デイ）"/>
      <sheetName val="勤務形態（児発・主として重心児）"/>
      <sheetName val="勤務形態（放デイ・主として重心児）"/>
      <sheetName val="勤務形態（児発センター）"/>
      <sheetName val="勤務形態（居宅型児発）"/>
      <sheetName val="勤務形態（保訪）"/>
      <sheetName val="勤務形態（福祉型入所）"/>
      <sheetName val="勤務形態（医療型入所）"/>
      <sheetName val="参考様式９"/>
      <sheetName val="様式第11号（通所）"/>
      <sheetName val="様式第11号（入所）"/>
      <sheetName val="様式第12号"/>
      <sheetName val="参考様式10"/>
      <sheetName val="参考様式11"/>
      <sheetName val="参考様式12"/>
      <sheetName val="管理者誓約書（通所）"/>
      <sheetName val="管理者誓約書（入所）"/>
      <sheetName val="事業者指定前の確認・誓約事項"/>
      <sheetName val="事業者指定前の確認・誓約書（別表１）"/>
      <sheetName val="加入状況確認票（社会保険及び労働保険）"/>
      <sheetName val="参考様式13の1 　暫定配置（１年）"/>
      <sheetName val="参考様式13の２　暫定配置（実践終了まで）"/>
      <sheetName val="参考様式14 短縮届出"/>
      <sheetName val="参考様式14 短縮届出（記載例）"/>
      <sheetName val="選択肢 "/>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F45"/>
  <sheetViews>
    <sheetView tabSelected="1" view="pageBreakPreview" zoomScaleNormal="100" zoomScaleSheetLayoutView="100" workbookViewId="0">
      <selection activeCell="D1" sqref="D1"/>
    </sheetView>
  </sheetViews>
  <sheetFormatPr defaultRowHeight="36" customHeight="1" x14ac:dyDescent="0.15"/>
  <cols>
    <col min="1" max="1" width="1" style="1" customWidth="1"/>
    <col min="2" max="2" width="3.875" style="1" customWidth="1"/>
    <col min="3" max="3" width="4.75" style="1" customWidth="1"/>
    <col min="4" max="4" width="31.5" style="1" customWidth="1"/>
    <col min="5" max="5" width="72" style="1" customWidth="1"/>
    <col min="6" max="6" width="14.875" style="1" bestFit="1" customWidth="1"/>
    <col min="7" max="16384" width="9" style="1"/>
  </cols>
  <sheetData>
    <row r="1" spans="1:6" ht="36" customHeight="1" x14ac:dyDescent="0.15">
      <c r="A1" s="274"/>
      <c r="B1" s="274"/>
      <c r="C1" s="274"/>
      <c r="D1" s="274"/>
      <c r="E1" s="274"/>
      <c r="F1" s="274"/>
    </row>
    <row r="4" spans="1:6" ht="28.5" customHeight="1" x14ac:dyDescent="0.15">
      <c r="D4" s="283"/>
      <c r="E4" s="283"/>
      <c r="F4" s="283"/>
    </row>
    <row r="5" spans="1:6" ht="12.75" customHeight="1" x14ac:dyDescent="0.15">
      <c r="D5" s="104"/>
      <c r="E5" s="104"/>
      <c r="F5" s="104"/>
    </row>
    <row r="6" spans="1:6" ht="12.75" customHeight="1" x14ac:dyDescent="0.15">
      <c r="D6" s="104"/>
      <c r="E6" s="104"/>
      <c r="F6" s="104"/>
    </row>
    <row r="7" spans="1:6" ht="16.5" customHeight="1" x14ac:dyDescent="0.15">
      <c r="D7" s="104"/>
      <c r="E7" s="104"/>
      <c r="F7" s="104"/>
    </row>
    <row r="8" spans="1:6" s="2" customFormat="1" ht="14.25" customHeight="1" x14ac:dyDescent="0.15">
      <c r="B8" s="286" t="s">
        <v>25</v>
      </c>
      <c r="C8" s="286"/>
      <c r="D8" s="286"/>
      <c r="E8" s="286"/>
      <c r="F8" s="284" t="s">
        <v>123</v>
      </c>
    </row>
    <row r="9" spans="1:6" s="2" customFormat="1" ht="14.25" customHeight="1" x14ac:dyDescent="0.15">
      <c r="B9" s="286"/>
      <c r="C9" s="286"/>
      <c r="D9" s="286"/>
      <c r="E9" s="286"/>
      <c r="F9" s="285"/>
    </row>
    <row r="10" spans="1:6" s="2" customFormat="1" ht="37.5" customHeight="1" x14ac:dyDescent="0.15">
      <c r="B10" s="279" t="s">
        <v>448</v>
      </c>
      <c r="C10" s="280"/>
      <c r="D10" s="280"/>
      <c r="E10" s="280"/>
      <c r="F10" s="281"/>
    </row>
    <row r="11" spans="1:6" ht="41.25" customHeight="1" x14ac:dyDescent="0.15">
      <c r="B11" s="275">
        <v>1</v>
      </c>
      <c r="C11" s="276"/>
      <c r="D11" s="255" t="s">
        <v>405</v>
      </c>
      <c r="E11" s="264" t="s">
        <v>406</v>
      </c>
      <c r="F11" s="100"/>
    </row>
    <row r="12" spans="1:6" ht="81.75" customHeight="1" x14ac:dyDescent="0.15">
      <c r="B12" s="275">
        <v>2</v>
      </c>
      <c r="C12" s="276"/>
      <c r="D12" s="3" t="s">
        <v>441</v>
      </c>
      <c r="E12" s="263" t="s">
        <v>407</v>
      </c>
      <c r="F12" s="100"/>
    </row>
    <row r="13" spans="1:6" ht="53.25" customHeight="1" x14ac:dyDescent="0.15">
      <c r="B13" s="275">
        <v>3</v>
      </c>
      <c r="C13" s="276"/>
      <c r="D13" s="3" t="s">
        <v>367</v>
      </c>
      <c r="E13" s="263" t="s">
        <v>408</v>
      </c>
      <c r="F13" s="100"/>
    </row>
    <row r="14" spans="1:6" ht="33" customHeight="1" x14ac:dyDescent="0.15">
      <c r="B14" s="275">
        <v>4</v>
      </c>
      <c r="C14" s="276"/>
      <c r="D14" s="256" t="s">
        <v>450</v>
      </c>
      <c r="E14" s="266"/>
      <c r="F14" s="100"/>
    </row>
    <row r="15" spans="1:6" ht="33" customHeight="1" x14ac:dyDescent="0.15">
      <c r="B15" s="275">
        <v>5</v>
      </c>
      <c r="C15" s="276"/>
      <c r="D15" s="256" t="s">
        <v>451</v>
      </c>
      <c r="E15" s="263" t="s">
        <v>446</v>
      </c>
      <c r="F15" s="100"/>
    </row>
    <row r="16" spans="1:6" ht="56.25" customHeight="1" x14ac:dyDescent="0.15">
      <c r="B16" s="275">
        <v>6</v>
      </c>
      <c r="C16" s="276"/>
      <c r="D16" s="256" t="s">
        <v>368</v>
      </c>
      <c r="E16" s="266" t="s">
        <v>422</v>
      </c>
      <c r="F16" s="100"/>
    </row>
    <row r="17" spans="2:6" ht="33" customHeight="1" x14ac:dyDescent="0.15">
      <c r="B17" s="275">
        <v>7</v>
      </c>
      <c r="C17" s="276"/>
      <c r="D17" s="3" t="s">
        <v>26</v>
      </c>
      <c r="E17" s="266"/>
      <c r="F17" s="100"/>
    </row>
    <row r="18" spans="2:6" ht="33" customHeight="1" x14ac:dyDescent="0.15">
      <c r="B18" s="275">
        <v>8</v>
      </c>
      <c r="C18" s="276"/>
      <c r="D18" s="3" t="s">
        <v>27</v>
      </c>
      <c r="E18" s="266"/>
      <c r="F18" s="100"/>
    </row>
    <row r="19" spans="2:6" ht="44.25" customHeight="1" x14ac:dyDescent="0.15">
      <c r="B19" s="275">
        <v>9</v>
      </c>
      <c r="C19" s="276"/>
      <c r="D19" s="256" t="s">
        <v>415</v>
      </c>
      <c r="E19" s="266" t="s">
        <v>438</v>
      </c>
      <c r="F19" s="100"/>
    </row>
    <row r="20" spans="2:6" ht="48" customHeight="1" x14ac:dyDescent="0.15">
      <c r="B20" s="275">
        <v>10</v>
      </c>
      <c r="C20" s="276"/>
      <c r="D20" s="256" t="s">
        <v>416</v>
      </c>
      <c r="E20" s="263" t="s">
        <v>445</v>
      </c>
      <c r="F20" s="100"/>
    </row>
    <row r="21" spans="2:6" ht="33" customHeight="1" x14ac:dyDescent="0.15">
      <c r="B21" s="275">
        <v>11</v>
      </c>
      <c r="C21" s="276"/>
      <c r="D21" s="256" t="s">
        <v>409</v>
      </c>
      <c r="E21" s="266"/>
      <c r="F21" s="100"/>
    </row>
    <row r="22" spans="2:6" ht="33" customHeight="1" x14ac:dyDescent="0.15">
      <c r="B22" s="275">
        <v>12</v>
      </c>
      <c r="C22" s="276"/>
      <c r="D22" s="3" t="s">
        <v>369</v>
      </c>
      <c r="E22" s="266" t="s">
        <v>410</v>
      </c>
      <c r="F22" s="100"/>
    </row>
    <row r="23" spans="2:6" ht="33" customHeight="1" x14ac:dyDescent="0.15">
      <c r="B23" s="275">
        <v>13</v>
      </c>
      <c r="C23" s="276"/>
      <c r="D23" s="256" t="s">
        <v>411</v>
      </c>
      <c r="E23" s="266"/>
      <c r="F23" s="100"/>
    </row>
    <row r="24" spans="2:6" ht="33" customHeight="1" x14ac:dyDescent="0.15">
      <c r="B24" s="275">
        <v>14</v>
      </c>
      <c r="C24" s="276"/>
      <c r="D24" s="3" t="s">
        <v>412</v>
      </c>
      <c r="E24" s="263" t="s">
        <v>414</v>
      </c>
      <c r="F24" s="101"/>
    </row>
    <row r="25" spans="2:6" ht="33" customHeight="1" x14ac:dyDescent="0.15">
      <c r="B25" s="275">
        <v>15</v>
      </c>
      <c r="C25" s="276"/>
      <c r="D25" s="256" t="s">
        <v>413</v>
      </c>
      <c r="E25" s="266"/>
      <c r="F25" s="100"/>
    </row>
    <row r="26" spans="2:6" ht="60" customHeight="1" x14ac:dyDescent="0.15">
      <c r="B26" s="275">
        <v>16</v>
      </c>
      <c r="C26" s="276"/>
      <c r="D26" s="257" t="s">
        <v>417</v>
      </c>
      <c r="E26" s="267" t="s">
        <v>423</v>
      </c>
      <c r="F26" s="103"/>
    </row>
    <row r="27" spans="2:6" ht="43.5" customHeight="1" x14ac:dyDescent="0.15">
      <c r="B27" s="275">
        <v>17</v>
      </c>
      <c r="C27" s="276"/>
      <c r="D27" s="256" t="s">
        <v>426</v>
      </c>
      <c r="E27" s="267" t="s">
        <v>436</v>
      </c>
      <c r="F27" s="103"/>
    </row>
    <row r="28" spans="2:6" ht="33" customHeight="1" x14ac:dyDescent="0.15">
      <c r="B28" s="275">
        <v>18</v>
      </c>
      <c r="C28" s="276"/>
      <c r="D28" s="102" t="s">
        <v>452</v>
      </c>
      <c r="E28" s="267" t="s">
        <v>449</v>
      </c>
      <c r="F28" s="103"/>
    </row>
    <row r="29" spans="2:6" ht="43.5" customHeight="1" x14ac:dyDescent="0.15">
      <c r="B29" s="275">
        <v>19</v>
      </c>
      <c r="C29" s="276"/>
      <c r="D29" s="257" t="s">
        <v>418</v>
      </c>
      <c r="E29" s="267" t="s">
        <v>435</v>
      </c>
      <c r="F29" s="103"/>
    </row>
    <row r="30" spans="2:6" ht="33" customHeight="1" x14ac:dyDescent="0.15">
      <c r="B30" s="275">
        <v>20</v>
      </c>
      <c r="C30" s="276"/>
      <c r="D30" s="257" t="s">
        <v>370</v>
      </c>
      <c r="E30" s="267" t="s">
        <v>437</v>
      </c>
      <c r="F30" s="103"/>
    </row>
    <row r="31" spans="2:6" ht="33" customHeight="1" x14ac:dyDescent="0.15">
      <c r="B31" s="275">
        <v>21</v>
      </c>
      <c r="C31" s="276"/>
      <c r="D31" s="256" t="s">
        <v>424</v>
      </c>
      <c r="E31" s="266"/>
      <c r="F31" s="100"/>
    </row>
    <row r="32" spans="2:6" ht="33" customHeight="1" x14ac:dyDescent="0.15">
      <c r="B32" s="275">
        <v>22</v>
      </c>
      <c r="C32" s="276"/>
      <c r="D32" s="256" t="s">
        <v>419</v>
      </c>
      <c r="E32" s="266"/>
      <c r="F32" s="100"/>
    </row>
    <row r="33" spans="2:6" ht="33" customHeight="1" x14ac:dyDescent="0.15">
      <c r="B33" s="275">
        <v>23</v>
      </c>
      <c r="C33" s="276"/>
      <c r="D33" s="256" t="s">
        <v>420</v>
      </c>
      <c r="E33" s="266"/>
      <c r="F33" s="100"/>
    </row>
    <row r="34" spans="2:6" ht="33" customHeight="1" x14ac:dyDescent="0.15">
      <c r="B34" s="275">
        <v>24</v>
      </c>
      <c r="C34" s="276"/>
      <c r="D34" s="256" t="s">
        <v>421</v>
      </c>
      <c r="E34" s="266"/>
      <c r="F34" s="100"/>
    </row>
    <row r="35" spans="2:6" ht="87.75" customHeight="1" x14ac:dyDescent="0.15">
      <c r="B35" s="275">
        <v>25</v>
      </c>
      <c r="C35" s="276"/>
      <c r="D35" s="256" t="s">
        <v>428</v>
      </c>
      <c r="E35" s="263" t="s">
        <v>447</v>
      </c>
      <c r="F35" s="100"/>
    </row>
    <row r="36" spans="2:6" ht="33" customHeight="1" x14ac:dyDescent="0.15">
      <c r="B36" s="275">
        <v>26</v>
      </c>
      <c r="C36" s="276"/>
      <c r="D36" s="256" t="s">
        <v>431</v>
      </c>
      <c r="E36" s="263" t="s">
        <v>439</v>
      </c>
      <c r="F36" s="101"/>
    </row>
    <row r="37" spans="2:6" ht="33" customHeight="1" x14ac:dyDescent="0.15">
      <c r="B37" s="275">
        <v>27</v>
      </c>
      <c r="C37" s="276"/>
      <c r="D37" s="272" t="s">
        <v>371</v>
      </c>
      <c r="E37" s="266"/>
      <c r="F37" s="100"/>
    </row>
    <row r="38" spans="2:6" ht="42" customHeight="1" x14ac:dyDescent="0.15">
      <c r="B38" s="273">
        <v>28</v>
      </c>
      <c r="C38" s="277" t="s">
        <v>440</v>
      </c>
      <c r="D38" s="3" t="s">
        <v>427</v>
      </c>
      <c r="E38" s="263"/>
      <c r="F38" s="100"/>
    </row>
    <row r="39" spans="2:6" ht="42.75" customHeight="1" x14ac:dyDescent="0.15">
      <c r="B39" s="265">
        <v>29</v>
      </c>
      <c r="C39" s="282"/>
      <c r="D39" s="3" t="s">
        <v>429</v>
      </c>
      <c r="E39" s="263"/>
      <c r="F39" s="101"/>
    </row>
    <row r="40" spans="2:6" ht="33" customHeight="1" x14ac:dyDescent="0.15">
      <c r="B40" s="265">
        <v>30</v>
      </c>
      <c r="C40" s="277" t="s">
        <v>28</v>
      </c>
      <c r="D40" s="256" t="s">
        <v>169</v>
      </c>
      <c r="E40" s="263"/>
      <c r="F40" s="101"/>
    </row>
    <row r="41" spans="2:6" ht="33" customHeight="1" x14ac:dyDescent="0.15">
      <c r="B41" s="265">
        <v>31</v>
      </c>
      <c r="C41" s="278"/>
      <c r="D41" s="3" t="s">
        <v>430</v>
      </c>
      <c r="E41" s="263"/>
      <c r="F41" s="101"/>
    </row>
    <row r="42" spans="2:6" ht="42.75" customHeight="1" x14ac:dyDescent="0.15">
      <c r="B42" s="265">
        <v>32</v>
      </c>
      <c r="C42" s="278"/>
      <c r="D42" s="271" t="s">
        <v>145</v>
      </c>
      <c r="E42" s="268" t="s">
        <v>459</v>
      </c>
      <c r="F42" s="101"/>
    </row>
    <row r="43" spans="2:6" ht="118.5" customHeight="1" x14ac:dyDescent="0.15">
      <c r="B43" s="265">
        <v>33</v>
      </c>
      <c r="C43" s="278"/>
      <c r="D43" s="256" t="s">
        <v>432</v>
      </c>
      <c r="E43" s="268" t="s">
        <v>434</v>
      </c>
      <c r="F43" s="101"/>
    </row>
    <row r="44" spans="2:6" ht="31.5" customHeight="1" x14ac:dyDescent="0.15">
      <c r="B44" s="265">
        <v>34</v>
      </c>
      <c r="C44" s="278"/>
      <c r="D44" s="270" t="s">
        <v>453</v>
      </c>
      <c r="E44" s="268" t="s">
        <v>433</v>
      </c>
      <c r="F44" s="101"/>
    </row>
    <row r="45" spans="2:6" ht="19.5" customHeight="1" x14ac:dyDescent="0.15"/>
  </sheetData>
  <mergeCells count="33">
    <mergeCell ref="B13:C13"/>
    <mergeCell ref="B15:C15"/>
    <mergeCell ref="B14:C14"/>
    <mergeCell ref="B16:C16"/>
    <mergeCell ref="B17:C17"/>
    <mergeCell ref="D4:F4"/>
    <mergeCell ref="F8:F9"/>
    <mergeCell ref="B8:E9"/>
    <mergeCell ref="B11:C11"/>
    <mergeCell ref="B12:C12"/>
    <mergeCell ref="B26:C26"/>
    <mergeCell ref="B29:C29"/>
    <mergeCell ref="B18:C18"/>
    <mergeCell ref="B19:C19"/>
    <mergeCell ref="B20:C20"/>
    <mergeCell ref="B21:C21"/>
    <mergeCell ref="B22:C22"/>
    <mergeCell ref="B37:C37"/>
    <mergeCell ref="C40:C44"/>
    <mergeCell ref="B10:F10"/>
    <mergeCell ref="B35:C35"/>
    <mergeCell ref="B36:C36"/>
    <mergeCell ref="C38:C39"/>
    <mergeCell ref="B32:C32"/>
    <mergeCell ref="B33:C33"/>
    <mergeCell ref="B34:C34"/>
    <mergeCell ref="B28:C28"/>
    <mergeCell ref="B27:C27"/>
    <mergeCell ref="B30:C30"/>
    <mergeCell ref="B31:C31"/>
    <mergeCell ref="B23:C23"/>
    <mergeCell ref="B24:C24"/>
    <mergeCell ref="B25:C25"/>
  </mergeCells>
  <phoneticPr fontId="27"/>
  <pageMargins left="0.78740157480314965" right="0.59055118110236227" top="0" bottom="0" header="0.23622047244094491" footer="0.19685039370078741"/>
  <pageSetup paperSize="9" scale="50" orientation="portrait" r:id="rId1"/>
  <headerFooter alignWithMargins="0"/>
  <rowBreaks count="1" manualBreakCount="1">
    <brk id="26"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G35"/>
  <sheetViews>
    <sheetView view="pageBreakPreview" zoomScale="85" zoomScaleNormal="100" zoomScaleSheetLayoutView="85" workbookViewId="0">
      <selection activeCell="G3" sqref="G3"/>
    </sheetView>
  </sheetViews>
  <sheetFormatPr defaultRowHeight="13.5" x14ac:dyDescent="0.15"/>
  <cols>
    <col min="1" max="10" width="3.625" style="4" customWidth="1"/>
    <col min="11" max="14" width="7.25" style="4" customWidth="1"/>
    <col min="15" max="19" width="2.125" style="4" customWidth="1"/>
    <col min="20" max="33" width="2" style="4" customWidth="1"/>
    <col min="34" max="35" width="3.125" style="4" customWidth="1"/>
    <col min="36" max="16384" width="9" style="4"/>
  </cols>
  <sheetData>
    <row r="1" spans="1:33" x14ac:dyDescent="0.15">
      <c r="AD1" s="4" t="s">
        <v>443</v>
      </c>
    </row>
    <row r="3" spans="1:33" ht="18.75" x14ac:dyDescent="0.2">
      <c r="G3" s="88" t="s">
        <v>106</v>
      </c>
    </row>
    <row r="4" spans="1:33" ht="28.5" customHeight="1" x14ac:dyDescent="0.15"/>
    <row r="5" spans="1:33" x14ac:dyDescent="0.15">
      <c r="A5" s="287" t="s">
        <v>107</v>
      </c>
      <c r="B5" s="288"/>
      <c r="C5" s="288"/>
      <c r="D5" s="288"/>
      <c r="E5" s="288"/>
      <c r="F5" s="288"/>
      <c r="G5" s="287" t="s">
        <v>19</v>
      </c>
      <c r="H5" s="288"/>
      <c r="I5" s="288"/>
      <c r="J5" s="294"/>
      <c r="K5" s="287" t="s">
        <v>108</v>
      </c>
      <c r="L5" s="288"/>
      <c r="M5" s="288"/>
      <c r="N5" s="294"/>
      <c r="O5" s="287" t="s">
        <v>109</v>
      </c>
      <c r="P5" s="288"/>
      <c r="Q5" s="288"/>
      <c r="R5" s="288"/>
      <c r="S5" s="294"/>
      <c r="T5" s="287" t="s">
        <v>110</v>
      </c>
      <c r="U5" s="296"/>
      <c r="V5" s="296"/>
      <c r="W5" s="296"/>
      <c r="X5" s="296"/>
      <c r="Y5" s="296"/>
      <c r="Z5" s="296"/>
      <c r="AA5" s="296"/>
      <c r="AB5" s="296"/>
      <c r="AC5" s="296"/>
      <c r="AD5" s="296"/>
      <c r="AE5" s="296"/>
      <c r="AF5" s="296"/>
      <c r="AG5" s="297"/>
    </row>
    <row r="6" spans="1:33" x14ac:dyDescent="0.15">
      <c r="A6" s="289"/>
      <c r="B6" s="290"/>
      <c r="C6" s="290"/>
      <c r="D6" s="290"/>
      <c r="E6" s="290"/>
      <c r="F6" s="290"/>
      <c r="G6" s="289"/>
      <c r="H6" s="290"/>
      <c r="I6" s="290"/>
      <c r="J6" s="295"/>
      <c r="K6" s="289"/>
      <c r="L6" s="290"/>
      <c r="M6" s="290"/>
      <c r="N6" s="295"/>
      <c r="O6" s="289"/>
      <c r="P6" s="290"/>
      <c r="Q6" s="290"/>
      <c r="R6" s="290"/>
      <c r="S6" s="295"/>
      <c r="T6" s="298"/>
      <c r="U6" s="299"/>
      <c r="V6" s="299"/>
      <c r="W6" s="299"/>
      <c r="X6" s="299"/>
      <c r="Y6" s="299"/>
      <c r="Z6" s="299"/>
      <c r="AA6" s="299"/>
      <c r="AB6" s="299"/>
      <c r="AC6" s="299"/>
      <c r="AD6" s="299"/>
      <c r="AE6" s="299"/>
      <c r="AF6" s="299"/>
      <c r="AG6" s="300"/>
    </row>
    <row r="7" spans="1:33" ht="28.5" customHeight="1" x14ac:dyDescent="0.15">
      <c r="A7" s="291"/>
      <c r="B7" s="292"/>
      <c r="C7" s="292"/>
      <c r="D7" s="292"/>
      <c r="E7" s="292"/>
      <c r="F7" s="293"/>
      <c r="G7" s="291"/>
      <c r="H7" s="292"/>
      <c r="I7" s="292"/>
      <c r="J7" s="293"/>
      <c r="K7" s="291"/>
      <c r="L7" s="292"/>
      <c r="M7" s="292"/>
      <c r="N7" s="293"/>
      <c r="O7" s="301"/>
      <c r="P7" s="301"/>
      <c r="Q7" s="301"/>
      <c r="R7" s="301"/>
      <c r="S7" s="301"/>
      <c r="T7" s="89"/>
      <c r="U7" s="90"/>
      <c r="V7" s="90"/>
      <c r="W7" s="90"/>
      <c r="X7" s="90"/>
      <c r="Y7" s="90"/>
      <c r="Z7" s="90"/>
      <c r="AA7" s="90"/>
      <c r="AB7" s="90"/>
      <c r="AC7" s="90"/>
      <c r="AD7" s="90"/>
      <c r="AE7" s="90"/>
      <c r="AF7" s="90"/>
      <c r="AG7" s="91"/>
    </row>
    <row r="8" spans="1:33" ht="28.5" customHeight="1" x14ac:dyDescent="0.15">
      <c r="A8" s="291"/>
      <c r="B8" s="292"/>
      <c r="C8" s="292"/>
      <c r="D8" s="292"/>
      <c r="E8" s="292"/>
      <c r="F8" s="293"/>
      <c r="G8" s="291"/>
      <c r="H8" s="292"/>
      <c r="I8" s="292"/>
      <c r="J8" s="293"/>
      <c r="K8" s="291"/>
      <c r="L8" s="292"/>
      <c r="M8" s="292"/>
      <c r="N8" s="293"/>
      <c r="O8" s="301"/>
      <c r="P8" s="301"/>
      <c r="Q8" s="301"/>
      <c r="R8" s="301"/>
      <c r="S8" s="301"/>
      <c r="T8" s="89"/>
      <c r="U8" s="90"/>
      <c r="V8" s="90"/>
      <c r="W8" s="90"/>
      <c r="X8" s="90"/>
      <c r="Y8" s="90"/>
      <c r="Z8" s="90"/>
      <c r="AA8" s="90"/>
      <c r="AB8" s="90"/>
      <c r="AC8" s="90"/>
      <c r="AD8" s="90"/>
      <c r="AE8" s="90"/>
      <c r="AF8" s="90"/>
      <c r="AG8" s="91"/>
    </row>
    <row r="9" spans="1:33" ht="28.5" customHeight="1" x14ac:dyDescent="0.15">
      <c r="A9" s="291"/>
      <c r="B9" s="292"/>
      <c r="C9" s="292"/>
      <c r="D9" s="292"/>
      <c r="E9" s="292"/>
      <c r="F9" s="293"/>
      <c r="G9" s="291"/>
      <c r="H9" s="292"/>
      <c r="I9" s="292"/>
      <c r="J9" s="293"/>
      <c r="K9" s="291"/>
      <c r="L9" s="292"/>
      <c r="M9" s="292"/>
      <c r="N9" s="293"/>
      <c r="O9" s="301"/>
      <c r="P9" s="301"/>
      <c r="Q9" s="301"/>
      <c r="R9" s="301"/>
      <c r="S9" s="301"/>
      <c r="T9" s="89"/>
      <c r="U9" s="90"/>
      <c r="V9" s="90"/>
      <c r="W9" s="90"/>
      <c r="X9" s="90"/>
      <c r="Y9" s="90"/>
      <c r="Z9" s="90"/>
      <c r="AA9" s="90"/>
      <c r="AB9" s="90"/>
      <c r="AC9" s="90"/>
      <c r="AD9" s="90"/>
      <c r="AE9" s="90"/>
      <c r="AF9" s="90"/>
      <c r="AG9" s="91"/>
    </row>
    <row r="10" spans="1:33" ht="28.5" customHeight="1" x14ac:dyDescent="0.15">
      <c r="A10" s="291"/>
      <c r="B10" s="292"/>
      <c r="C10" s="292"/>
      <c r="D10" s="292"/>
      <c r="E10" s="292"/>
      <c r="F10" s="293"/>
      <c r="G10" s="291"/>
      <c r="H10" s="292"/>
      <c r="I10" s="292"/>
      <c r="J10" s="293"/>
      <c r="K10" s="291"/>
      <c r="L10" s="292"/>
      <c r="M10" s="292"/>
      <c r="N10" s="293"/>
      <c r="O10" s="301"/>
      <c r="P10" s="301"/>
      <c r="Q10" s="301"/>
      <c r="R10" s="301"/>
      <c r="S10" s="301"/>
      <c r="T10" s="89"/>
      <c r="U10" s="90"/>
      <c r="V10" s="90"/>
      <c r="W10" s="90"/>
      <c r="X10" s="90"/>
      <c r="Y10" s="90"/>
      <c r="Z10" s="90"/>
      <c r="AA10" s="90"/>
      <c r="AB10" s="90"/>
      <c r="AC10" s="90"/>
      <c r="AD10" s="90"/>
      <c r="AE10" s="90"/>
      <c r="AF10" s="90"/>
      <c r="AG10" s="91"/>
    </row>
    <row r="11" spans="1:33" ht="28.5" customHeight="1" x14ac:dyDescent="0.15">
      <c r="A11" s="291"/>
      <c r="B11" s="292"/>
      <c r="C11" s="292"/>
      <c r="D11" s="292"/>
      <c r="E11" s="292"/>
      <c r="F11" s="293"/>
      <c r="G11" s="291"/>
      <c r="H11" s="292"/>
      <c r="I11" s="292"/>
      <c r="J11" s="293"/>
      <c r="K11" s="291"/>
      <c r="L11" s="292"/>
      <c r="M11" s="292"/>
      <c r="N11" s="293"/>
      <c r="O11" s="301"/>
      <c r="P11" s="301"/>
      <c r="Q11" s="301"/>
      <c r="R11" s="301"/>
      <c r="S11" s="301"/>
      <c r="T11" s="89"/>
      <c r="U11" s="90"/>
      <c r="V11" s="90"/>
      <c r="W11" s="90"/>
      <c r="X11" s="90"/>
      <c r="Y11" s="90"/>
      <c r="Z11" s="90"/>
      <c r="AA11" s="90"/>
      <c r="AB11" s="90"/>
      <c r="AC11" s="90"/>
      <c r="AD11" s="90"/>
      <c r="AE11" s="90"/>
      <c r="AF11" s="90"/>
      <c r="AG11" s="91"/>
    </row>
    <row r="12" spans="1:33" ht="28.5" customHeight="1" x14ac:dyDescent="0.15">
      <c r="A12" s="291"/>
      <c r="B12" s="292"/>
      <c r="C12" s="292"/>
      <c r="D12" s="292"/>
      <c r="E12" s="292"/>
      <c r="F12" s="293"/>
      <c r="G12" s="291"/>
      <c r="H12" s="292"/>
      <c r="I12" s="292"/>
      <c r="J12" s="293"/>
      <c r="K12" s="291"/>
      <c r="L12" s="292"/>
      <c r="M12" s="292"/>
      <c r="N12" s="293"/>
      <c r="O12" s="301"/>
      <c r="P12" s="301"/>
      <c r="Q12" s="301"/>
      <c r="R12" s="301"/>
      <c r="S12" s="301"/>
      <c r="T12" s="89"/>
      <c r="U12" s="90"/>
      <c r="V12" s="90"/>
      <c r="W12" s="90"/>
      <c r="X12" s="90"/>
      <c r="Y12" s="90"/>
      <c r="Z12" s="90"/>
      <c r="AA12" s="90"/>
      <c r="AB12" s="90"/>
      <c r="AC12" s="90"/>
      <c r="AD12" s="90"/>
      <c r="AE12" s="90"/>
      <c r="AF12" s="90"/>
      <c r="AG12" s="91"/>
    </row>
    <row r="13" spans="1:33" ht="28.5" customHeight="1" x14ac:dyDescent="0.15">
      <c r="A13" s="291"/>
      <c r="B13" s="292"/>
      <c r="C13" s="292"/>
      <c r="D13" s="292"/>
      <c r="E13" s="292"/>
      <c r="F13" s="293"/>
      <c r="G13" s="291"/>
      <c r="H13" s="292"/>
      <c r="I13" s="292"/>
      <c r="J13" s="293"/>
      <c r="K13" s="291"/>
      <c r="L13" s="292"/>
      <c r="M13" s="292"/>
      <c r="N13" s="293"/>
      <c r="O13" s="301"/>
      <c r="P13" s="301"/>
      <c r="Q13" s="301"/>
      <c r="R13" s="301"/>
      <c r="S13" s="301"/>
      <c r="T13" s="89"/>
      <c r="U13" s="90"/>
      <c r="V13" s="90"/>
      <c r="W13" s="90"/>
      <c r="X13" s="90"/>
      <c r="Y13" s="90"/>
      <c r="Z13" s="90"/>
      <c r="AA13" s="90"/>
      <c r="AB13" s="90"/>
      <c r="AC13" s="90"/>
      <c r="AD13" s="90"/>
      <c r="AE13" s="90"/>
      <c r="AF13" s="90"/>
      <c r="AG13" s="91"/>
    </row>
    <row r="14" spans="1:33" ht="28.5" customHeight="1" x14ac:dyDescent="0.15">
      <c r="A14" s="291"/>
      <c r="B14" s="292"/>
      <c r="C14" s="292"/>
      <c r="D14" s="292"/>
      <c r="E14" s="292"/>
      <c r="F14" s="293"/>
      <c r="G14" s="291"/>
      <c r="H14" s="292"/>
      <c r="I14" s="292"/>
      <c r="J14" s="293"/>
      <c r="K14" s="291"/>
      <c r="L14" s="292"/>
      <c r="M14" s="292"/>
      <c r="N14" s="293"/>
      <c r="O14" s="301"/>
      <c r="P14" s="301"/>
      <c r="Q14" s="301"/>
      <c r="R14" s="301"/>
      <c r="S14" s="301"/>
      <c r="T14" s="89"/>
      <c r="U14" s="90"/>
      <c r="V14" s="90"/>
      <c r="W14" s="90"/>
      <c r="X14" s="90"/>
      <c r="Y14" s="90"/>
      <c r="Z14" s="90"/>
      <c r="AA14" s="90"/>
      <c r="AB14" s="90"/>
      <c r="AC14" s="90"/>
      <c r="AD14" s="90"/>
      <c r="AE14" s="90"/>
      <c r="AF14" s="90"/>
      <c r="AG14" s="91"/>
    </row>
    <row r="15" spans="1:33" ht="28.5" customHeight="1" x14ac:dyDescent="0.15">
      <c r="A15" s="291"/>
      <c r="B15" s="292"/>
      <c r="C15" s="292"/>
      <c r="D15" s="292"/>
      <c r="E15" s="292"/>
      <c r="F15" s="293"/>
      <c r="G15" s="291"/>
      <c r="H15" s="292"/>
      <c r="I15" s="292"/>
      <c r="J15" s="293"/>
      <c r="K15" s="291"/>
      <c r="L15" s="292"/>
      <c r="M15" s="292"/>
      <c r="N15" s="293"/>
      <c r="O15" s="301"/>
      <c r="P15" s="301"/>
      <c r="Q15" s="301"/>
      <c r="R15" s="301"/>
      <c r="S15" s="301"/>
      <c r="T15" s="89"/>
      <c r="U15" s="90"/>
      <c r="V15" s="90"/>
      <c r="W15" s="90"/>
      <c r="X15" s="90"/>
      <c r="Y15" s="90"/>
      <c r="Z15" s="90"/>
      <c r="AA15" s="90"/>
      <c r="AB15" s="90"/>
      <c r="AC15" s="90"/>
      <c r="AD15" s="90"/>
      <c r="AE15" s="90"/>
      <c r="AF15" s="90"/>
      <c r="AG15" s="91"/>
    </row>
    <row r="16" spans="1:33" ht="28.5" customHeight="1" x14ac:dyDescent="0.15">
      <c r="A16" s="291"/>
      <c r="B16" s="292"/>
      <c r="C16" s="292"/>
      <c r="D16" s="292"/>
      <c r="E16" s="292"/>
      <c r="F16" s="293"/>
      <c r="G16" s="291"/>
      <c r="H16" s="292"/>
      <c r="I16" s="292"/>
      <c r="J16" s="293"/>
      <c r="K16" s="291"/>
      <c r="L16" s="292"/>
      <c r="M16" s="292"/>
      <c r="N16" s="293"/>
      <c r="O16" s="301"/>
      <c r="P16" s="301"/>
      <c r="Q16" s="301"/>
      <c r="R16" s="301"/>
      <c r="S16" s="301"/>
      <c r="T16" s="89"/>
      <c r="U16" s="90"/>
      <c r="V16" s="90"/>
      <c r="W16" s="90"/>
      <c r="X16" s="90"/>
      <c r="Y16" s="90"/>
      <c r="Z16" s="90"/>
      <c r="AA16" s="90"/>
      <c r="AB16" s="90"/>
      <c r="AC16" s="90"/>
      <c r="AD16" s="90"/>
      <c r="AE16" s="90"/>
      <c r="AF16" s="90"/>
      <c r="AG16" s="91"/>
    </row>
    <row r="17" spans="1:33" ht="28.5" customHeight="1" x14ac:dyDescent="0.15">
      <c r="A17" s="291"/>
      <c r="B17" s="292"/>
      <c r="C17" s="292"/>
      <c r="D17" s="292"/>
      <c r="E17" s="292"/>
      <c r="F17" s="293"/>
      <c r="G17" s="291"/>
      <c r="H17" s="292"/>
      <c r="I17" s="292"/>
      <c r="J17" s="293"/>
      <c r="K17" s="291"/>
      <c r="L17" s="292"/>
      <c r="M17" s="292"/>
      <c r="N17" s="293"/>
      <c r="O17" s="301"/>
      <c r="P17" s="301"/>
      <c r="Q17" s="301"/>
      <c r="R17" s="301"/>
      <c r="S17" s="301"/>
      <c r="T17" s="89"/>
      <c r="U17" s="90"/>
      <c r="V17" s="90"/>
      <c r="W17" s="90"/>
      <c r="X17" s="90"/>
      <c r="Y17" s="90"/>
      <c r="Z17" s="90"/>
      <c r="AA17" s="90"/>
      <c r="AB17" s="90"/>
      <c r="AC17" s="90"/>
      <c r="AD17" s="90"/>
      <c r="AE17" s="90"/>
      <c r="AF17" s="90"/>
      <c r="AG17" s="91"/>
    </row>
    <row r="18" spans="1:33" ht="28.5" customHeight="1" x14ac:dyDescent="0.15">
      <c r="A18" s="291"/>
      <c r="B18" s="292"/>
      <c r="C18" s="292"/>
      <c r="D18" s="292"/>
      <c r="E18" s="292"/>
      <c r="F18" s="293"/>
      <c r="G18" s="291"/>
      <c r="H18" s="292"/>
      <c r="I18" s="292"/>
      <c r="J18" s="293"/>
      <c r="K18" s="291"/>
      <c r="L18" s="292"/>
      <c r="M18" s="292"/>
      <c r="N18" s="293"/>
      <c r="O18" s="301"/>
      <c r="P18" s="301"/>
      <c r="Q18" s="301"/>
      <c r="R18" s="301"/>
      <c r="S18" s="301"/>
      <c r="T18" s="89"/>
      <c r="U18" s="90"/>
      <c r="V18" s="90"/>
      <c r="W18" s="90"/>
      <c r="X18" s="90"/>
      <c r="Y18" s="90"/>
      <c r="Z18" s="90"/>
      <c r="AA18" s="90"/>
      <c r="AB18" s="90"/>
      <c r="AC18" s="90"/>
      <c r="AD18" s="90"/>
      <c r="AE18" s="90"/>
      <c r="AF18" s="90"/>
      <c r="AG18" s="91"/>
    </row>
    <row r="19" spans="1:33" ht="28.5" customHeight="1" x14ac:dyDescent="0.15">
      <c r="A19" s="291"/>
      <c r="B19" s="292"/>
      <c r="C19" s="292"/>
      <c r="D19" s="292"/>
      <c r="E19" s="292"/>
      <c r="F19" s="293"/>
      <c r="G19" s="291"/>
      <c r="H19" s="292"/>
      <c r="I19" s="292"/>
      <c r="J19" s="293"/>
      <c r="K19" s="291"/>
      <c r="L19" s="292"/>
      <c r="M19" s="292"/>
      <c r="N19" s="293"/>
      <c r="O19" s="301"/>
      <c r="P19" s="301"/>
      <c r="Q19" s="301"/>
      <c r="R19" s="301"/>
      <c r="S19" s="301"/>
      <c r="T19" s="89"/>
      <c r="U19" s="90"/>
      <c r="V19" s="90"/>
      <c r="W19" s="90"/>
      <c r="X19" s="90"/>
      <c r="Y19" s="90"/>
      <c r="Z19" s="90"/>
      <c r="AA19" s="90"/>
      <c r="AB19" s="90"/>
      <c r="AC19" s="90"/>
      <c r="AD19" s="90"/>
      <c r="AE19" s="90"/>
      <c r="AF19" s="90"/>
      <c r="AG19" s="91"/>
    </row>
    <row r="20" spans="1:33" ht="28.5" customHeight="1" x14ac:dyDescent="0.15">
      <c r="A20" s="291"/>
      <c r="B20" s="292"/>
      <c r="C20" s="292"/>
      <c r="D20" s="292"/>
      <c r="E20" s="292"/>
      <c r="F20" s="293"/>
      <c r="G20" s="291"/>
      <c r="H20" s="292"/>
      <c r="I20" s="292"/>
      <c r="J20" s="293"/>
      <c r="K20" s="291"/>
      <c r="L20" s="292"/>
      <c r="M20" s="292"/>
      <c r="N20" s="293"/>
      <c r="O20" s="301"/>
      <c r="P20" s="301"/>
      <c r="Q20" s="301"/>
      <c r="R20" s="301"/>
      <c r="S20" s="301"/>
      <c r="T20" s="89"/>
      <c r="U20" s="90"/>
      <c r="V20" s="90"/>
      <c r="W20" s="90"/>
      <c r="X20" s="90"/>
      <c r="Y20" s="90"/>
      <c r="Z20" s="90"/>
      <c r="AA20" s="90"/>
      <c r="AB20" s="90"/>
      <c r="AC20" s="90"/>
      <c r="AD20" s="90"/>
      <c r="AE20" s="90"/>
      <c r="AF20" s="90"/>
      <c r="AG20" s="91"/>
    </row>
    <row r="21" spans="1:33" ht="28.5" customHeight="1" x14ac:dyDescent="0.15">
      <c r="A21" s="291"/>
      <c r="B21" s="292"/>
      <c r="C21" s="292"/>
      <c r="D21" s="292"/>
      <c r="E21" s="292"/>
      <c r="F21" s="293"/>
      <c r="G21" s="291"/>
      <c r="H21" s="292"/>
      <c r="I21" s="292"/>
      <c r="J21" s="293"/>
      <c r="K21" s="291"/>
      <c r="L21" s="292"/>
      <c r="M21" s="292"/>
      <c r="N21" s="293"/>
      <c r="O21" s="301"/>
      <c r="P21" s="301"/>
      <c r="Q21" s="301"/>
      <c r="R21" s="301"/>
      <c r="S21" s="301"/>
      <c r="T21" s="89"/>
      <c r="U21" s="90"/>
      <c r="V21" s="90"/>
      <c r="W21" s="90"/>
      <c r="X21" s="90"/>
      <c r="Y21" s="90"/>
      <c r="Z21" s="90"/>
      <c r="AA21" s="90"/>
      <c r="AB21" s="90"/>
      <c r="AC21" s="90"/>
      <c r="AD21" s="90"/>
      <c r="AE21" s="90"/>
      <c r="AF21" s="90"/>
      <c r="AG21" s="91"/>
    </row>
    <row r="22" spans="1:33" ht="28.5" customHeight="1" x14ac:dyDescent="0.15">
      <c r="A22" s="291"/>
      <c r="B22" s="292"/>
      <c r="C22" s="292"/>
      <c r="D22" s="292"/>
      <c r="E22" s="292"/>
      <c r="F22" s="293"/>
      <c r="G22" s="291"/>
      <c r="H22" s="292"/>
      <c r="I22" s="292"/>
      <c r="J22" s="293"/>
      <c r="K22" s="291"/>
      <c r="L22" s="292"/>
      <c r="M22" s="292"/>
      <c r="N22" s="293"/>
      <c r="O22" s="301"/>
      <c r="P22" s="301"/>
      <c r="Q22" s="301"/>
      <c r="R22" s="301"/>
      <c r="S22" s="301"/>
      <c r="T22" s="89"/>
      <c r="U22" s="90"/>
      <c r="V22" s="90"/>
      <c r="W22" s="90"/>
      <c r="X22" s="90"/>
      <c r="Y22" s="90"/>
      <c r="Z22" s="90"/>
      <c r="AA22" s="90"/>
      <c r="AB22" s="90"/>
      <c r="AC22" s="90"/>
      <c r="AD22" s="90"/>
      <c r="AE22" s="90"/>
      <c r="AF22" s="90"/>
      <c r="AG22" s="91"/>
    </row>
    <row r="23" spans="1:33" ht="28.5" customHeight="1" x14ac:dyDescent="0.15">
      <c r="A23" s="291"/>
      <c r="B23" s="292"/>
      <c r="C23" s="292"/>
      <c r="D23" s="292"/>
      <c r="E23" s="292"/>
      <c r="F23" s="293"/>
      <c r="G23" s="291"/>
      <c r="H23" s="292"/>
      <c r="I23" s="292"/>
      <c r="J23" s="293"/>
      <c r="K23" s="291"/>
      <c r="L23" s="292"/>
      <c r="M23" s="292"/>
      <c r="N23" s="293"/>
      <c r="O23" s="301"/>
      <c r="P23" s="301"/>
      <c r="Q23" s="301"/>
      <c r="R23" s="301"/>
      <c r="S23" s="301"/>
      <c r="T23" s="89"/>
      <c r="U23" s="90"/>
      <c r="V23" s="90"/>
      <c r="W23" s="90"/>
      <c r="X23" s="90"/>
      <c r="Y23" s="90"/>
      <c r="Z23" s="90"/>
      <c r="AA23" s="90"/>
      <c r="AB23" s="90"/>
      <c r="AC23" s="90"/>
      <c r="AD23" s="90"/>
      <c r="AE23" s="90"/>
      <c r="AF23" s="90"/>
      <c r="AG23" s="91"/>
    </row>
    <row r="24" spans="1:33" ht="28.5" customHeight="1" x14ac:dyDescent="0.15">
      <c r="A24" s="291"/>
      <c r="B24" s="292"/>
      <c r="C24" s="292"/>
      <c r="D24" s="292"/>
      <c r="E24" s="292"/>
      <c r="F24" s="293"/>
      <c r="G24" s="291"/>
      <c r="H24" s="292"/>
      <c r="I24" s="292"/>
      <c r="J24" s="293"/>
      <c r="K24" s="291"/>
      <c r="L24" s="292"/>
      <c r="M24" s="292"/>
      <c r="N24" s="293"/>
      <c r="O24" s="301"/>
      <c r="P24" s="301"/>
      <c r="Q24" s="301"/>
      <c r="R24" s="301"/>
      <c r="S24" s="301"/>
      <c r="T24" s="89"/>
      <c r="U24" s="90"/>
      <c r="V24" s="90"/>
      <c r="W24" s="90"/>
      <c r="X24" s="90"/>
      <c r="Y24" s="90"/>
      <c r="Z24" s="90"/>
      <c r="AA24" s="90"/>
      <c r="AB24" s="90"/>
      <c r="AC24" s="90"/>
      <c r="AD24" s="90"/>
      <c r="AE24" s="90"/>
      <c r="AF24" s="90"/>
      <c r="AG24" s="91"/>
    </row>
    <row r="25" spans="1:33" ht="28.5" customHeight="1" x14ac:dyDescent="0.15">
      <c r="A25" s="291"/>
      <c r="B25" s="292"/>
      <c r="C25" s="292"/>
      <c r="D25" s="292"/>
      <c r="E25" s="292"/>
      <c r="F25" s="293"/>
      <c r="G25" s="291"/>
      <c r="H25" s="292"/>
      <c r="I25" s="292"/>
      <c r="J25" s="293"/>
      <c r="K25" s="291"/>
      <c r="L25" s="292"/>
      <c r="M25" s="292"/>
      <c r="N25" s="293"/>
      <c r="O25" s="301"/>
      <c r="P25" s="301"/>
      <c r="Q25" s="301"/>
      <c r="R25" s="301"/>
      <c r="S25" s="301"/>
      <c r="T25" s="89"/>
      <c r="U25" s="90"/>
      <c r="V25" s="90"/>
      <c r="W25" s="90"/>
      <c r="X25" s="90"/>
      <c r="Y25" s="90"/>
      <c r="Z25" s="90"/>
      <c r="AA25" s="90"/>
      <c r="AB25" s="90"/>
      <c r="AC25" s="90"/>
      <c r="AD25" s="90"/>
      <c r="AE25" s="90"/>
      <c r="AF25" s="90"/>
      <c r="AG25" s="91"/>
    </row>
    <row r="26" spans="1:33" ht="28.5" customHeight="1" x14ac:dyDescent="0.15">
      <c r="A26" s="291"/>
      <c r="B26" s="292"/>
      <c r="C26" s="292"/>
      <c r="D26" s="292"/>
      <c r="E26" s="292"/>
      <c r="F26" s="293"/>
      <c r="G26" s="291"/>
      <c r="H26" s="292"/>
      <c r="I26" s="292"/>
      <c r="J26" s="293"/>
      <c r="K26" s="291"/>
      <c r="L26" s="292"/>
      <c r="M26" s="292"/>
      <c r="N26" s="293"/>
      <c r="O26" s="301"/>
      <c r="P26" s="301"/>
      <c r="Q26" s="301"/>
      <c r="R26" s="301"/>
      <c r="S26" s="301"/>
      <c r="T26" s="89"/>
      <c r="U26" s="90"/>
      <c r="V26" s="90"/>
      <c r="W26" s="90"/>
      <c r="X26" s="90"/>
      <c r="Y26" s="90"/>
      <c r="Z26" s="90"/>
      <c r="AA26" s="90"/>
      <c r="AB26" s="90"/>
      <c r="AC26" s="90"/>
      <c r="AD26" s="90"/>
      <c r="AE26" s="90"/>
      <c r="AF26" s="90"/>
      <c r="AG26" s="91"/>
    </row>
    <row r="27" spans="1:33" ht="28.5" customHeight="1" x14ac:dyDescent="0.15">
      <c r="A27" s="291"/>
      <c r="B27" s="292"/>
      <c r="C27" s="292"/>
      <c r="D27" s="292"/>
      <c r="E27" s="292"/>
      <c r="F27" s="293"/>
      <c r="G27" s="291"/>
      <c r="H27" s="292"/>
      <c r="I27" s="292"/>
      <c r="J27" s="293"/>
      <c r="K27" s="291"/>
      <c r="L27" s="292"/>
      <c r="M27" s="292"/>
      <c r="N27" s="293"/>
      <c r="O27" s="301"/>
      <c r="P27" s="301"/>
      <c r="Q27" s="301"/>
      <c r="R27" s="301"/>
      <c r="S27" s="301"/>
      <c r="T27" s="89"/>
      <c r="U27" s="90"/>
      <c r="V27" s="90"/>
      <c r="W27" s="90"/>
      <c r="X27" s="90"/>
      <c r="Y27" s="90"/>
      <c r="Z27" s="90"/>
      <c r="AA27" s="90"/>
      <c r="AB27" s="90"/>
      <c r="AC27" s="90"/>
      <c r="AD27" s="90"/>
      <c r="AE27" s="90"/>
      <c r="AF27" s="90"/>
      <c r="AG27" s="91"/>
    </row>
    <row r="28" spans="1:33" ht="28.5" customHeight="1" x14ac:dyDescent="0.15">
      <c r="A28" s="291"/>
      <c r="B28" s="292"/>
      <c r="C28" s="292"/>
      <c r="D28" s="292"/>
      <c r="E28" s="292"/>
      <c r="F28" s="293"/>
      <c r="G28" s="291"/>
      <c r="H28" s="292"/>
      <c r="I28" s="292"/>
      <c r="J28" s="293"/>
      <c r="K28" s="291"/>
      <c r="L28" s="292"/>
      <c r="M28" s="292"/>
      <c r="N28" s="293"/>
      <c r="O28" s="301"/>
      <c r="P28" s="301"/>
      <c r="Q28" s="301"/>
      <c r="R28" s="301"/>
      <c r="S28" s="301"/>
      <c r="T28" s="89"/>
      <c r="U28" s="90"/>
      <c r="V28" s="90"/>
      <c r="W28" s="90"/>
      <c r="X28" s="90"/>
      <c r="Y28" s="90"/>
      <c r="Z28" s="90"/>
      <c r="AA28" s="90"/>
      <c r="AB28" s="90"/>
      <c r="AC28" s="90"/>
      <c r="AD28" s="90"/>
      <c r="AE28" s="90"/>
      <c r="AF28" s="90"/>
      <c r="AG28" s="91"/>
    </row>
    <row r="29" spans="1:33" ht="28.5" customHeight="1" x14ac:dyDescent="0.15">
      <c r="A29" s="291"/>
      <c r="B29" s="292"/>
      <c r="C29" s="292"/>
      <c r="D29" s="292"/>
      <c r="E29" s="292"/>
      <c r="F29" s="293"/>
      <c r="G29" s="291"/>
      <c r="H29" s="292"/>
      <c r="I29" s="292"/>
      <c r="J29" s="293"/>
      <c r="K29" s="291"/>
      <c r="L29" s="292"/>
      <c r="M29" s="292"/>
      <c r="N29" s="293"/>
      <c r="O29" s="301"/>
      <c r="P29" s="301"/>
      <c r="Q29" s="301"/>
      <c r="R29" s="301"/>
      <c r="S29" s="301"/>
      <c r="T29" s="89"/>
      <c r="U29" s="90"/>
      <c r="V29" s="90"/>
      <c r="W29" s="90"/>
      <c r="X29" s="90"/>
      <c r="Y29" s="90"/>
      <c r="Z29" s="90"/>
      <c r="AA29" s="90"/>
      <c r="AB29" s="90"/>
      <c r="AC29" s="90"/>
      <c r="AD29" s="90"/>
      <c r="AE29" s="90"/>
      <c r="AF29" s="90"/>
      <c r="AG29" s="91"/>
    </row>
    <row r="30" spans="1:33" ht="28.5" customHeight="1" x14ac:dyDescent="0.15">
      <c r="A30" s="291"/>
      <c r="B30" s="292"/>
      <c r="C30" s="292"/>
      <c r="D30" s="292"/>
      <c r="E30" s="292"/>
      <c r="F30" s="293"/>
      <c r="G30" s="291"/>
      <c r="H30" s="292"/>
      <c r="I30" s="292"/>
      <c r="J30" s="293"/>
      <c r="K30" s="291"/>
      <c r="L30" s="292"/>
      <c r="M30" s="292"/>
      <c r="N30" s="293"/>
      <c r="O30" s="301"/>
      <c r="P30" s="301"/>
      <c r="Q30" s="301"/>
      <c r="R30" s="301"/>
      <c r="S30" s="301"/>
      <c r="T30" s="89"/>
      <c r="U30" s="90"/>
      <c r="V30" s="90"/>
      <c r="W30" s="90"/>
      <c r="X30" s="90"/>
      <c r="Y30" s="90"/>
      <c r="Z30" s="90"/>
      <c r="AA30" s="90"/>
      <c r="AB30" s="90"/>
      <c r="AC30" s="90"/>
      <c r="AD30" s="90"/>
      <c r="AE30" s="90"/>
      <c r="AF30" s="90"/>
      <c r="AG30" s="91"/>
    </row>
    <row r="31" spans="1:33" ht="28.5" customHeight="1" x14ac:dyDescent="0.15">
      <c r="A31" s="291"/>
      <c r="B31" s="292"/>
      <c r="C31" s="292"/>
      <c r="D31" s="292"/>
      <c r="E31" s="292"/>
      <c r="F31" s="293"/>
      <c r="G31" s="291"/>
      <c r="H31" s="292"/>
      <c r="I31" s="292"/>
      <c r="J31" s="293"/>
      <c r="K31" s="291"/>
      <c r="L31" s="292"/>
      <c r="M31" s="292"/>
      <c r="N31" s="293"/>
      <c r="O31" s="301"/>
      <c r="P31" s="301"/>
      <c r="Q31" s="301"/>
      <c r="R31" s="301"/>
      <c r="S31" s="301"/>
      <c r="T31" s="89"/>
      <c r="U31" s="90"/>
      <c r="V31" s="90"/>
      <c r="W31" s="90"/>
      <c r="X31" s="90"/>
      <c r="Y31" s="90"/>
      <c r="Z31" s="90"/>
      <c r="AA31" s="90"/>
      <c r="AB31" s="90"/>
      <c r="AC31" s="90"/>
      <c r="AD31" s="90"/>
      <c r="AE31" s="90"/>
      <c r="AF31" s="90"/>
      <c r="AG31" s="91"/>
    </row>
    <row r="32" spans="1:33" ht="28.5" customHeight="1" x14ac:dyDescent="0.15">
      <c r="A32" s="291"/>
      <c r="B32" s="292"/>
      <c r="C32" s="292"/>
      <c r="D32" s="292"/>
      <c r="E32" s="292"/>
      <c r="F32" s="293"/>
      <c r="G32" s="291"/>
      <c r="H32" s="292"/>
      <c r="I32" s="292"/>
      <c r="J32" s="293"/>
      <c r="K32" s="291"/>
      <c r="L32" s="292"/>
      <c r="M32" s="292"/>
      <c r="N32" s="293"/>
      <c r="O32" s="301"/>
      <c r="P32" s="301"/>
      <c r="Q32" s="301"/>
      <c r="R32" s="301"/>
      <c r="S32" s="301"/>
      <c r="T32" s="89"/>
      <c r="U32" s="90"/>
      <c r="V32" s="90"/>
      <c r="W32" s="90"/>
      <c r="X32" s="90"/>
      <c r="Y32" s="90"/>
      <c r="Z32" s="90"/>
      <c r="AA32" s="90"/>
      <c r="AB32" s="90"/>
      <c r="AC32" s="90"/>
      <c r="AD32" s="90"/>
      <c r="AE32" s="90"/>
      <c r="AF32" s="90"/>
      <c r="AG32" s="91"/>
    </row>
    <row r="33" spans="1:33" ht="28.5" customHeight="1" x14ac:dyDescent="0.15">
      <c r="A33" s="291"/>
      <c r="B33" s="292"/>
      <c r="C33" s="292"/>
      <c r="D33" s="292"/>
      <c r="E33" s="292"/>
      <c r="F33" s="293"/>
      <c r="G33" s="291"/>
      <c r="H33" s="292"/>
      <c r="I33" s="292"/>
      <c r="J33" s="293"/>
      <c r="K33" s="291"/>
      <c r="L33" s="292"/>
      <c r="M33" s="292"/>
      <c r="N33" s="293"/>
      <c r="O33" s="301"/>
      <c r="P33" s="301"/>
      <c r="Q33" s="301"/>
      <c r="R33" s="301"/>
      <c r="S33" s="301"/>
      <c r="T33" s="89"/>
      <c r="U33" s="90"/>
      <c r="V33" s="90"/>
      <c r="W33" s="90"/>
      <c r="X33" s="90"/>
      <c r="Y33" s="90"/>
      <c r="Z33" s="90"/>
      <c r="AA33" s="90"/>
      <c r="AB33" s="90"/>
      <c r="AC33" s="90"/>
      <c r="AD33" s="90"/>
      <c r="AE33" s="90"/>
      <c r="AF33" s="90"/>
      <c r="AG33" s="91"/>
    </row>
    <row r="34" spans="1:33" ht="28.5" customHeight="1" x14ac:dyDescent="0.15">
      <c r="A34" s="291"/>
      <c r="B34" s="292"/>
      <c r="C34" s="292"/>
      <c r="D34" s="292"/>
      <c r="E34" s="292"/>
      <c r="F34" s="293"/>
      <c r="G34" s="291"/>
      <c r="H34" s="292"/>
      <c r="I34" s="292"/>
      <c r="J34" s="293"/>
      <c r="K34" s="291"/>
      <c r="L34" s="292"/>
      <c r="M34" s="292"/>
      <c r="N34" s="293"/>
      <c r="O34" s="301"/>
      <c r="P34" s="301"/>
      <c r="Q34" s="301"/>
      <c r="R34" s="301"/>
      <c r="S34" s="301"/>
      <c r="T34" s="89"/>
      <c r="U34" s="90"/>
      <c r="V34" s="90"/>
      <c r="W34" s="90"/>
      <c r="X34" s="90"/>
      <c r="Y34" s="90"/>
      <c r="Z34" s="90"/>
      <c r="AA34" s="90"/>
      <c r="AB34" s="90"/>
      <c r="AC34" s="90"/>
      <c r="AD34" s="90"/>
      <c r="AE34" s="90"/>
      <c r="AF34" s="90"/>
      <c r="AG34" s="91"/>
    </row>
    <row r="35" spans="1:33" ht="28.5" customHeight="1" x14ac:dyDescent="0.15">
      <c r="A35" s="291"/>
      <c r="B35" s="292"/>
      <c r="C35" s="292"/>
      <c r="D35" s="292"/>
      <c r="E35" s="292"/>
      <c r="F35" s="293"/>
      <c r="G35" s="291"/>
      <c r="H35" s="292"/>
      <c r="I35" s="292"/>
      <c r="J35" s="293"/>
      <c r="K35" s="291"/>
      <c r="L35" s="292"/>
      <c r="M35" s="292"/>
      <c r="N35" s="293"/>
      <c r="O35" s="301"/>
      <c r="P35" s="301"/>
      <c r="Q35" s="301"/>
      <c r="R35" s="301"/>
      <c r="S35" s="301"/>
      <c r="T35" s="89"/>
      <c r="U35" s="90"/>
      <c r="V35" s="90"/>
      <c r="W35" s="90"/>
      <c r="X35" s="90"/>
      <c r="Y35" s="90"/>
      <c r="Z35" s="90"/>
      <c r="AA35" s="90"/>
      <c r="AB35" s="90"/>
      <c r="AC35" s="90"/>
      <c r="AD35" s="90"/>
      <c r="AE35" s="90"/>
      <c r="AF35" s="90"/>
      <c r="AG35" s="91"/>
    </row>
  </sheetData>
  <mergeCells count="121">
    <mergeCell ref="G29:J29"/>
    <mergeCell ref="G30:J30"/>
    <mergeCell ref="A31:F31"/>
    <mergeCell ref="A32:F32"/>
    <mergeCell ref="K31:N31"/>
    <mergeCell ref="K32:N32"/>
    <mergeCell ref="O32:S32"/>
    <mergeCell ref="A29:F29"/>
    <mergeCell ref="A30:F30"/>
    <mergeCell ref="G31:J31"/>
    <mergeCell ref="O29:S29"/>
    <mergeCell ref="O30:S30"/>
    <mergeCell ref="K29:N29"/>
    <mergeCell ref="G32:J32"/>
    <mergeCell ref="O34:S34"/>
    <mergeCell ref="A34:F34"/>
    <mergeCell ref="A35:F35"/>
    <mergeCell ref="K34:N34"/>
    <mergeCell ref="K35:N35"/>
    <mergeCell ref="A33:F33"/>
    <mergeCell ref="K33:N33"/>
    <mergeCell ref="K30:N30"/>
    <mergeCell ref="O31:S31"/>
    <mergeCell ref="O35:S35"/>
    <mergeCell ref="G34:J34"/>
    <mergeCell ref="G35:J35"/>
    <mergeCell ref="O33:S33"/>
    <mergeCell ref="G33:J33"/>
    <mergeCell ref="A27:F27"/>
    <mergeCell ref="A28:F28"/>
    <mergeCell ref="K27:N27"/>
    <mergeCell ref="K28:N28"/>
    <mergeCell ref="A25:F25"/>
    <mergeCell ref="A26:F26"/>
    <mergeCell ref="K25:N25"/>
    <mergeCell ref="K26:N26"/>
    <mergeCell ref="O25:S25"/>
    <mergeCell ref="O26:S26"/>
    <mergeCell ref="G25:J25"/>
    <mergeCell ref="G26:J26"/>
    <mergeCell ref="O27:S27"/>
    <mergeCell ref="O28:S28"/>
    <mergeCell ref="G27:J27"/>
    <mergeCell ref="G28:J28"/>
    <mergeCell ref="A23:F23"/>
    <mergeCell ref="A24:F24"/>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19:F19"/>
    <mergeCell ref="A20:F20"/>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15:F15"/>
    <mergeCell ref="A16:F16"/>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9:F9"/>
    <mergeCell ref="A10:F10"/>
    <mergeCell ref="K10:N10"/>
    <mergeCell ref="O8:S8"/>
    <mergeCell ref="A8:F8"/>
    <mergeCell ref="O9:S9"/>
    <mergeCell ref="O10:S10"/>
    <mergeCell ref="G10:J10"/>
    <mergeCell ref="K8:N8"/>
    <mergeCell ref="K9:N9"/>
    <mergeCell ref="G8:J8"/>
    <mergeCell ref="G9:J9"/>
    <mergeCell ref="A5:F6"/>
    <mergeCell ref="G7:J7"/>
    <mergeCell ref="A7:F7"/>
    <mergeCell ref="K5:N6"/>
    <mergeCell ref="T5:AG6"/>
    <mergeCell ref="O5:S6"/>
    <mergeCell ref="O7:S7"/>
    <mergeCell ref="G5:J6"/>
    <mergeCell ref="K7:N7"/>
  </mergeCells>
  <phoneticPr fontId="5"/>
  <pageMargins left="0.43307086614173229" right="0.31496062992125984" top="0.55118110236220474" bottom="0.15748031496062992" header="0.51181102362204722" footer="0.19685039370078741"/>
  <pageSetup paperSize="9" scale="8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Z35"/>
  <sheetViews>
    <sheetView view="pageBreakPreview" topLeftCell="A5" zoomScaleNormal="100" workbookViewId="0">
      <selection activeCell="X2" sqref="X2"/>
    </sheetView>
  </sheetViews>
  <sheetFormatPr defaultColWidth="3.75" defaultRowHeight="23.25" customHeight="1" x14ac:dyDescent="0.15"/>
  <cols>
    <col min="1" max="2" width="3.125" style="95" customWidth="1"/>
    <col min="3" max="16384" width="3.75" style="95"/>
  </cols>
  <sheetData>
    <row r="1" spans="1:26" ht="23.25" customHeight="1" x14ac:dyDescent="0.15">
      <c r="X1" s="95" t="s">
        <v>442</v>
      </c>
    </row>
    <row r="2" spans="1:26" s="94" customFormat="1" ht="23.25" customHeight="1" x14ac:dyDescent="0.15">
      <c r="F2" s="94" t="s">
        <v>444</v>
      </c>
    </row>
    <row r="3" spans="1:26" s="94" customFormat="1" ht="15" customHeight="1" x14ac:dyDescent="0.15"/>
    <row r="4" spans="1:26" ht="8.25" customHeight="1" thickBot="1" x14ac:dyDescent="0.2"/>
    <row r="5" spans="1:26" ht="30" customHeight="1" thickBot="1" x14ac:dyDescent="0.2">
      <c r="A5" s="305" t="s">
        <v>122</v>
      </c>
      <c r="B5" s="306"/>
      <c r="C5" s="306"/>
      <c r="D5" s="306"/>
      <c r="E5" s="306"/>
      <c r="F5" s="306"/>
      <c r="G5" s="306"/>
      <c r="H5" s="306"/>
      <c r="I5" s="306"/>
      <c r="J5" s="306"/>
      <c r="K5" s="306"/>
      <c r="L5" s="306"/>
      <c r="M5" s="306"/>
      <c r="N5" s="306"/>
      <c r="O5" s="306"/>
      <c r="P5" s="306"/>
      <c r="Q5" s="306"/>
      <c r="R5" s="306"/>
      <c r="S5" s="306"/>
      <c r="T5" s="306"/>
      <c r="U5" s="306"/>
      <c r="V5" s="306"/>
      <c r="W5" s="306"/>
      <c r="X5" s="306"/>
      <c r="Y5" s="306"/>
      <c r="Z5" s="307"/>
    </row>
    <row r="6" spans="1:26" ht="21.75" customHeight="1" x14ac:dyDescent="0.15">
      <c r="A6" s="308">
        <v>1</v>
      </c>
      <c r="B6" s="309"/>
      <c r="C6" s="314" t="s">
        <v>12</v>
      </c>
      <c r="D6" s="315"/>
      <c r="E6" s="315"/>
      <c r="F6" s="315"/>
      <c r="G6" s="315"/>
      <c r="H6" s="315"/>
      <c r="I6" s="315"/>
      <c r="J6" s="316"/>
      <c r="K6" s="317" t="s">
        <v>30</v>
      </c>
      <c r="L6" s="318"/>
      <c r="M6" s="318"/>
      <c r="N6" s="319"/>
      <c r="O6" s="327"/>
      <c r="P6" s="328"/>
      <c r="Q6" s="328"/>
      <c r="R6" s="328"/>
      <c r="S6" s="328"/>
      <c r="T6" s="328"/>
      <c r="U6" s="328"/>
      <c r="V6" s="328"/>
      <c r="W6" s="328"/>
      <c r="X6" s="328"/>
      <c r="Y6" s="328"/>
      <c r="Z6" s="329"/>
    </row>
    <row r="7" spans="1:26" ht="21.75" customHeight="1" x14ac:dyDescent="0.15">
      <c r="A7" s="310"/>
      <c r="B7" s="311"/>
      <c r="C7" s="318" t="s">
        <v>13</v>
      </c>
      <c r="D7" s="318"/>
      <c r="E7" s="319"/>
      <c r="F7" s="320"/>
      <c r="G7" s="321"/>
      <c r="H7" s="321"/>
      <c r="I7" s="321"/>
      <c r="J7" s="322"/>
      <c r="K7" s="320" t="s">
        <v>14</v>
      </c>
      <c r="L7" s="321"/>
      <c r="M7" s="321"/>
      <c r="N7" s="322"/>
      <c r="O7" s="341"/>
      <c r="P7" s="342"/>
      <c r="Q7" s="342"/>
      <c r="R7" s="342"/>
      <c r="S7" s="343"/>
      <c r="T7" s="320" t="s">
        <v>22</v>
      </c>
      <c r="U7" s="321"/>
      <c r="V7" s="321"/>
      <c r="W7" s="322"/>
      <c r="X7" s="320"/>
      <c r="Y7" s="321"/>
      <c r="Z7" s="344"/>
    </row>
    <row r="8" spans="1:26" ht="21.75" customHeight="1" thickBot="1" x14ac:dyDescent="0.2">
      <c r="A8" s="312"/>
      <c r="B8" s="313"/>
      <c r="C8" s="338" t="s">
        <v>15</v>
      </c>
      <c r="D8" s="338"/>
      <c r="E8" s="339"/>
      <c r="F8" s="340"/>
      <c r="G8" s="338"/>
      <c r="H8" s="338"/>
      <c r="I8" s="338"/>
      <c r="J8" s="339"/>
      <c r="K8" s="340" t="s">
        <v>23</v>
      </c>
      <c r="L8" s="338"/>
      <c r="M8" s="338"/>
      <c r="N8" s="339"/>
      <c r="O8" s="330"/>
      <c r="P8" s="331"/>
      <c r="Q8" s="331"/>
      <c r="R8" s="331"/>
      <c r="S8" s="331"/>
      <c r="T8" s="331"/>
      <c r="U8" s="331"/>
      <c r="V8" s="331"/>
      <c r="W8" s="331"/>
      <c r="X8" s="331"/>
      <c r="Y8" s="331"/>
      <c r="Z8" s="332"/>
    </row>
    <row r="9" spans="1:26" ht="21.75" customHeight="1" x14ac:dyDescent="0.15">
      <c r="A9" s="308">
        <v>2</v>
      </c>
      <c r="B9" s="309"/>
      <c r="C9" s="333" t="s">
        <v>12</v>
      </c>
      <c r="D9" s="314"/>
      <c r="E9" s="314"/>
      <c r="F9" s="314"/>
      <c r="G9" s="314"/>
      <c r="H9" s="314"/>
      <c r="I9" s="314"/>
      <c r="J9" s="334"/>
      <c r="K9" s="327" t="s">
        <v>30</v>
      </c>
      <c r="L9" s="328"/>
      <c r="M9" s="328"/>
      <c r="N9" s="335"/>
      <c r="O9" s="327"/>
      <c r="P9" s="328"/>
      <c r="Q9" s="328"/>
      <c r="R9" s="328"/>
      <c r="S9" s="328"/>
      <c r="T9" s="328"/>
      <c r="U9" s="328"/>
      <c r="V9" s="328"/>
      <c r="W9" s="328"/>
      <c r="X9" s="328"/>
      <c r="Y9" s="328"/>
      <c r="Z9" s="329"/>
    </row>
    <row r="10" spans="1:26" ht="21.75" customHeight="1" x14ac:dyDescent="0.15">
      <c r="A10" s="310"/>
      <c r="B10" s="311"/>
      <c r="C10" s="336" t="s">
        <v>13</v>
      </c>
      <c r="D10" s="321"/>
      <c r="E10" s="322"/>
      <c r="F10" s="320"/>
      <c r="G10" s="321"/>
      <c r="H10" s="321"/>
      <c r="I10" s="321"/>
      <c r="J10" s="322"/>
      <c r="K10" s="320" t="s">
        <v>14</v>
      </c>
      <c r="L10" s="321"/>
      <c r="M10" s="321"/>
      <c r="N10" s="322"/>
      <c r="O10" s="341"/>
      <c r="P10" s="342"/>
      <c r="Q10" s="342"/>
      <c r="R10" s="342"/>
      <c r="S10" s="343"/>
      <c r="T10" s="320" t="s">
        <v>22</v>
      </c>
      <c r="U10" s="321"/>
      <c r="V10" s="321"/>
      <c r="W10" s="322"/>
      <c r="X10" s="320"/>
      <c r="Y10" s="321"/>
      <c r="Z10" s="344"/>
    </row>
    <row r="11" spans="1:26" ht="21.75" customHeight="1" thickBot="1" x14ac:dyDescent="0.2">
      <c r="A11" s="312"/>
      <c r="B11" s="313"/>
      <c r="C11" s="337" t="s">
        <v>15</v>
      </c>
      <c r="D11" s="338"/>
      <c r="E11" s="339"/>
      <c r="F11" s="340"/>
      <c r="G11" s="338"/>
      <c r="H11" s="338"/>
      <c r="I11" s="338"/>
      <c r="J11" s="339"/>
      <c r="K11" s="340" t="s">
        <v>23</v>
      </c>
      <c r="L11" s="338"/>
      <c r="M11" s="338"/>
      <c r="N11" s="339"/>
      <c r="O11" s="330"/>
      <c r="P11" s="331"/>
      <c r="Q11" s="331"/>
      <c r="R11" s="331"/>
      <c r="S11" s="331"/>
      <c r="T11" s="331"/>
      <c r="U11" s="331"/>
      <c r="V11" s="331"/>
      <c r="W11" s="331"/>
      <c r="X11" s="331"/>
      <c r="Y11" s="331"/>
      <c r="Z11" s="332"/>
    </row>
    <row r="12" spans="1:26" ht="21.75" customHeight="1" x14ac:dyDescent="0.15">
      <c r="A12" s="308">
        <v>3</v>
      </c>
      <c r="B12" s="309"/>
      <c r="C12" s="333" t="s">
        <v>12</v>
      </c>
      <c r="D12" s="314"/>
      <c r="E12" s="314"/>
      <c r="F12" s="314"/>
      <c r="G12" s="314"/>
      <c r="H12" s="314"/>
      <c r="I12" s="314"/>
      <c r="J12" s="334"/>
      <c r="K12" s="327" t="s">
        <v>30</v>
      </c>
      <c r="L12" s="328"/>
      <c r="M12" s="328"/>
      <c r="N12" s="335"/>
      <c r="O12" s="327"/>
      <c r="P12" s="328"/>
      <c r="Q12" s="328"/>
      <c r="R12" s="328"/>
      <c r="S12" s="328"/>
      <c r="T12" s="328"/>
      <c r="U12" s="328"/>
      <c r="V12" s="328"/>
      <c r="W12" s="328"/>
      <c r="X12" s="328"/>
      <c r="Y12" s="328"/>
      <c r="Z12" s="329"/>
    </row>
    <row r="13" spans="1:26" ht="21.75" customHeight="1" x14ac:dyDescent="0.15">
      <c r="A13" s="310"/>
      <c r="B13" s="311"/>
      <c r="C13" s="336" t="s">
        <v>13</v>
      </c>
      <c r="D13" s="321"/>
      <c r="E13" s="322"/>
      <c r="F13" s="320"/>
      <c r="G13" s="321"/>
      <c r="H13" s="321"/>
      <c r="I13" s="321"/>
      <c r="J13" s="322"/>
      <c r="K13" s="320" t="s">
        <v>14</v>
      </c>
      <c r="L13" s="321"/>
      <c r="M13" s="321"/>
      <c r="N13" s="322"/>
      <c r="O13" s="341"/>
      <c r="P13" s="342"/>
      <c r="Q13" s="342"/>
      <c r="R13" s="342"/>
      <c r="S13" s="343"/>
      <c r="T13" s="320" t="s">
        <v>22</v>
      </c>
      <c r="U13" s="321"/>
      <c r="V13" s="321"/>
      <c r="W13" s="322"/>
      <c r="X13" s="320"/>
      <c r="Y13" s="321"/>
      <c r="Z13" s="344"/>
    </row>
    <row r="14" spans="1:26" ht="21.75" customHeight="1" thickBot="1" x14ac:dyDescent="0.2">
      <c r="A14" s="312"/>
      <c r="B14" s="313"/>
      <c r="C14" s="337" t="s">
        <v>15</v>
      </c>
      <c r="D14" s="338"/>
      <c r="E14" s="339"/>
      <c r="F14" s="340"/>
      <c r="G14" s="338"/>
      <c r="H14" s="338"/>
      <c r="I14" s="338"/>
      <c r="J14" s="339"/>
      <c r="K14" s="340" t="s">
        <v>23</v>
      </c>
      <c r="L14" s="338"/>
      <c r="M14" s="338"/>
      <c r="N14" s="339"/>
      <c r="O14" s="330"/>
      <c r="P14" s="331"/>
      <c r="Q14" s="331"/>
      <c r="R14" s="331"/>
      <c r="S14" s="331"/>
      <c r="T14" s="331"/>
      <c r="U14" s="331"/>
      <c r="V14" s="331"/>
      <c r="W14" s="331"/>
      <c r="X14" s="331"/>
      <c r="Y14" s="331"/>
      <c r="Z14" s="332"/>
    </row>
    <row r="15" spans="1:26" ht="21.75" customHeight="1" x14ac:dyDescent="0.15">
      <c r="A15" s="308">
        <v>4</v>
      </c>
      <c r="B15" s="309"/>
      <c r="C15" s="333" t="s">
        <v>12</v>
      </c>
      <c r="D15" s="314"/>
      <c r="E15" s="314"/>
      <c r="F15" s="314"/>
      <c r="G15" s="314"/>
      <c r="H15" s="314"/>
      <c r="I15" s="314"/>
      <c r="J15" s="334"/>
      <c r="K15" s="327" t="s">
        <v>30</v>
      </c>
      <c r="L15" s="328"/>
      <c r="M15" s="328"/>
      <c r="N15" s="335"/>
      <c r="O15" s="327"/>
      <c r="P15" s="328"/>
      <c r="Q15" s="328"/>
      <c r="R15" s="328"/>
      <c r="S15" s="328"/>
      <c r="T15" s="328"/>
      <c r="U15" s="328"/>
      <c r="V15" s="328"/>
      <c r="W15" s="328"/>
      <c r="X15" s="328"/>
      <c r="Y15" s="328"/>
      <c r="Z15" s="329"/>
    </row>
    <row r="16" spans="1:26" ht="21.75" customHeight="1" x14ac:dyDescent="0.15">
      <c r="A16" s="310"/>
      <c r="B16" s="311"/>
      <c r="C16" s="336" t="s">
        <v>13</v>
      </c>
      <c r="D16" s="321"/>
      <c r="E16" s="322"/>
      <c r="F16" s="320"/>
      <c r="G16" s="321"/>
      <c r="H16" s="321"/>
      <c r="I16" s="321"/>
      <c r="J16" s="322"/>
      <c r="K16" s="320" t="s">
        <v>14</v>
      </c>
      <c r="L16" s="321"/>
      <c r="M16" s="321"/>
      <c r="N16" s="322"/>
      <c r="O16" s="341"/>
      <c r="P16" s="342"/>
      <c r="Q16" s="342"/>
      <c r="R16" s="342"/>
      <c r="S16" s="343"/>
      <c r="T16" s="320" t="s">
        <v>22</v>
      </c>
      <c r="U16" s="321"/>
      <c r="V16" s="321"/>
      <c r="W16" s="322"/>
      <c r="X16" s="320"/>
      <c r="Y16" s="321"/>
      <c r="Z16" s="344"/>
    </row>
    <row r="17" spans="1:26" ht="21.75" customHeight="1" thickBot="1" x14ac:dyDescent="0.2">
      <c r="A17" s="312"/>
      <c r="B17" s="313"/>
      <c r="C17" s="337" t="s">
        <v>15</v>
      </c>
      <c r="D17" s="338"/>
      <c r="E17" s="339"/>
      <c r="F17" s="340"/>
      <c r="G17" s="338"/>
      <c r="H17" s="338"/>
      <c r="I17" s="338"/>
      <c r="J17" s="339"/>
      <c r="K17" s="340" t="s">
        <v>23</v>
      </c>
      <c r="L17" s="338"/>
      <c r="M17" s="338"/>
      <c r="N17" s="339"/>
      <c r="O17" s="330"/>
      <c r="P17" s="331"/>
      <c r="Q17" s="331"/>
      <c r="R17" s="331"/>
      <c r="S17" s="331"/>
      <c r="T17" s="331"/>
      <c r="U17" s="331"/>
      <c r="V17" s="331"/>
      <c r="W17" s="331"/>
      <c r="X17" s="331"/>
      <c r="Y17" s="331"/>
      <c r="Z17" s="332"/>
    </row>
    <row r="18" spans="1:26" ht="21.75" customHeight="1" x14ac:dyDescent="0.15">
      <c r="A18" s="308">
        <v>5</v>
      </c>
      <c r="B18" s="309"/>
      <c r="C18" s="333" t="s">
        <v>12</v>
      </c>
      <c r="D18" s="314"/>
      <c r="E18" s="314"/>
      <c r="F18" s="314"/>
      <c r="G18" s="314"/>
      <c r="H18" s="314"/>
      <c r="I18" s="314"/>
      <c r="J18" s="334"/>
      <c r="K18" s="327" t="s">
        <v>30</v>
      </c>
      <c r="L18" s="328"/>
      <c r="M18" s="328"/>
      <c r="N18" s="335"/>
      <c r="O18" s="327"/>
      <c r="P18" s="328"/>
      <c r="Q18" s="328"/>
      <c r="R18" s="328"/>
      <c r="S18" s="328"/>
      <c r="T18" s="328"/>
      <c r="U18" s="328"/>
      <c r="V18" s="328"/>
      <c r="W18" s="328"/>
      <c r="X18" s="328"/>
      <c r="Y18" s="328"/>
      <c r="Z18" s="329"/>
    </row>
    <row r="19" spans="1:26" ht="21.75" customHeight="1" x14ac:dyDescent="0.15">
      <c r="A19" s="310"/>
      <c r="B19" s="311"/>
      <c r="C19" s="336" t="s">
        <v>13</v>
      </c>
      <c r="D19" s="321"/>
      <c r="E19" s="322"/>
      <c r="F19" s="320"/>
      <c r="G19" s="321"/>
      <c r="H19" s="321"/>
      <c r="I19" s="321"/>
      <c r="J19" s="322"/>
      <c r="K19" s="320" t="s">
        <v>14</v>
      </c>
      <c r="L19" s="321"/>
      <c r="M19" s="321"/>
      <c r="N19" s="322"/>
      <c r="O19" s="341"/>
      <c r="P19" s="342"/>
      <c r="Q19" s="342"/>
      <c r="R19" s="342"/>
      <c r="S19" s="343"/>
      <c r="T19" s="320" t="s">
        <v>22</v>
      </c>
      <c r="U19" s="321"/>
      <c r="V19" s="321"/>
      <c r="W19" s="322"/>
      <c r="X19" s="320"/>
      <c r="Y19" s="321"/>
      <c r="Z19" s="344"/>
    </row>
    <row r="20" spans="1:26" ht="21.75" customHeight="1" thickBot="1" x14ac:dyDescent="0.2">
      <c r="A20" s="312"/>
      <c r="B20" s="313"/>
      <c r="C20" s="337" t="s">
        <v>15</v>
      </c>
      <c r="D20" s="338"/>
      <c r="E20" s="339"/>
      <c r="F20" s="340"/>
      <c r="G20" s="338"/>
      <c r="H20" s="338"/>
      <c r="I20" s="338"/>
      <c r="J20" s="339"/>
      <c r="K20" s="340" t="s">
        <v>23</v>
      </c>
      <c r="L20" s="338"/>
      <c r="M20" s="338"/>
      <c r="N20" s="339"/>
      <c r="O20" s="330"/>
      <c r="P20" s="331"/>
      <c r="Q20" s="331"/>
      <c r="R20" s="331"/>
      <c r="S20" s="331"/>
      <c r="T20" s="331"/>
      <c r="U20" s="331"/>
      <c r="V20" s="331"/>
      <c r="W20" s="331"/>
      <c r="X20" s="331"/>
      <c r="Y20" s="331"/>
      <c r="Z20" s="332"/>
    </row>
    <row r="21" spans="1:26" ht="21.75" customHeight="1" x14ac:dyDescent="0.15">
      <c r="A21" s="323"/>
      <c r="B21" s="323"/>
      <c r="C21" s="324"/>
      <c r="D21" s="325"/>
      <c r="E21" s="325"/>
      <c r="F21" s="325"/>
      <c r="G21" s="325"/>
      <c r="H21" s="325"/>
      <c r="I21" s="325"/>
      <c r="J21" s="325"/>
      <c r="K21" s="304"/>
      <c r="L21" s="304"/>
      <c r="M21" s="304"/>
      <c r="N21" s="304"/>
      <c r="O21" s="326"/>
      <c r="P21" s="326"/>
      <c r="Q21" s="326"/>
      <c r="R21" s="326"/>
      <c r="S21" s="326"/>
      <c r="T21" s="326"/>
      <c r="U21" s="326"/>
      <c r="V21" s="326"/>
      <c r="W21" s="326"/>
      <c r="X21" s="326"/>
      <c r="Y21" s="326"/>
      <c r="Z21" s="326"/>
    </row>
    <row r="22" spans="1:26" ht="21.75" customHeight="1" x14ac:dyDescent="0.15">
      <c r="A22" s="302"/>
      <c r="B22" s="302"/>
      <c r="C22" s="304"/>
      <c r="D22" s="304"/>
      <c r="E22" s="304"/>
      <c r="F22" s="304"/>
      <c r="G22" s="304"/>
      <c r="H22" s="304"/>
      <c r="I22" s="304"/>
      <c r="J22" s="304"/>
      <c r="K22" s="304"/>
      <c r="L22" s="304"/>
      <c r="M22" s="304"/>
      <c r="N22" s="304"/>
      <c r="O22" s="303"/>
      <c r="P22" s="303"/>
      <c r="Q22" s="303"/>
      <c r="R22" s="303"/>
      <c r="S22" s="303"/>
      <c r="T22" s="304"/>
      <c r="U22" s="304"/>
      <c r="V22" s="304"/>
      <c r="W22" s="304"/>
      <c r="X22" s="304"/>
      <c r="Y22" s="304"/>
      <c r="Z22" s="304"/>
    </row>
    <row r="23" spans="1:26" ht="21.75" customHeight="1" x14ac:dyDescent="0.15">
      <c r="A23" s="302"/>
      <c r="B23" s="302"/>
      <c r="C23" s="304"/>
      <c r="D23" s="304"/>
      <c r="E23" s="304"/>
      <c r="F23" s="304"/>
      <c r="G23" s="304"/>
      <c r="H23" s="304"/>
      <c r="I23" s="304"/>
      <c r="J23" s="304"/>
      <c r="K23" s="304"/>
      <c r="L23" s="304"/>
      <c r="M23" s="304"/>
      <c r="N23" s="304"/>
      <c r="O23" s="303"/>
      <c r="P23" s="303"/>
      <c r="Q23" s="303"/>
      <c r="R23" s="303"/>
      <c r="S23" s="303"/>
      <c r="T23" s="303"/>
      <c r="U23" s="303"/>
      <c r="V23" s="303"/>
      <c r="W23" s="303"/>
      <c r="X23" s="303"/>
      <c r="Y23" s="303"/>
      <c r="Z23" s="303"/>
    </row>
    <row r="24" spans="1:26" ht="21.75" customHeight="1" x14ac:dyDescent="0.15">
      <c r="A24" s="302"/>
      <c r="B24" s="302"/>
      <c r="C24" s="303"/>
      <c r="D24" s="303"/>
      <c r="E24" s="303"/>
      <c r="F24" s="303"/>
      <c r="G24" s="303"/>
      <c r="H24" s="303"/>
      <c r="I24" s="303"/>
      <c r="J24" s="303"/>
      <c r="K24" s="304"/>
      <c r="L24" s="304"/>
      <c r="M24" s="304"/>
      <c r="N24" s="304"/>
      <c r="O24" s="304"/>
      <c r="P24" s="304"/>
      <c r="Q24" s="304"/>
      <c r="R24" s="304"/>
      <c r="S24" s="304"/>
      <c r="T24" s="304"/>
      <c r="U24" s="304"/>
      <c r="V24" s="304"/>
      <c r="W24" s="304"/>
      <c r="X24" s="304"/>
      <c r="Y24" s="304"/>
      <c r="Z24" s="304"/>
    </row>
    <row r="25" spans="1:26" ht="21.75" customHeight="1" x14ac:dyDescent="0.15">
      <c r="A25" s="302"/>
      <c r="B25" s="302"/>
      <c r="C25" s="304"/>
      <c r="D25" s="304"/>
      <c r="E25" s="304"/>
      <c r="F25" s="304"/>
      <c r="G25" s="304"/>
      <c r="H25" s="304"/>
      <c r="I25" s="304"/>
      <c r="J25" s="304"/>
      <c r="K25" s="304"/>
      <c r="L25" s="304"/>
      <c r="M25" s="304"/>
      <c r="N25" s="304"/>
      <c r="O25" s="303"/>
      <c r="P25" s="303"/>
      <c r="Q25" s="303"/>
      <c r="R25" s="303"/>
      <c r="S25" s="303"/>
      <c r="T25" s="304"/>
      <c r="U25" s="304"/>
      <c r="V25" s="304"/>
      <c r="W25" s="304"/>
      <c r="X25" s="304"/>
      <c r="Y25" s="304"/>
      <c r="Z25" s="304"/>
    </row>
    <row r="26" spans="1:26" ht="21.75" customHeight="1" x14ac:dyDescent="0.15">
      <c r="A26" s="302"/>
      <c r="B26" s="302"/>
      <c r="C26" s="304"/>
      <c r="D26" s="304"/>
      <c r="E26" s="304"/>
      <c r="F26" s="304"/>
      <c r="G26" s="304"/>
      <c r="H26" s="304"/>
      <c r="I26" s="304"/>
      <c r="J26" s="304"/>
      <c r="K26" s="304"/>
      <c r="L26" s="304"/>
      <c r="M26" s="304"/>
      <c r="N26" s="304"/>
      <c r="O26" s="303"/>
      <c r="P26" s="303"/>
      <c r="Q26" s="303"/>
      <c r="R26" s="303"/>
      <c r="S26" s="303"/>
      <c r="T26" s="303"/>
      <c r="U26" s="303"/>
      <c r="V26" s="303"/>
      <c r="W26" s="303"/>
      <c r="X26" s="303"/>
      <c r="Y26" s="303"/>
      <c r="Z26" s="303"/>
    </row>
    <row r="27" spans="1:26" ht="21.75" customHeight="1" x14ac:dyDescent="0.15">
      <c r="A27" s="302"/>
      <c r="B27" s="302"/>
      <c r="C27" s="303"/>
      <c r="D27" s="303"/>
      <c r="E27" s="303"/>
      <c r="F27" s="303"/>
      <c r="G27" s="303"/>
      <c r="H27" s="303"/>
      <c r="I27" s="303"/>
      <c r="J27" s="303"/>
      <c r="K27" s="304"/>
      <c r="L27" s="304"/>
      <c r="M27" s="304"/>
      <c r="N27" s="304"/>
      <c r="O27" s="304"/>
      <c r="P27" s="304"/>
      <c r="Q27" s="304"/>
      <c r="R27" s="304"/>
      <c r="S27" s="304"/>
      <c r="T27" s="304"/>
      <c r="U27" s="304"/>
      <c r="V27" s="304"/>
      <c r="W27" s="304"/>
      <c r="X27" s="304"/>
      <c r="Y27" s="304"/>
      <c r="Z27" s="304"/>
    </row>
    <row r="28" spans="1:26" ht="21.75" customHeight="1" x14ac:dyDescent="0.15">
      <c r="A28" s="302"/>
      <c r="B28" s="302"/>
      <c r="C28" s="304"/>
      <c r="D28" s="304"/>
      <c r="E28" s="304"/>
      <c r="F28" s="304"/>
      <c r="G28" s="304"/>
      <c r="H28" s="304"/>
      <c r="I28" s="304"/>
      <c r="J28" s="304"/>
      <c r="K28" s="304"/>
      <c r="L28" s="304"/>
      <c r="M28" s="304"/>
      <c r="N28" s="304"/>
      <c r="O28" s="303"/>
      <c r="P28" s="303"/>
      <c r="Q28" s="303"/>
      <c r="R28" s="303"/>
      <c r="S28" s="303"/>
      <c r="T28" s="304"/>
      <c r="U28" s="304"/>
      <c r="V28" s="304"/>
      <c r="W28" s="304"/>
      <c r="X28" s="304"/>
      <c r="Y28" s="304"/>
      <c r="Z28" s="304"/>
    </row>
    <row r="29" spans="1:26" ht="21.75" customHeight="1" x14ac:dyDescent="0.15">
      <c r="A29" s="302"/>
      <c r="B29" s="302"/>
      <c r="C29" s="304"/>
      <c r="D29" s="304"/>
      <c r="E29" s="304"/>
      <c r="F29" s="304"/>
      <c r="G29" s="304"/>
      <c r="H29" s="304"/>
      <c r="I29" s="304"/>
      <c r="J29" s="304"/>
      <c r="K29" s="304"/>
      <c r="L29" s="304"/>
      <c r="M29" s="304"/>
      <c r="N29" s="304"/>
      <c r="O29" s="303"/>
      <c r="P29" s="303"/>
      <c r="Q29" s="303"/>
      <c r="R29" s="303"/>
      <c r="S29" s="303"/>
      <c r="T29" s="303"/>
      <c r="U29" s="303"/>
      <c r="V29" s="303"/>
      <c r="W29" s="303"/>
      <c r="X29" s="303"/>
      <c r="Y29" s="303"/>
      <c r="Z29" s="303"/>
    </row>
    <row r="30" spans="1:26" ht="21.75" customHeight="1" x14ac:dyDescent="0.15">
      <c r="A30" s="302"/>
      <c r="B30" s="302"/>
      <c r="C30" s="303"/>
      <c r="D30" s="303"/>
      <c r="E30" s="303"/>
      <c r="F30" s="303"/>
      <c r="G30" s="303"/>
      <c r="H30" s="303"/>
      <c r="I30" s="303"/>
      <c r="J30" s="303"/>
      <c r="K30" s="304"/>
      <c r="L30" s="304"/>
      <c r="M30" s="304"/>
      <c r="N30" s="304"/>
      <c r="O30" s="304"/>
      <c r="P30" s="304"/>
      <c r="Q30" s="304"/>
      <c r="R30" s="304"/>
      <c r="S30" s="304"/>
      <c r="T30" s="304"/>
      <c r="U30" s="304"/>
      <c r="V30" s="304"/>
      <c r="W30" s="304"/>
      <c r="X30" s="304"/>
      <c r="Y30" s="304"/>
      <c r="Z30" s="304"/>
    </row>
    <row r="31" spans="1:26" ht="21.75" customHeight="1" x14ac:dyDescent="0.15">
      <c r="A31" s="302"/>
      <c r="B31" s="302"/>
      <c r="C31" s="304"/>
      <c r="D31" s="304"/>
      <c r="E31" s="304"/>
      <c r="F31" s="304"/>
      <c r="G31" s="304"/>
      <c r="H31" s="304"/>
      <c r="I31" s="304"/>
      <c r="J31" s="304"/>
      <c r="K31" s="304"/>
      <c r="L31" s="304"/>
      <c r="M31" s="304"/>
      <c r="N31" s="304"/>
      <c r="O31" s="303"/>
      <c r="P31" s="303"/>
      <c r="Q31" s="303"/>
      <c r="R31" s="303"/>
      <c r="S31" s="303"/>
      <c r="T31" s="304"/>
      <c r="U31" s="304"/>
      <c r="V31" s="304"/>
      <c r="W31" s="304"/>
      <c r="X31" s="304"/>
      <c r="Y31" s="304"/>
      <c r="Z31" s="304"/>
    </row>
    <row r="32" spans="1:26" ht="21.75" customHeight="1" x14ac:dyDescent="0.15">
      <c r="A32" s="302"/>
      <c r="B32" s="302"/>
      <c r="C32" s="304"/>
      <c r="D32" s="304"/>
      <c r="E32" s="304"/>
      <c r="F32" s="304"/>
      <c r="G32" s="304"/>
      <c r="H32" s="304"/>
      <c r="I32" s="304"/>
      <c r="J32" s="304"/>
      <c r="K32" s="304"/>
      <c r="L32" s="304"/>
      <c r="M32" s="304"/>
      <c r="N32" s="304"/>
      <c r="O32" s="303"/>
      <c r="P32" s="303"/>
      <c r="Q32" s="303"/>
      <c r="R32" s="303"/>
      <c r="S32" s="303"/>
      <c r="T32" s="303"/>
      <c r="U32" s="303"/>
      <c r="V32" s="303"/>
      <c r="W32" s="303"/>
      <c r="X32" s="303"/>
      <c r="Y32" s="303"/>
      <c r="Z32" s="303"/>
    </row>
    <row r="33" spans="1:26" ht="21.75" customHeight="1" x14ac:dyDescent="0.15">
      <c r="A33" s="302"/>
      <c r="B33" s="302"/>
      <c r="C33" s="303"/>
      <c r="D33" s="303"/>
      <c r="E33" s="303"/>
      <c r="F33" s="303"/>
      <c r="G33" s="303"/>
      <c r="H33" s="303"/>
      <c r="I33" s="303"/>
      <c r="J33" s="303"/>
      <c r="K33" s="304"/>
      <c r="L33" s="304"/>
      <c r="M33" s="304"/>
      <c r="N33" s="304"/>
      <c r="O33" s="304"/>
      <c r="P33" s="304"/>
      <c r="Q33" s="304"/>
      <c r="R33" s="304"/>
      <c r="S33" s="304"/>
      <c r="T33" s="304"/>
      <c r="U33" s="304"/>
      <c r="V33" s="304"/>
      <c r="W33" s="304"/>
      <c r="X33" s="304"/>
      <c r="Y33" s="304"/>
      <c r="Z33" s="304"/>
    </row>
    <row r="34" spans="1:26" ht="21.75" customHeight="1" x14ac:dyDescent="0.15">
      <c r="A34" s="302"/>
      <c r="B34" s="302"/>
      <c r="C34" s="304"/>
      <c r="D34" s="304"/>
      <c r="E34" s="304"/>
      <c r="F34" s="304"/>
      <c r="G34" s="304"/>
      <c r="H34" s="304"/>
      <c r="I34" s="304"/>
      <c r="J34" s="304"/>
      <c r="K34" s="304"/>
      <c r="L34" s="304"/>
      <c r="M34" s="304"/>
      <c r="N34" s="304"/>
      <c r="O34" s="303"/>
      <c r="P34" s="303"/>
      <c r="Q34" s="303"/>
      <c r="R34" s="303"/>
      <c r="S34" s="303"/>
      <c r="T34" s="304"/>
      <c r="U34" s="304"/>
      <c r="V34" s="304"/>
      <c r="W34" s="304"/>
      <c r="X34" s="304"/>
      <c r="Y34" s="304"/>
      <c r="Z34" s="304"/>
    </row>
    <row r="35" spans="1:26" ht="21.75" customHeight="1" x14ac:dyDescent="0.15">
      <c r="A35" s="302"/>
      <c r="B35" s="302"/>
      <c r="C35" s="304"/>
      <c r="D35" s="304"/>
      <c r="E35" s="304"/>
      <c r="F35" s="304"/>
      <c r="G35" s="304"/>
      <c r="H35" s="304"/>
      <c r="I35" s="304"/>
      <c r="J35" s="304"/>
      <c r="K35" s="304"/>
      <c r="L35" s="304"/>
      <c r="M35" s="304"/>
      <c r="N35" s="304"/>
      <c r="O35" s="303"/>
      <c r="P35" s="303"/>
      <c r="Q35" s="303"/>
      <c r="R35" s="303"/>
      <c r="S35" s="303"/>
      <c r="T35" s="303"/>
      <c r="U35" s="303"/>
      <c r="V35" s="303"/>
      <c r="W35" s="303"/>
      <c r="X35" s="303"/>
      <c r="Y35" s="303"/>
      <c r="Z35" s="303"/>
    </row>
  </sheetData>
  <mergeCells count="141">
    <mergeCell ref="F7:J7"/>
    <mergeCell ref="O7:S7"/>
    <mergeCell ref="X7:Z7"/>
    <mergeCell ref="F8:J8"/>
    <mergeCell ref="O8:Z8"/>
    <mergeCell ref="O9:Z9"/>
    <mergeCell ref="T7:W7"/>
    <mergeCell ref="T13:W13"/>
    <mergeCell ref="X10:Z10"/>
    <mergeCell ref="K11:N11"/>
    <mergeCell ref="F10:J10"/>
    <mergeCell ref="O11:Z11"/>
    <mergeCell ref="O12:Z12"/>
    <mergeCell ref="O10:S10"/>
    <mergeCell ref="F13:J13"/>
    <mergeCell ref="T10:W10"/>
    <mergeCell ref="O13:S13"/>
    <mergeCell ref="X13:Z13"/>
    <mergeCell ref="F11:J11"/>
    <mergeCell ref="C8:E8"/>
    <mergeCell ref="K8:N8"/>
    <mergeCell ref="A15:B17"/>
    <mergeCell ref="C15:J15"/>
    <mergeCell ref="K15:N15"/>
    <mergeCell ref="C16:E16"/>
    <mergeCell ref="K16:N16"/>
    <mergeCell ref="T16:W16"/>
    <mergeCell ref="C17:E17"/>
    <mergeCell ref="K17:N17"/>
    <mergeCell ref="O15:Z15"/>
    <mergeCell ref="K14:N14"/>
    <mergeCell ref="F14:J14"/>
    <mergeCell ref="O16:S16"/>
    <mergeCell ref="X16:Z16"/>
    <mergeCell ref="F17:J17"/>
    <mergeCell ref="O17:Z17"/>
    <mergeCell ref="F16:J16"/>
    <mergeCell ref="K22:N22"/>
    <mergeCell ref="O22:S22"/>
    <mergeCell ref="T22:W22"/>
    <mergeCell ref="X22:Z22"/>
    <mergeCell ref="A12:B14"/>
    <mergeCell ref="C12:J12"/>
    <mergeCell ref="K12:N12"/>
    <mergeCell ref="C13:E13"/>
    <mergeCell ref="K13:N13"/>
    <mergeCell ref="C14:E14"/>
    <mergeCell ref="A18:B20"/>
    <mergeCell ref="C18:J18"/>
    <mergeCell ref="K18:N18"/>
    <mergeCell ref="C19:E19"/>
    <mergeCell ref="K19:N19"/>
    <mergeCell ref="C20:E20"/>
    <mergeCell ref="K20:N20"/>
    <mergeCell ref="F20:J20"/>
    <mergeCell ref="O20:Z20"/>
    <mergeCell ref="O18:Z18"/>
    <mergeCell ref="O19:S19"/>
    <mergeCell ref="X19:Z19"/>
    <mergeCell ref="T19:W19"/>
    <mergeCell ref="F19:J19"/>
    <mergeCell ref="A5:Z5"/>
    <mergeCell ref="A6:B8"/>
    <mergeCell ref="C6:J6"/>
    <mergeCell ref="K6:N6"/>
    <mergeCell ref="C7:E7"/>
    <mergeCell ref="K7:N7"/>
    <mergeCell ref="C23:E23"/>
    <mergeCell ref="F23:J23"/>
    <mergeCell ref="K23:N23"/>
    <mergeCell ref="O23:Z23"/>
    <mergeCell ref="A21:B23"/>
    <mergeCell ref="C21:J21"/>
    <mergeCell ref="K21:N21"/>
    <mergeCell ref="O21:Z21"/>
    <mergeCell ref="C22:E22"/>
    <mergeCell ref="F22:J22"/>
    <mergeCell ref="O6:Z6"/>
    <mergeCell ref="O14:Z14"/>
    <mergeCell ref="A9:B11"/>
    <mergeCell ref="C9:J9"/>
    <mergeCell ref="K9:N9"/>
    <mergeCell ref="C10:E10"/>
    <mergeCell ref="K10:N10"/>
    <mergeCell ref="C11:E11"/>
    <mergeCell ref="A24:B26"/>
    <mergeCell ref="C24:J24"/>
    <mergeCell ref="K24:N24"/>
    <mergeCell ref="O24:Z24"/>
    <mergeCell ref="C25:E25"/>
    <mergeCell ref="F25:J25"/>
    <mergeCell ref="K25:N25"/>
    <mergeCell ref="O25:S25"/>
    <mergeCell ref="T25:W25"/>
    <mergeCell ref="X25:Z25"/>
    <mergeCell ref="K28:N28"/>
    <mergeCell ref="O28:S28"/>
    <mergeCell ref="T28:W28"/>
    <mergeCell ref="X28:Z28"/>
    <mergeCell ref="C26:E26"/>
    <mergeCell ref="F26:J26"/>
    <mergeCell ref="K26:N26"/>
    <mergeCell ref="O26:Z26"/>
    <mergeCell ref="C29:E29"/>
    <mergeCell ref="F29:J29"/>
    <mergeCell ref="K29:N29"/>
    <mergeCell ref="O29:Z29"/>
    <mergeCell ref="C32:E32"/>
    <mergeCell ref="F32:J32"/>
    <mergeCell ref="K32:N32"/>
    <mergeCell ref="O32:Z32"/>
    <mergeCell ref="C35:E35"/>
    <mergeCell ref="F35:J35"/>
    <mergeCell ref="K35:N35"/>
    <mergeCell ref="O35:Z35"/>
    <mergeCell ref="A27:B29"/>
    <mergeCell ref="C27:J27"/>
    <mergeCell ref="K27:N27"/>
    <mergeCell ref="O27:Z27"/>
    <mergeCell ref="C28:E28"/>
    <mergeCell ref="F28:J28"/>
    <mergeCell ref="A30:B32"/>
    <mergeCell ref="C30:J30"/>
    <mergeCell ref="K30:N30"/>
    <mergeCell ref="O30:Z30"/>
    <mergeCell ref="C31:E31"/>
    <mergeCell ref="F31:J31"/>
    <mergeCell ref="K31:N31"/>
    <mergeCell ref="O31:S31"/>
    <mergeCell ref="T31:W31"/>
    <mergeCell ref="X31:Z31"/>
    <mergeCell ref="A33:B35"/>
    <mergeCell ref="C33:J33"/>
    <mergeCell ref="K33:N33"/>
    <mergeCell ref="O33:Z33"/>
    <mergeCell ref="C34:E34"/>
    <mergeCell ref="F34:J34"/>
    <mergeCell ref="K34:N34"/>
    <mergeCell ref="O34:S34"/>
    <mergeCell ref="T34:W34"/>
    <mergeCell ref="X34:Z34"/>
  </mergeCells>
  <phoneticPr fontId="5"/>
  <dataValidations count="1">
    <dataValidation imeMode="fullKatakana" allowBlank="1" showInputMessage="1" showErrorMessage="1" sqref="C5:R5 B12:G12 B27:G27" xr:uid="{00000000-0002-0000-0300-000000000000}"/>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AA177-1730-4F6D-A62F-0870DD90C7E7}">
  <sheetPr>
    <pageSetUpPr fitToPage="1"/>
  </sheetPr>
  <dimension ref="A1:C18"/>
  <sheetViews>
    <sheetView view="pageBreakPreview" zoomScaleNormal="100" zoomScaleSheetLayoutView="100" workbookViewId="0">
      <selection activeCell="K20" sqref="K20"/>
    </sheetView>
  </sheetViews>
  <sheetFormatPr defaultColWidth="8.625" defaultRowHeight="19.5" customHeight="1" x14ac:dyDescent="0.15"/>
  <cols>
    <col min="1" max="1" width="4.625" style="154" customWidth="1"/>
    <col min="2" max="2" width="40.625" style="154" customWidth="1"/>
    <col min="3" max="3" width="50.625" style="154" customWidth="1"/>
    <col min="4" max="16384" width="8.625" style="154"/>
  </cols>
  <sheetData>
    <row r="1" spans="1:3" ht="18" customHeight="1" x14ac:dyDescent="0.2">
      <c r="A1" s="143" t="s">
        <v>178</v>
      </c>
    </row>
    <row r="2" spans="1:3" ht="18" customHeight="1" x14ac:dyDescent="0.15"/>
    <row r="3" spans="1:3" ht="18" customHeight="1" x14ac:dyDescent="0.15">
      <c r="A3" s="345" t="s">
        <v>179</v>
      </c>
      <c r="B3" s="345"/>
      <c r="C3" s="345"/>
    </row>
    <row r="4" spans="1:3" ht="36" customHeight="1" x14ac:dyDescent="0.15">
      <c r="A4" s="155"/>
      <c r="B4" s="155"/>
      <c r="C4" s="155"/>
    </row>
    <row r="5" spans="1:3" ht="18" customHeight="1" x14ac:dyDescent="0.15">
      <c r="B5" s="147" t="s">
        <v>103</v>
      </c>
      <c r="C5" s="156"/>
    </row>
    <row r="6" spans="1:3" ht="18" customHeight="1" x14ac:dyDescent="0.15">
      <c r="B6" s="149" t="s">
        <v>172</v>
      </c>
      <c r="C6" s="156"/>
    </row>
    <row r="7" spans="1:3" ht="18" customHeight="1" x14ac:dyDescent="0.15"/>
    <row r="8" spans="1:3" ht="18" customHeight="1" x14ac:dyDescent="0.15">
      <c r="A8" s="157"/>
      <c r="B8" s="158"/>
      <c r="C8" s="159"/>
    </row>
    <row r="9" spans="1:3" ht="18" customHeight="1" x14ac:dyDescent="0.15">
      <c r="A9" s="160" t="s">
        <v>180</v>
      </c>
      <c r="C9" s="161"/>
    </row>
    <row r="10" spans="1:3" ht="72" customHeight="1" x14ac:dyDescent="0.15">
      <c r="A10" s="346"/>
      <c r="B10" s="347"/>
      <c r="C10" s="348"/>
    </row>
    <row r="11" spans="1:3" ht="18" customHeight="1" x14ac:dyDescent="0.15">
      <c r="A11" s="160" t="s">
        <v>104</v>
      </c>
      <c r="C11" s="161"/>
    </row>
    <row r="12" spans="1:3" ht="198" customHeight="1" x14ac:dyDescent="0.15">
      <c r="A12" s="346"/>
      <c r="B12" s="347"/>
      <c r="C12" s="348"/>
    </row>
    <row r="13" spans="1:3" ht="18" customHeight="1" x14ac:dyDescent="0.15">
      <c r="A13" s="160" t="s">
        <v>105</v>
      </c>
      <c r="B13" s="163"/>
      <c r="C13" s="161"/>
    </row>
    <row r="14" spans="1:3" ht="18" customHeight="1" x14ac:dyDescent="0.15">
      <c r="A14" s="160" t="s">
        <v>181</v>
      </c>
      <c r="C14" s="162" t="s">
        <v>182</v>
      </c>
    </row>
    <row r="15" spans="1:3" ht="18" customHeight="1" x14ac:dyDescent="0.15">
      <c r="A15" s="160" t="s">
        <v>183</v>
      </c>
      <c r="C15" s="161"/>
    </row>
    <row r="16" spans="1:3" ht="90" customHeight="1" x14ac:dyDescent="0.15">
      <c r="A16" s="346"/>
      <c r="B16" s="347"/>
      <c r="C16" s="348"/>
    </row>
    <row r="17" spans="1:3" ht="18" customHeight="1" x14ac:dyDescent="0.15">
      <c r="A17" s="160" t="s">
        <v>184</v>
      </c>
      <c r="C17" s="161"/>
    </row>
    <row r="18" spans="1:3" ht="90" customHeight="1" x14ac:dyDescent="0.15">
      <c r="A18" s="346"/>
      <c r="B18" s="347"/>
      <c r="C18" s="348"/>
    </row>
  </sheetData>
  <mergeCells count="5">
    <mergeCell ref="A3:C3"/>
    <mergeCell ref="A10:C10"/>
    <mergeCell ref="A12:C12"/>
    <mergeCell ref="A16:C16"/>
    <mergeCell ref="A18:C18"/>
  </mergeCells>
  <phoneticPr fontId="2"/>
  <printOptions horizontalCentered="1"/>
  <pageMargins left="0.39370078740157483" right="0.39370078740157483" top="0.59055118110236227" bottom="0.39370078740157483" header="0.31496062992125984" footer="0.31496062992125984"/>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3E794-0C7A-41D4-B6E9-7E2CC5D5E304}">
  <sheetPr>
    <pageSetUpPr fitToPage="1"/>
  </sheetPr>
  <dimension ref="A1:B17"/>
  <sheetViews>
    <sheetView view="pageBreakPreview" topLeftCell="A8" zoomScaleNormal="100" zoomScaleSheetLayoutView="100" workbookViewId="0"/>
  </sheetViews>
  <sheetFormatPr defaultRowHeight="19.5" customHeight="1" x14ac:dyDescent="0.15"/>
  <cols>
    <col min="1" max="1" width="36.625" style="145" customWidth="1"/>
    <col min="2" max="2" width="54.625" style="145" customWidth="1"/>
    <col min="3" max="250" width="9" style="145"/>
    <col min="251" max="251" width="11.375" style="145" customWidth="1"/>
    <col min="252" max="506" width="9" style="145"/>
    <col min="507" max="507" width="11.375" style="145" customWidth="1"/>
    <col min="508" max="762" width="9" style="145"/>
    <col min="763" max="763" width="11.375" style="145" customWidth="1"/>
    <col min="764" max="1018" width="9" style="145"/>
    <col min="1019" max="1019" width="11.375" style="145" customWidth="1"/>
    <col min="1020" max="1274" width="9" style="145"/>
    <col min="1275" max="1275" width="11.375" style="145" customWidth="1"/>
    <col min="1276" max="1530" width="9" style="145"/>
    <col min="1531" max="1531" width="11.375" style="145" customWidth="1"/>
    <col min="1532" max="1786" width="9" style="145"/>
    <col min="1787" max="1787" width="11.375" style="145" customWidth="1"/>
    <col min="1788" max="2042" width="9" style="145"/>
    <col min="2043" max="2043" width="11.375" style="145" customWidth="1"/>
    <col min="2044" max="2298" width="9" style="145"/>
    <col min="2299" max="2299" width="11.375" style="145" customWidth="1"/>
    <col min="2300" max="2554" width="9" style="145"/>
    <col min="2555" max="2555" width="11.375" style="145" customWidth="1"/>
    <col min="2556" max="2810" width="9" style="145"/>
    <col min="2811" max="2811" width="11.375" style="145" customWidth="1"/>
    <col min="2812" max="3066" width="9" style="145"/>
    <col min="3067" max="3067" width="11.375" style="145" customWidth="1"/>
    <col min="3068" max="3322" width="9" style="145"/>
    <col min="3323" max="3323" width="11.375" style="145" customWidth="1"/>
    <col min="3324" max="3578" width="9" style="145"/>
    <col min="3579" max="3579" width="11.375" style="145" customWidth="1"/>
    <col min="3580" max="3834" width="9" style="145"/>
    <col min="3835" max="3835" width="11.375" style="145" customWidth="1"/>
    <col min="3836" max="4090" width="9" style="145"/>
    <col min="4091" max="4091" width="11.375" style="145" customWidth="1"/>
    <col min="4092" max="4346" width="9" style="145"/>
    <col min="4347" max="4347" width="11.375" style="145" customWidth="1"/>
    <col min="4348" max="4602" width="9" style="145"/>
    <col min="4603" max="4603" width="11.375" style="145" customWidth="1"/>
    <col min="4604" max="4858" width="9" style="145"/>
    <col min="4859" max="4859" width="11.375" style="145" customWidth="1"/>
    <col min="4860" max="5114" width="9" style="145"/>
    <col min="5115" max="5115" width="11.375" style="145" customWidth="1"/>
    <col min="5116" max="5370" width="9" style="145"/>
    <col min="5371" max="5371" width="11.375" style="145" customWidth="1"/>
    <col min="5372" max="5626" width="9" style="145"/>
    <col min="5627" max="5627" width="11.375" style="145" customWidth="1"/>
    <col min="5628" max="5882" width="9" style="145"/>
    <col min="5883" max="5883" width="11.375" style="145" customWidth="1"/>
    <col min="5884" max="6138" width="9" style="145"/>
    <col min="6139" max="6139" width="11.375" style="145" customWidth="1"/>
    <col min="6140" max="6394" width="9" style="145"/>
    <col min="6395" max="6395" width="11.375" style="145" customWidth="1"/>
    <col min="6396" max="6650" width="9" style="145"/>
    <col min="6651" max="6651" width="11.375" style="145" customWidth="1"/>
    <col min="6652" max="6906" width="9" style="145"/>
    <col min="6907" max="6907" width="11.375" style="145" customWidth="1"/>
    <col min="6908" max="7162" width="9" style="145"/>
    <col min="7163" max="7163" width="11.375" style="145" customWidth="1"/>
    <col min="7164" max="7418" width="9" style="145"/>
    <col min="7419" max="7419" width="11.375" style="145" customWidth="1"/>
    <col min="7420" max="7674" width="9" style="145"/>
    <col min="7675" max="7675" width="11.375" style="145" customWidth="1"/>
    <col min="7676" max="7930" width="9" style="145"/>
    <col min="7931" max="7931" width="11.375" style="145" customWidth="1"/>
    <col min="7932" max="8186" width="9" style="145"/>
    <col min="8187" max="8187" width="11.375" style="145" customWidth="1"/>
    <col min="8188" max="8442" width="9" style="145"/>
    <col min="8443" max="8443" width="11.375" style="145" customWidth="1"/>
    <col min="8444" max="8698" width="9" style="145"/>
    <col min="8699" max="8699" width="11.375" style="145" customWidth="1"/>
    <col min="8700" max="8954" width="9" style="145"/>
    <col min="8955" max="8955" width="11.375" style="145" customWidth="1"/>
    <col min="8956" max="9210" width="9" style="145"/>
    <col min="9211" max="9211" width="11.375" style="145" customWidth="1"/>
    <col min="9212" max="9466" width="9" style="145"/>
    <col min="9467" max="9467" width="11.375" style="145" customWidth="1"/>
    <col min="9468" max="9722" width="9" style="145"/>
    <col min="9723" max="9723" width="11.375" style="145" customWidth="1"/>
    <col min="9724" max="9978" width="9" style="145"/>
    <col min="9979" max="9979" width="11.375" style="145" customWidth="1"/>
    <col min="9980" max="10234" width="9" style="145"/>
    <col min="10235" max="10235" width="11.375" style="145" customWidth="1"/>
    <col min="10236" max="10490" width="9" style="145"/>
    <col min="10491" max="10491" width="11.375" style="145" customWidth="1"/>
    <col min="10492" max="10746" width="9" style="145"/>
    <col min="10747" max="10747" width="11.375" style="145" customWidth="1"/>
    <col min="10748" max="11002" width="9" style="145"/>
    <col min="11003" max="11003" width="11.375" style="145" customWidth="1"/>
    <col min="11004" max="11258" width="9" style="145"/>
    <col min="11259" max="11259" width="11.375" style="145" customWidth="1"/>
    <col min="11260" max="11514" width="9" style="145"/>
    <col min="11515" max="11515" width="11.375" style="145" customWidth="1"/>
    <col min="11516" max="11770" width="9" style="145"/>
    <col min="11771" max="11771" width="11.375" style="145" customWidth="1"/>
    <col min="11772" max="12026" width="9" style="145"/>
    <col min="12027" max="12027" width="11.375" style="145" customWidth="1"/>
    <col min="12028" max="12282" width="9" style="145"/>
    <col min="12283" max="12283" width="11.375" style="145" customWidth="1"/>
    <col min="12284" max="12538" width="9" style="145"/>
    <col min="12539" max="12539" width="11.375" style="145" customWidth="1"/>
    <col min="12540" max="12794" width="9" style="145"/>
    <col min="12795" max="12795" width="11.375" style="145" customWidth="1"/>
    <col min="12796" max="13050" width="9" style="145"/>
    <col min="13051" max="13051" width="11.375" style="145" customWidth="1"/>
    <col min="13052" max="13306" width="9" style="145"/>
    <col min="13307" max="13307" width="11.375" style="145" customWidth="1"/>
    <col min="13308" max="13562" width="9" style="145"/>
    <col min="13563" max="13563" width="11.375" style="145" customWidth="1"/>
    <col min="13564" max="13818" width="9" style="145"/>
    <col min="13819" max="13819" width="11.375" style="145" customWidth="1"/>
    <col min="13820" max="14074" width="9" style="145"/>
    <col min="14075" max="14075" width="11.375" style="145" customWidth="1"/>
    <col min="14076" max="14330" width="9" style="145"/>
    <col min="14331" max="14331" width="11.375" style="145" customWidth="1"/>
    <col min="14332" max="14586" width="9" style="145"/>
    <col min="14587" max="14587" width="11.375" style="145" customWidth="1"/>
    <col min="14588" max="14842" width="9" style="145"/>
    <col min="14843" max="14843" width="11.375" style="145" customWidth="1"/>
    <col min="14844" max="15098" width="9" style="145"/>
    <col min="15099" max="15099" width="11.375" style="145" customWidth="1"/>
    <col min="15100" max="15354" width="9" style="145"/>
    <col min="15355" max="15355" width="11.375" style="145" customWidth="1"/>
    <col min="15356" max="15610" width="9" style="145"/>
    <col min="15611" max="15611" width="11.375" style="145" customWidth="1"/>
    <col min="15612" max="15866" width="9" style="145"/>
    <col min="15867" max="15867" width="11.375" style="145" customWidth="1"/>
    <col min="15868" max="16122" width="9" style="145"/>
    <col min="16123" max="16123" width="11.375" style="145" customWidth="1"/>
    <col min="16124" max="16384" width="9" style="145"/>
  </cols>
  <sheetData>
    <row r="1" spans="1:2" ht="17.25" x14ac:dyDescent="0.2">
      <c r="A1" s="143" t="s">
        <v>170</v>
      </c>
      <c r="B1" s="144"/>
    </row>
    <row r="2" spans="1:2" ht="17.25" x14ac:dyDescent="0.2">
      <c r="A2" s="143"/>
      <c r="B2" s="144"/>
    </row>
    <row r="3" spans="1:2" ht="14.25" x14ac:dyDescent="0.15">
      <c r="A3" s="345" t="s">
        <v>171</v>
      </c>
      <c r="B3" s="345"/>
    </row>
    <row r="4" spans="1:2" ht="14.25" x14ac:dyDescent="0.15">
      <c r="A4" s="144"/>
      <c r="B4" s="146"/>
    </row>
    <row r="5" spans="1:2" ht="20.100000000000001" customHeight="1" x14ac:dyDescent="0.15">
      <c r="A5" s="147" t="s">
        <v>103</v>
      </c>
      <c r="B5" s="148"/>
    </row>
    <row r="6" spans="1:2" ht="20.100000000000001" customHeight="1" x14ac:dyDescent="0.15">
      <c r="A6" s="149" t="s">
        <v>172</v>
      </c>
      <c r="B6" s="148"/>
    </row>
    <row r="7" spans="1:2" ht="13.5" x14ac:dyDescent="0.15">
      <c r="A7" s="144"/>
      <c r="B7" s="144"/>
    </row>
    <row r="8" spans="1:2" ht="18" customHeight="1" x14ac:dyDescent="0.15">
      <c r="A8" s="351" t="s">
        <v>173</v>
      </c>
      <c r="B8" s="352"/>
    </row>
    <row r="9" spans="1:2" ht="13.5" x14ac:dyDescent="0.15">
      <c r="A9" s="150" t="s">
        <v>174</v>
      </c>
      <c r="B9" s="151"/>
    </row>
    <row r="10" spans="1:2" ht="108" customHeight="1" x14ac:dyDescent="0.15">
      <c r="A10" s="349"/>
      <c r="B10" s="350"/>
    </row>
    <row r="11" spans="1:2" ht="13.5" x14ac:dyDescent="0.15">
      <c r="A11" s="150" t="s">
        <v>175</v>
      </c>
      <c r="B11" s="151"/>
    </row>
    <row r="12" spans="1:2" ht="108" customHeight="1" x14ac:dyDescent="0.15">
      <c r="A12" s="349"/>
      <c r="B12" s="350"/>
    </row>
    <row r="13" spans="1:2" ht="13.5" x14ac:dyDescent="0.15">
      <c r="A13" s="150" t="s">
        <v>176</v>
      </c>
      <c r="B13" s="151"/>
    </row>
    <row r="14" spans="1:2" ht="108" customHeight="1" x14ac:dyDescent="0.15">
      <c r="A14" s="349"/>
      <c r="B14" s="350"/>
    </row>
    <row r="15" spans="1:2" ht="13.5" x14ac:dyDescent="0.15">
      <c r="A15" s="150" t="s">
        <v>177</v>
      </c>
      <c r="B15" s="151"/>
    </row>
    <row r="16" spans="1:2" ht="108" customHeight="1" x14ac:dyDescent="0.15">
      <c r="A16" s="349"/>
      <c r="B16" s="350"/>
    </row>
    <row r="17" spans="1:2" ht="13.5" x14ac:dyDescent="0.15">
      <c r="A17" s="152"/>
      <c r="B17" s="153"/>
    </row>
  </sheetData>
  <mergeCells count="6">
    <mergeCell ref="A16:B16"/>
    <mergeCell ref="A3:B3"/>
    <mergeCell ref="A8:B8"/>
    <mergeCell ref="A10:B10"/>
    <mergeCell ref="A12:B12"/>
    <mergeCell ref="A14:B14"/>
  </mergeCells>
  <phoneticPr fontId="2"/>
  <printOptions horizontalCentered="1"/>
  <pageMargins left="0.39370078740157483" right="0.39370078740157483" top="0.59055118110236227" bottom="0.39370078740157483" header="0.31496062992125984" footer="0.31496062992125984"/>
  <pageSetup paperSize="9" scale="9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1655B-B16F-4F6A-B44F-33F016A894D9}">
  <sheetPr>
    <pageSetUpPr fitToPage="1"/>
  </sheetPr>
  <dimension ref="A1:M23"/>
  <sheetViews>
    <sheetView view="pageBreakPreview" zoomScale="130" zoomScaleNormal="150" zoomScaleSheetLayoutView="130" workbookViewId="0">
      <selection activeCell="A5" sqref="A5:B5"/>
    </sheetView>
  </sheetViews>
  <sheetFormatPr defaultColWidth="6.625" defaultRowHeight="12.75" x14ac:dyDescent="0.15"/>
  <cols>
    <col min="1" max="1" width="4.75" style="165" customWidth="1"/>
    <col min="2" max="3" width="11.125" style="165" customWidth="1"/>
    <col min="4" max="5" width="9.625" style="165" customWidth="1"/>
    <col min="6" max="6" width="13.375" style="165" customWidth="1"/>
    <col min="7" max="12" width="4" style="165" customWidth="1"/>
    <col min="13" max="13" width="1.875" style="165" customWidth="1"/>
    <col min="14" max="16384" width="6.625" style="165"/>
  </cols>
  <sheetData>
    <row r="1" spans="1:13" ht="20.100000000000001" customHeight="1" x14ac:dyDescent="0.15">
      <c r="A1" s="164" t="s">
        <v>185</v>
      </c>
    </row>
    <row r="2" spans="1:13" ht="20.100000000000001" customHeight="1" x14ac:dyDescent="0.15">
      <c r="A2" s="362" t="s">
        <v>186</v>
      </c>
      <c r="B2" s="362"/>
      <c r="C2" s="362"/>
      <c r="D2" s="362"/>
      <c r="E2" s="362"/>
      <c r="F2" s="362"/>
      <c r="G2" s="362"/>
      <c r="H2" s="362"/>
      <c r="I2" s="362"/>
      <c r="J2" s="362"/>
      <c r="K2" s="362"/>
      <c r="L2" s="362"/>
      <c r="M2" s="362"/>
    </row>
    <row r="3" spans="1:13" ht="20.100000000000001" customHeight="1" x14ac:dyDescent="0.15">
      <c r="A3" s="166"/>
      <c r="B3" s="166"/>
      <c r="C3" s="166"/>
      <c r="D3" s="166"/>
      <c r="E3" s="166"/>
      <c r="F3" s="166"/>
      <c r="G3" s="166"/>
      <c r="H3" s="166"/>
      <c r="I3" s="166"/>
      <c r="J3" s="166"/>
      <c r="K3" s="166"/>
      <c r="L3" s="166"/>
    </row>
    <row r="4" spans="1:13" ht="20.100000000000001" customHeight="1" x14ac:dyDescent="0.15">
      <c r="A4" s="167"/>
      <c r="B4" s="167"/>
      <c r="C4" s="167"/>
      <c r="D4" s="167"/>
      <c r="E4" s="167"/>
      <c r="F4" s="167"/>
      <c r="G4" s="168"/>
      <c r="H4" s="169" t="s">
        <v>187</v>
      </c>
      <c r="I4" s="169"/>
      <c r="J4" s="169" t="s">
        <v>188</v>
      </c>
      <c r="K4" s="169"/>
      <c r="L4" s="169" t="s">
        <v>87</v>
      </c>
    </row>
    <row r="5" spans="1:13" ht="20.100000000000001" customHeight="1" x14ac:dyDescent="0.15">
      <c r="A5" s="363" t="s">
        <v>455</v>
      </c>
      <c r="B5" s="363"/>
      <c r="C5" s="167" t="s">
        <v>454</v>
      </c>
      <c r="D5" s="167"/>
      <c r="E5" s="167"/>
      <c r="F5" s="167"/>
      <c r="G5" s="167"/>
      <c r="H5" s="167"/>
      <c r="I5" s="167"/>
      <c r="J5" s="167"/>
      <c r="K5" s="167"/>
      <c r="L5" s="167"/>
    </row>
    <row r="6" spans="1:13" ht="20.100000000000001" customHeight="1" x14ac:dyDescent="0.15">
      <c r="A6" s="170"/>
      <c r="B6" s="170"/>
      <c r="C6" s="170"/>
      <c r="D6" s="170"/>
      <c r="E6" s="170"/>
      <c r="F6" s="170"/>
      <c r="G6" s="170"/>
      <c r="H6" s="170"/>
      <c r="I6" s="170"/>
      <c r="J6" s="170"/>
      <c r="K6" s="170"/>
      <c r="L6" s="170"/>
    </row>
    <row r="7" spans="1:13" s="172" customFormat="1" ht="20.100000000000001" customHeight="1" x14ac:dyDescent="0.15">
      <c r="A7" s="364" t="s">
        <v>189</v>
      </c>
      <c r="B7" s="364"/>
      <c r="C7" s="364"/>
      <c r="D7" s="171" t="s">
        <v>190</v>
      </c>
      <c r="E7" s="365"/>
      <c r="F7" s="365"/>
      <c r="G7" s="365"/>
      <c r="H7" s="365"/>
      <c r="I7" s="365"/>
      <c r="J7" s="365"/>
      <c r="K7" s="365"/>
      <c r="L7" s="365"/>
    </row>
    <row r="8" spans="1:13" ht="20.100000000000001" customHeight="1" x14ac:dyDescent="0.15">
      <c r="A8" s="173"/>
      <c r="B8" s="173"/>
      <c r="C8" s="173"/>
      <c r="D8" s="174"/>
      <c r="E8" s="366"/>
      <c r="F8" s="366"/>
      <c r="G8" s="366"/>
      <c r="H8" s="366"/>
      <c r="I8" s="366"/>
      <c r="J8" s="366"/>
      <c r="K8" s="366"/>
      <c r="L8" s="366"/>
    </row>
    <row r="9" spans="1:13" ht="20.100000000000001" customHeight="1" x14ac:dyDescent="0.15">
      <c r="A9" s="173"/>
      <c r="B9" s="173"/>
      <c r="C9" s="173"/>
      <c r="D9" s="367" t="s">
        <v>191</v>
      </c>
      <c r="E9" s="367"/>
      <c r="F9" s="368"/>
      <c r="G9" s="368"/>
      <c r="H9" s="368"/>
      <c r="I9" s="368"/>
      <c r="J9" s="368"/>
      <c r="K9" s="368"/>
      <c r="L9" s="368"/>
    </row>
    <row r="10" spans="1:13" ht="20.100000000000001" customHeight="1" x14ac:dyDescent="0.15">
      <c r="D10" s="370"/>
      <c r="E10" s="370"/>
      <c r="F10" s="369"/>
      <c r="G10" s="369"/>
      <c r="H10" s="369"/>
      <c r="I10" s="369"/>
      <c r="J10" s="369"/>
      <c r="K10" s="369"/>
      <c r="L10" s="369"/>
    </row>
    <row r="11" spans="1:13" ht="20.100000000000001" customHeight="1" x14ac:dyDescent="0.15">
      <c r="A11" s="357"/>
      <c r="B11" s="357"/>
      <c r="C11" s="357"/>
      <c r="D11" s="357"/>
      <c r="E11" s="357"/>
      <c r="F11" s="357"/>
      <c r="G11" s="357"/>
      <c r="H11" s="357"/>
      <c r="I11" s="357"/>
      <c r="J11" s="357"/>
      <c r="K11" s="357"/>
      <c r="L11" s="357"/>
    </row>
    <row r="12" spans="1:13" ht="20.100000000000001" customHeight="1" x14ac:dyDescent="0.15">
      <c r="A12" s="175"/>
      <c r="B12" s="175"/>
      <c r="C12" s="175"/>
      <c r="D12" s="175"/>
      <c r="E12" s="175"/>
      <c r="F12" s="175"/>
      <c r="G12" s="175"/>
      <c r="H12" s="175"/>
      <c r="I12" s="175"/>
      <c r="J12" s="175"/>
      <c r="K12" s="175"/>
      <c r="L12" s="175"/>
    </row>
    <row r="13" spans="1:13" s="178" customFormat="1" ht="20.100000000000001" customHeight="1" x14ac:dyDescent="0.15">
      <c r="A13" s="176" t="s">
        <v>192</v>
      </c>
      <c r="B13" s="177"/>
      <c r="C13" s="177"/>
      <c r="D13" s="177"/>
      <c r="E13" s="177"/>
      <c r="F13" s="177"/>
      <c r="G13" s="177"/>
      <c r="H13" s="177"/>
      <c r="I13" s="177"/>
      <c r="J13" s="177"/>
      <c r="K13" s="177"/>
      <c r="L13" s="177"/>
    </row>
    <row r="14" spans="1:13" ht="20.100000000000001" customHeight="1" x14ac:dyDescent="0.15"/>
    <row r="15" spans="1:13" ht="30" customHeight="1" x14ac:dyDescent="0.15">
      <c r="B15" s="179"/>
      <c r="C15" s="358" t="s">
        <v>193</v>
      </c>
      <c r="D15" s="359"/>
      <c r="E15" s="359"/>
      <c r="F15" s="359"/>
      <c r="G15" s="359"/>
      <c r="H15" s="359"/>
      <c r="I15" s="360"/>
    </row>
    <row r="16" spans="1:13" ht="30" customHeight="1" x14ac:dyDescent="0.15">
      <c r="B16" s="179"/>
      <c r="C16" s="361" t="s">
        <v>194</v>
      </c>
      <c r="D16" s="361"/>
      <c r="E16" s="361"/>
      <c r="F16" s="361"/>
      <c r="G16" s="361"/>
      <c r="H16" s="361"/>
      <c r="I16" s="361"/>
    </row>
    <row r="17" spans="2:9" ht="30" customHeight="1" x14ac:dyDescent="0.15">
      <c r="B17" s="179"/>
      <c r="C17" s="361" t="s">
        <v>195</v>
      </c>
      <c r="D17" s="361"/>
      <c r="E17" s="361"/>
      <c r="F17" s="361"/>
      <c r="G17" s="361"/>
      <c r="H17" s="361"/>
      <c r="I17" s="361"/>
    </row>
    <row r="18" spans="2:9" ht="30" customHeight="1" x14ac:dyDescent="0.15">
      <c r="B18" s="179"/>
      <c r="C18" s="361" t="s">
        <v>196</v>
      </c>
      <c r="D18" s="361"/>
      <c r="E18" s="361"/>
      <c r="F18" s="361"/>
      <c r="G18" s="361"/>
      <c r="H18" s="361"/>
      <c r="I18" s="361"/>
    </row>
    <row r="19" spans="2:9" s="181" customFormat="1" ht="30" customHeight="1" x14ac:dyDescent="0.15">
      <c r="B19" s="180"/>
      <c r="C19" s="353" t="s">
        <v>197</v>
      </c>
      <c r="D19" s="354"/>
      <c r="E19" s="354"/>
      <c r="F19" s="354"/>
      <c r="G19" s="354"/>
      <c r="H19" s="354"/>
      <c r="I19" s="355"/>
    </row>
    <row r="20" spans="2:9" s="181" customFormat="1" ht="30" customHeight="1" x14ac:dyDescent="0.15">
      <c r="B20" s="180"/>
      <c r="C20" s="353" t="s">
        <v>198</v>
      </c>
      <c r="D20" s="354"/>
      <c r="E20" s="354"/>
      <c r="F20" s="354"/>
      <c r="G20" s="354"/>
      <c r="H20" s="354"/>
      <c r="I20" s="355"/>
    </row>
    <row r="21" spans="2:9" s="181" customFormat="1" ht="30" customHeight="1" x14ac:dyDescent="0.15">
      <c r="B21" s="180"/>
      <c r="C21" s="356" t="s">
        <v>199</v>
      </c>
      <c r="D21" s="356"/>
      <c r="E21" s="356"/>
      <c r="F21" s="356"/>
      <c r="G21" s="356"/>
      <c r="H21" s="356"/>
      <c r="I21" s="356"/>
    </row>
    <row r="22" spans="2:9" s="164" customFormat="1" ht="30" customHeight="1" x14ac:dyDescent="0.15">
      <c r="B22" s="164" t="s">
        <v>200</v>
      </c>
    </row>
    <row r="23" spans="2:9" ht="30" customHeight="1" x14ac:dyDescent="0.15"/>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2"/>
  <dataValidations count="1">
    <dataValidation type="list" allowBlank="1" showInputMessage="1" showErrorMessage="1" sqref="B15:B21" xr:uid="{92FFAB38-F996-469A-AD82-C401AA50A81D}">
      <formula1>"○"</formula1>
    </dataValidation>
  </dataValidations>
  <printOptions horizontalCentered="1"/>
  <pageMargins left="0.70866141732283472" right="0.70866141732283472" top="0.74803149606299213" bottom="0.74803149606299213" header="0.31496062992125984" footer="0.31496062992125984"/>
  <pageSetup paperSize="9" scale="9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8E6E6-68B6-42C1-921E-C660B5DAD7A5}">
  <sheetPr>
    <pageSetUpPr fitToPage="1"/>
  </sheetPr>
  <dimension ref="B1:C15"/>
  <sheetViews>
    <sheetView showGridLines="0" view="pageBreakPreview" zoomScaleNormal="100" zoomScaleSheetLayoutView="100" workbookViewId="0">
      <selection activeCell="B1" sqref="B1"/>
    </sheetView>
  </sheetViews>
  <sheetFormatPr defaultColWidth="7" defaultRowHeight="13.5" x14ac:dyDescent="0.15"/>
  <cols>
    <col min="1" max="1" width="0.75" style="183" customWidth="1"/>
    <col min="2" max="2" width="5.875" style="183" customWidth="1"/>
    <col min="3" max="3" width="83.125" style="188" customWidth="1"/>
    <col min="4" max="4" width="0.75" style="183" customWidth="1"/>
    <col min="5" max="10" width="7" style="183"/>
    <col min="11" max="11" width="6.5" style="183" customWidth="1"/>
    <col min="12" max="16384" width="7" style="183"/>
  </cols>
  <sheetData>
    <row r="1" spans="2:3" x14ac:dyDescent="0.15">
      <c r="B1" s="182" t="s">
        <v>201</v>
      </c>
      <c r="C1" s="182"/>
    </row>
    <row r="2" spans="2:3" x14ac:dyDescent="0.15">
      <c r="B2" s="182"/>
      <c r="C2" s="182" t="s">
        <v>202</v>
      </c>
    </row>
    <row r="3" spans="2:3" ht="6" customHeight="1" x14ac:dyDescent="0.15">
      <c r="B3" s="182"/>
      <c r="C3" s="184"/>
    </row>
    <row r="4" spans="2:3" s="182" customFormat="1" x14ac:dyDescent="0.15">
      <c r="B4" s="185" t="s">
        <v>203</v>
      </c>
      <c r="C4" s="186" t="s">
        <v>204</v>
      </c>
    </row>
    <row r="5" spans="2:3" s="182" customFormat="1" ht="21" x14ac:dyDescent="0.15">
      <c r="B5" s="185" t="s">
        <v>205</v>
      </c>
      <c r="C5" s="186" t="s">
        <v>206</v>
      </c>
    </row>
    <row r="6" spans="2:3" s="182" customFormat="1" ht="21" x14ac:dyDescent="0.15">
      <c r="B6" s="185" t="s">
        <v>207</v>
      </c>
      <c r="C6" s="186" t="s">
        <v>208</v>
      </c>
    </row>
    <row r="7" spans="2:3" s="182" customFormat="1" ht="24" customHeight="1" x14ac:dyDescent="0.15">
      <c r="B7" s="185" t="s">
        <v>209</v>
      </c>
      <c r="C7" s="186" t="s">
        <v>210</v>
      </c>
    </row>
    <row r="8" spans="2:3" s="182" customFormat="1" ht="21" x14ac:dyDescent="0.15">
      <c r="B8" s="185" t="s">
        <v>211</v>
      </c>
      <c r="C8" s="186" t="s">
        <v>212</v>
      </c>
    </row>
    <row r="9" spans="2:3" s="182" customFormat="1" ht="111.75" customHeight="1" x14ac:dyDescent="0.15">
      <c r="B9" s="185" t="s">
        <v>213</v>
      </c>
      <c r="C9" s="186" t="s">
        <v>214</v>
      </c>
    </row>
    <row r="10" spans="2:3" s="182" customFormat="1" ht="105" x14ac:dyDescent="0.15">
      <c r="B10" s="185" t="s">
        <v>215</v>
      </c>
      <c r="C10" s="186" t="s">
        <v>216</v>
      </c>
    </row>
    <row r="11" spans="2:3" s="182" customFormat="1" ht="31.5" x14ac:dyDescent="0.15">
      <c r="B11" s="185" t="s">
        <v>217</v>
      </c>
      <c r="C11" s="186" t="s">
        <v>218</v>
      </c>
    </row>
    <row r="12" spans="2:3" s="182" customFormat="1" ht="52.5" x14ac:dyDescent="0.15">
      <c r="B12" s="185" t="s">
        <v>219</v>
      </c>
      <c r="C12" s="186" t="s">
        <v>220</v>
      </c>
    </row>
    <row r="13" spans="2:3" s="182" customFormat="1" x14ac:dyDescent="0.15">
      <c r="B13" s="185" t="s">
        <v>221</v>
      </c>
      <c r="C13" s="186" t="s">
        <v>222</v>
      </c>
    </row>
    <row r="14" spans="2:3" s="182" customFormat="1" x14ac:dyDescent="0.15">
      <c r="B14" s="185" t="s">
        <v>223</v>
      </c>
      <c r="C14" s="186" t="s">
        <v>224</v>
      </c>
    </row>
    <row r="15" spans="2:3" x14ac:dyDescent="0.15">
      <c r="B15" s="187"/>
    </row>
  </sheetData>
  <phoneticPr fontId="2"/>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B1:O39"/>
  <sheetViews>
    <sheetView view="pageBreakPreview" zoomScale="75" zoomScaleNormal="100" workbookViewId="0">
      <selection activeCell="B2" sqref="B2"/>
    </sheetView>
  </sheetViews>
  <sheetFormatPr defaultRowHeight="13.5" x14ac:dyDescent="0.15"/>
  <cols>
    <col min="1" max="1" width="8" style="4" customWidth="1"/>
    <col min="2" max="2" width="9.75" style="4" customWidth="1"/>
    <col min="3" max="3" width="12.125" style="4" customWidth="1"/>
    <col min="4" max="5" width="9" style="4"/>
    <col min="6" max="6" width="15.125" style="4" bestFit="1" customWidth="1"/>
    <col min="7" max="13" width="9" style="4"/>
    <col min="14" max="14" width="8.125" style="4" customWidth="1"/>
    <col min="15" max="16384" width="9" style="4"/>
  </cols>
  <sheetData>
    <row r="1" spans="2:15" ht="17.25" x14ac:dyDescent="0.2">
      <c r="B1" s="4" t="s">
        <v>54</v>
      </c>
      <c r="F1" s="5" t="s">
        <v>29</v>
      </c>
    </row>
    <row r="3" spans="2:15" ht="24.75" customHeight="1" x14ac:dyDescent="0.15">
      <c r="B3" s="6"/>
      <c r="C3" s="372" t="s">
        <v>30</v>
      </c>
      <c r="D3" s="373"/>
      <c r="E3" s="374"/>
      <c r="F3" s="375"/>
      <c r="G3" s="375"/>
      <c r="H3" s="375"/>
      <c r="I3" s="375"/>
      <c r="J3" s="376"/>
      <c r="K3" s="6"/>
      <c r="L3" s="6"/>
      <c r="M3" s="6"/>
      <c r="N3" s="6"/>
      <c r="O3" s="6"/>
    </row>
    <row r="4" spans="2:15" x14ac:dyDescent="0.15">
      <c r="B4" s="6"/>
      <c r="C4" s="6"/>
      <c r="D4" s="6"/>
      <c r="E4" s="6"/>
      <c r="F4" s="6"/>
      <c r="G4" s="6"/>
      <c r="H4" s="6"/>
      <c r="I4" s="6"/>
      <c r="J4" s="6"/>
      <c r="K4" s="6"/>
      <c r="L4" s="6"/>
      <c r="M4" s="6"/>
      <c r="N4" s="6"/>
      <c r="O4" s="6"/>
    </row>
    <row r="5" spans="2:15" x14ac:dyDescent="0.15">
      <c r="B5" s="6"/>
      <c r="C5" s="6"/>
      <c r="D5" s="6"/>
      <c r="E5" s="6"/>
      <c r="F5" s="6"/>
      <c r="G5" s="6"/>
      <c r="H5" s="6"/>
      <c r="I5" s="6"/>
      <c r="J5" s="6"/>
      <c r="K5" s="6"/>
      <c r="L5" s="6"/>
      <c r="M5" s="6"/>
      <c r="N5" s="6"/>
      <c r="O5" s="6"/>
    </row>
    <row r="6" spans="2:15" ht="17.25" x14ac:dyDescent="0.2">
      <c r="B6" s="9"/>
      <c r="C6" s="10"/>
      <c r="D6" s="10"/>
      <c r="E6" s="10"/>
      <c r="F6" s="10"/>
      <c r="G6" s="10"/>
      <c r="H6" s="10"/>
      <c r="I6" s="10"/>
      <c r="J6" s="10"/>
      <c r="K6" s="10"/>
      <c r="L6" s="10"/>
      <c r="M6" s="10"/>
      <c r="N6" s="10"/>
      <c r="O6" s="11" t="s">
        <v>38</v>
      </c>
    </row>
    <row r="7" spans="2:15" ht="17.25" x14ac:dyDescent="0.2">
      <c r="B7" s="12"/>
      <c r="C7" s="291" t="s">
        <v>31</v>
      </c>
      <c r="D7" s="293"/>
      <c r="E7" s="377"/>
      <c r="F7" s="375"/>
      <c r="G7" s="375"/>
      <c r="H7" s="375"/>
      <c r="I7" s="376"/>
      <c r="J7" s="6"/>
      <c r="K7" s="6"/>
      <c r="L7" s="6"/>
      <c r="M7" s="6"/>
      <c r="N7" s="6"/>
      <c r="O7" s="13"/>
    </row>
    <row r="8" spans="2:15" ht="17.25" x14ac:dyDescent="0.2">
      <c r="B8" s="12"/>
      <c r="C8" s="291" t="s">
        <v>32</v>
      </c>
      <c r="D8" s="293"/>
      <c r="E8" s="377"/>
      <c r="F8" s="375"/>
      <c r="G8" s="375"/>
      <c r="H8" s="375"/>
      <c r="I8" s="376"/>
      <c r="J8" s="6"/>
      <c r="K8" s="6"/>
      <c r="L8" s="6"/>
      <c r="M8" s="6"/>
      <c r="N8" s="6"/>
      <c r="O8" s="13"/>
    </row>
    <row r="9" spans="2:15" ht="17.25" x14ac:dyDescent="0.2">
      <c r="B9" s="12"/>
      <c r="C9" s="291" t="s">
        <v>33</v>
      </c>
      <c r="D9" s="293"/>
      <c r="E9" s="377"/>
      <c r="F9" s="375"/>
      <c r="G9" s="375"/>
      <c r="H9" s="375"/>
      <c r="I9" s="376"/>
      <c r="J9" s="6"/>
      <c r="K9" s="14"/>
      <c r="L9" s="6"/>
      <c r="M9" s="6"/>
      <c r="N9" s="6"/>
      <c r="O9" s="13"/>
    </row>
    <row r="10" spans="2:15" x14ac:dyDescent="0.15">
      <c r="B10" s="12"/>
      <c r="C10" s="6"/>
      <c r="D10" s="6"/>
      <c r="E10" s="6"/>
      <c r="F10" s="6"/>
      <c r="G10" s="6"/>
      <c r="H10" s="6"/>
      <c r="I10" s="6"/>
      <c r="J10" s="6"/>
      <c r="K10" s="6"/>
      <c r="L10" s="6"/>
      <c r="M10" s="6"/>
      <c r="N10" s="6"/>
      <c r="O10" s="15"/>
    </row>
    <row r="11" spans="2:15" x14ac:dyDescent="0.15">
      <c r="B11" s="12"/>
      <c r="C11" s="9"/>
      <c r="D11" s="10"/>
      <c r="E11" s="10"/>
      <c r="F11" s="16"/>
      <c r="G11" s="16"/>
      <c r="H11" s="17"/>
      <c r="I11" s="17"/>
      <c r="J11" s="10"/>
      <c r="K11" s="10"/>
      <c r="L11" s="10"/>
      <c r="M11" s="10"/>
      <c r="N11" s="18"/>
      <c r="O11" s="15"/>
    </row>
    <row r="12" spans="2:15" x14ac:dyDescent="0.15">
      <c r="B12" s="12"/>
      <c r="C12" s="12"/>
      <c r="D12" s="6"/>
      <c r="E12" s="6"/>
      <c r="F12" s="19"/>
      <c r="G12" s="20"/>
      <c r="H12" s="20"/>
      <c r="I12" s="20"/>
      <c r="J12" s="6"/>
      <c r="K12" s="6"/>
      <c r="L12" s="6"/>
      <c r="M12" s="6"/>
      <c r="N12" s="15"/>
      <c r="O12" s="15"/>
    </row>
    <row r="13" spans="2:15" x14ac:dyDescent="0.15">
      <c r="B13" s="12"/>
      <c r="C13" s="12"/>
      <c r="D13" s="6"/>
      <c r="E13" s="6"/>
      <c r="F13" s="19"/>
      <c r="G13" s="20"/>
      <c r="H13" s="20"/>
      <c r="I13" s="20"/>
      <c r="J13" s="6"/>
      <c r="K13" s="6"/>
      <c r="L13" s="6"/>
      <c r="M13" s="6"/>
      <c r="N13" s="15"/>
      <c r="O13" s="15"/>
    </row>
    <row r="14" spans="2:15" x14ac:dyDescent="0.15">
      <c r="B14" s="12"/>
      <c r="C14" s="12"/>
      <c r="D14" s="6"/>
      <c r="E14" s="6"/>
      <c r="F14" s="6"/>
      <c r="G14" s="6"/>
      <c r="H14" s="6"/>
      <c r="I14" s="6"/>
      <c r="J14" s="6"/>
      <c r="K14" s="6"/>
      <c r="L14" s="6"/>
      <c r="M14" s="6"/>
      <c r="N14" s="15"/>
      <c r="O14" s="15"/>
    </row>
    <row r="15" spans="2:15" x14ac:dyDescent="0.15">
      <c r="B15" s="12"/>
      <c r="C15" s="12"/>
      <c r="D15" s="6"/>
      <c r="E15" s="6"/>
      <c r="F15" s="6"/>
      <c r="G15" s="6"/>
      <c r="H15" s="6"/>
      <c r="I15" s="6"/>
      <c r="J15" s="6"/>
      <c r="K15" s="6"/>
      <c r="L15" s="6"/>
      <c r="M15" s="6"/>
      <c r="N15" s="15"/>
      <c r="O15" s="15"/>
    </row>
    <row r="16" spans="2:15" x14ac:dyDescent="0.15">
      <c r="B16" s="12"/>
      <c r="C16" s="12"/>
      <c r="D16" s="6"/>
      <c r="E16" s="6"/>
      <c r="F16" s="6"/>
      <c r="G16" s="6"/>
      <c r="H16" s="6"/>
      <c r="I16" s="6"/>
      <c r="J16" s="6"/>
      <c r="K16" s="6"/>
      <c r="L16" s="6"/>
      <c r="M16" s="6"/>
      <c r="N16" s="15"/>
      <c r="O16" s="15"/>
    </row>
    <row r="17" spans="2:15" x14ac:dyDescent="0.15">
      <c r="B17" s="12"/>
      <c r="C17" s="21"/>
      <c r="D17" s="6"/>
      <c r="E17" s="6"/>
      <c r="F17" s="6"/>
      <c r="G17" s="6"/>
      <c r="H17" s="6"/>
      <c r="I17" s="6"/>
      <c r="J17" s="6"/>
      <c r="K17" s="6"/>
      <c r="L17" s="6"/>
      <c r="M17" s="6"/>
      <c r="N17" s="15"/>
      <c r="O17" s="15"/>
    </row>
    <row r="18" spans="2:15" x14ac:dyDescent="0.15">
      <c r="B18" s="12"/>
      <c r="C18" s="12"/>
      <c r="D18" s="6"/>
      <c r="E18" s="6"/>
      <c r="F18" s="6"/>
      <c r="G18" s="6"/>
      <c r="H18" s="6"/>
      <c r="I18" s="6"/>
      <c r="J18" s="6"/>
      <c r="K18" s="6"/>
      <c r="L18" s="6"/>
      <c r="M18" s="6"/>
      <c r="N18" s="15"/>
      <c r="O18" s="15"/>
    </row>
    <row r="19" spans="2:15" x14ac:dyDescent="0.15">
      <c r="B19" s="12"/>
      <c r="C19" s="22"/>
      <c r="D19" s="378"/>
      <c r="E19" s="379"/>
      <c r="F19" s="6"/>
      <c r="G19" s="6"/>
      <c r="H19" s="6"/>
      <c r="I19" s="6"/>
      <c r="J19" s="6"/>
      <c r="K19" s="6"/>
      <c r="L19" s="6"/>
      <c r="M19" s="6"/>
      <c r="N19" s="15"/>
      <c r="O19" s="15"/>
    </row>
    <row r="20" spans="2:15" x14ac:dyDescent="0.15">
      <c r="B20" s="12"/>
      <c r="C20" s="22"/>
      <c r="D20" s="6"/>
      <c r="E20" s="6"/>
      <c r="F20" s="6"/>
      <c r="G20" s="6"/>
      <c r="H20" s="6"/>
      <c r="I20" s="6"/>
      <c r="J20" s="6"/>
      <c r="K20" s="6"/>
      <c r="L20" s="6"/>
      <c r="M20" s="6"/>
      <c r="N20" s="15"/>
      <c r="O20" s="15"/>
    </row>
    <row r="21" spans="2:15" x14ac:dyDescent="0.15">
      <c r="B21" s="12"/>
      <c r="C21" s="12"/>
      <c r="D21" s="6"/>
      <c r="E21" s="6"/>
      <c r="F21" s="6"/>
      <c r="G21" s="6"/>
      <c r="H21" s="6"/>
      <c r="I21" s="6"/>
      <c r="J21" s="6"/>
      <c r="K21" s="6"/>
      <c r="L21" s="6"/>
      <c r="M21" s="6"/>
      <c r="N21" s="15"/>
      <c r="O21" s="15"/>
    </row>
    <row r="22" spans="2:15" x14ac:dyDescent="0.15">
      <c r="B22" s="12"/>
      <c r="C22" s="22"/>
      <c r="D22" s="378"/>
      <c r="E22" s="380"/>
      <c r="F22" s="6"/>
      <c r="G22" s="6"/>
      <c r="H22" s="6"/>
      <c r="I22" s="6"/>
      <c r="J22" s="6"/>
      <c r="K22" s="6"/>
      <c r="L22" s="6"/>
      <c r="M22" s="6"/>
      <c r="N22" s="15"/>
      <c r="O22" s="15"/>
    </row>
    <row r="23" spans="2:15" x14ac:dyDescent="0.15">
      <c r="B23" s="12"/>
      <c r="C23" s="12"/>
      <c r="D23" s="6"/>
      <c r="E23" s="6"/>
      <c r="F23" s="6"/>
      <c r="G23" s="6"/>
      <c r="H23" s="6"/>
      <c r="I23" s="6"/>
      <c r="J23" s="6"/>
      <c r="K23" s="6"/>
      <c r="L23" s="6"/>
      <c r="M23" s="6"/>
      <c r="N23" s="15"/>
      <c r="O23" s="15"/>
    </row>
    <row r="24" spans="2:15" x14ac:dyDescent="0.15">
      <c r="B24" s="12"/>
      <c r="C24" s="12"/>
      <c r="D24" s="6"/>
      <c r="E24" s="6"/>
      <c r="F24" s="6"/>
      <c r="G24" s="6"/>
      <c r="H24" s="6"/>
      <c r="I24" s="6"/>
      <c r="J24" s="6"/>
      <c r="K24" s="6"/>
      <c r="L24" s="6"/>
      <c r="M24" s="6"/>
      <c r="N24" s="15"/>
      <c r="O24" s="15"/>
    </row>
    <row r="25" spans="2:15" x14ac:dyDescent="0.15">
      <c r="B25" s="12"/>
      <c r="C25" s="12"/>
      <c r="D25" s="6"/>
      <c r="E25" s="6"/>
      <c r="F25" s="6"/>
      <c r="G25" s="6"/>
      <c r="H25" s="6"/>
      <c r="I25" s="6"/>
      <c r="J25" s="6"/>
      <c r="K25" s="6"/>
      <c r="L25" s="6"/>
      <c r="M25" s="6"/>
      <c r="N25" s="15"/>
      <c r="O25" s="15"/>
    </row>
    <row r="26" spans="2:15" x14ac:dyDescent="0.15">
      <c r="B26" s="12"/>
      <c r="C26" s="12"/>
      <c r="D26" s="6"/>
      <c r="E26" s="6"/>
      <c r="F26" s="6"/>
      <c r="G26" s="378"/>
      <c r="H26" s="380"/>
      <c r="I26" s="6"/>
      <c r="J26" s="6"/>
      <c r="K26" s="6"/>
      <c r="L26" s="6"/>
      <c r="M26" s="6"/>
      <c r="N26" s="15"/>
      <c r="O26" s="15"/>
    </row>
    <row r="27" spans="2:15" x14ac:dyDescent="0.15">
      <c r="B27" s="12"/>
      <c r="C27" s="12"/>
      <c r="D27" s="6"/>
      <c r="E27" s="6"/>
      <c r="F27" s="6"/>
      <c r="G27" s="6"/>
      <c r="H27" s="6"/>
      <c r="I27" s="6"/>
      <c r="J27" s="6"/>
      <c r="K27" s="6"/>
      <c r="L27" s="6"/>
      <c r="M27" s="6"/>
      <c r="N27" s="15"/>
      <c r="O27" s="15"/>
    </row>
    <row r="28" spans="2:15" x14ac:dyDescent="0.15">
      <c r="B28" s="12"/>
      <c r="C28" s="12"/>
      <c r="D28" s="378"/>
      <c r="E28" s="378"/>
      <c r="F28" s="6"/>
      <c r="G28" s="378"/>
      <c r="H28" s="380"/>
      <c r="I28" s="6"/>
      <c r="J28" s="6"/>
      <c r="K28" s="6"/>
      <c r="L28" s="6"/>
      <c r="M28" s="6"/>
      <c r="N28" s="15"/>
      <c r="O28" s="15"/>
    </row>
    <row r="29" spans="2:15" x14ac:dyDescent="0.15">
      <c r="B29" s="12"/>
      <c r="C29" s="12"/>
      <c r="D29" s="6"/>
      <c r="E29" s="6"/>
      <c r="F29" s="6"/>
      <c r="G29" s="6"/>
      <c r="H29" s="6"/>
      <c r="I29" s="6"/>
      <c r="J29" s="6"/>
      <c r="K29" s="6"/>
      <c r="L29" s="6"/>
      <c r="M29" s="6"/>
      <c r="N29" s="15"/>
      <c r="O29" s="15"/>
    </row>
    <row r="30" spans="2:15" x14ac:dyDescent="0.15">
      <c r="B30" s="12"/>
      <c r="C30" s="12"/>
      <c r="D30" s="6"/>
      <c r="E30" s="6"/>
      <c r="F30" s="6"/>
      <c r="G30" s="6"/>
      <c r="H30" s="6"/>
      <c r="I30" s="6"/>
      <c r="J30" s="6"/>
      <c r="K30" s="6"/>
      <c r="L30" s="6"/>
      <c r="M30" s="6"/>
      <c r="N30" s="15"/>
      <c r="O30" s="15"/>
    </row>
    <row r="31" spans="2:15" x14ac:dyDescent="0.15">
      <c r="B31" s="12"/>
      <c r="C31" s="12"/>
      <c r="D31" s="6"/>
      <c r="E31" s="6"/>
      <c r="F31" s="6"/>
      <c r="G31" s="6"/>
      <c r="H31" s="6"/>
      <c r="I31" s="6"/>
      <c r="J31" s="6"/>
      <c r="K31" s="6"/>
      <c r="L31" s="6"/>
      <c r="M31" s="6"/>
      <c r="N31" s="15"/>
      <c r="O31" s="15"/>
    </row>
    <row r="32" spans="2:15" x14ac:dyDescent="0.15">
      <c r="B32" s="12"/>
      <c r="C32" s="23"/>
      <c r="D32" s="24"/>
      <c r="E32" s="24"/>
      <c r="F32" s="24"/>
      <c r="G32" s="24"/>
      <c r="H32" s="24"/>
      <c r="I32" s="24"/>
      <c r="J32" s="24"/>
      <c r="K32" s="24"/>
      <c r="L32" s="24"/>
      <c r="M32" s="24"/>
      <c r="N32" s="25"/>
      <c r="O32" s="15"/>
    </row>
    <row r="33" spans="2:15" x14ac:dyDescent="0.15">
      <c r="B33" s="23"/>
      <c r="C33" s="24"/>
      <c r="D33" s="24"/>
      <c r="E33" s="24"/>
      <c r="F33" s="24"/>
      <c r="G33" s="24"/>
      <c r="H33" s="24"/>
      <c r="I33" s="24"/>
      <c r="J33" s="24"/>
      <c r="K33" s="24"/>
      <c r="L33" s="24"/>
      <c r="M33" s="24"/>
      <c r="N33" s="24"/>
      <c r="O33" s="25"/>
    </row>
    <row r="34" spans="2:15" x14ac:dyDescent="0.15">
      <c r="B34" s="6"/>
      <c r="C34" s="6"/>
      <c r="D34" s="6"/>
      <c r="E34" s="6"/>
      <c r="F34" s="6"/>
      <c r="G34" s="6"/>
      <c r="H34" s="6"/>
      <c r="I34" s="6"/>
      <c r="J34" s="6"/>
      <c r="K34" s="6"/>
      <c r="L34" s="6"/>
      <c r="M34" s="6"/>
      <c r="N34" s="6"/>
      <c r="O34" s="6"/>
    </row>
    <row r="35" spans="2:15" ht="15" customHeight="1" x14ac:dyDescent="0.15">
      <c r="B35" s="6"/>
      <c r="C35" s="6"/>
      <c r="D35" s="6"/>
      <c r="E35" s="6"/>
      <c r="F35" s="6"/>
      <c r="G35" s="6"/>
      <c r="H35" s="6"/>
      <c r="I35" s="6"/>
      <c r="J35" s="6"/>
      <c r="K35" s="6"/>
      <c r="L35" s="6"/>
      <c r="M35" s="6"/>
      <c r="N35" s="6"/>
      <c r="O35" s="6"/>
    </row>
    <row r="36" spans="2:15" ht="20.25" customHeight="1" x14ac:dyDescent="0.15">
      <c r="B36" s="26" t="s">
        <v>34</v>
      </c>
      <c r="C36" s="27" t="s">
        <v>35</v>
      </c>
      <c r="D36" s="6"/>
      <c r="E36" s="6"/>
      <c r="F36" s="6"/>
      <c r="G36" s="6"/>
      <c r="H36" s="6"/>
      <c r="I36" s="6"/>
      <c r="J36" s="6"/>
      <c r="K36" s="6"/>
      <c r="L36" s="6"/>
      <c r="M36" s="6"/>
      <c r="N36" s="6"/>
      <c r="O36" s="6"/>
    </row>
    <row r="37" spans="2:15" ht="21.75" customHeight="1" x14ac:dyDescent="0.15">
      <c r="B37" s="28">
        <v>2</v>
      </c>
      <c r="C37" s="19" t="s">
        <v>36</v>
      </c>
    </row>
    <row r="38" spans="2:15" ht="21.75" customHeight="1" x14ac:dyDescent="0.15">
      <c r="B38" s="29">
        <v>3</v>
      </c>
      <c r="C38" s="371" t="s">
        <v>37</v>
      </c>
      <c r="D38" s="371"/>
      <c r="E38" s="371"/>
      <c r="F38" s="371"/>
      <c r="G38" s="371"/>
      <c r="H38" s="371"/>
      <c r="I38" s="371"/>
      <c r="J38" s="371"/>
      <c r="K38" s="371"/>
      <c r="L38" s="371"/>
      <c r="M38" s="371"/>
      <c r="N38" s="371"/>
      <c r="O38" s="371"/>
    </row>
    <row r="39" spans="2:15" x14ac:dyDescent="0.15">
      <c r="B39" s="31"/>
      <c r="C39" s="30"/>
      <c r="D39" s="30"/>
      <c r="E39" s="30"/>
      <c r="F39" s="30"/>
      <c r="G39" s="30"/>
      <c r="H39" s="30"/>
      <c r="I39" s="30"/>
      <c r="J39" s="30"/>
      <c r="K39" s="30"/>
      <c r="L39" s="30"/>
      <c r="M39" s="30"/>
      <c r="N39" s="30"/>
      <c r="O39" s="30"/>
    </row>
  </sheetData>
  <mergeCells count="14">
    <mergeCell ref="C38:O38"/>
    <mergeCell ref="C3:D3"/>
    <mergeCell ref="E3:J3"/>
    <mergeCell ref="C9:D9"/>
    <mergeCell ref="E9:I9"/>
    <mergeCell ref="C7:D7"/>
    <mergeCell ref="E7:I7"/>
    <mergeCell ref="C8:D8"/>
    <mergeCell ref="E8:I8"/>
    <mergeCell ref="D19:E19"/>
    <mergeCell ref="D22:E22"/>
    <mergeCell ref="G26:H26"/>
    <mergeCell ref="D28:E28"/>
    <mergeCell ref="G28:H28"/>
  </mergeCells>
  <phoneticPr fontId="5"/>
  <pageMargins left="0.78740157480314965" right="0.78740157480314965" top="0.6692913385826772" bottom="0.51181102362204722" header="0.51181102362204722" footer="0.51181102362204722"/>
  <pageSetup paperSize="9" scale="84"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K60"/>
  <sheetViews>
    <sheetView view="pageBreakPreview" zoomScaleNormal="100" workbookViewId="0">
      <selection activeCell="A2" sqref="A2"/>
    </sheetView>
  </sheetViews>
  <sheetFormatPr defaultRowHeight="13.5" x14ac:dyDescent="0.15"/>
  <cols>
    <col min="1" max="1" width="9.875" style="4" customWidth="1"/>
    <col min="2" max="10" width="9" style="4"/>
    <col min="11" max="11" width="11.5" style="4" customWidth="1"/>
    <col min="12" max="16384" width="9" style="4"/>
  </cols>
  <sheetData>
    <row r="1" spans="1:11" ht="17.25" x14ac:dyDescent="0.2">
      <c r="A1" s="4" t="s">
        <v>134</v>
      </c>
      <c r="D1" s="5" t="s">
        <v>39</v>
      </c>
    </row>
    <row r="4" spans="1:11" ht="22.5" customHeight="1" x14ac:dyDescent="0.15">
      <c r="B4" s="372" t="s">
        <v>30</v>
      </c>
      <c r="C4" s="373"/>
      <c r="D4" s="381" t="s">
        <v>40</v>
      </c>
      <c r="E4" s="382"/>
      <c r="F4" s="382"/>
      <c r="G4" s="382"/>
      <c r="H4" s="382"/>
      <c r="I4" s="382"/>
      <c r="J4" s="383"/>
    </row>
    <row r="5" spans="1:11" ht="22.5" customHeight="1" x14ac:dyDescent="0.15">
      <c r="B5" s="372" t="s">
        <v>19</v>
      </c>
      <c r="C5" s="373"/>
      <c r="D5" s="381" t="s">
        <v>41</v>
      </c>
      <c r="E5" s="384"/>
      <c r="F5" s="384"/>
      <c r="G5" s="384"/>
      <c r="H5" s="384"/>
      <c r="I5" s="384"/>
      <c r="J5" s="385"/>
    </row>
    <row r="7" spans="1:11" ht="26.25" customHeight="1" x14ac:dyDescent="0.15">
      <c r="A7" s="386" t="s">
        <v>42</v>
      </c>
      <c r="B7" s="373"/>
      <c r="C7" s="386" t="s">
        <v>43</v>
      </c>
      <c r="D7" s="387"/>
      <c r="E7" s="387"/>
      <c r="F7" s="387"/>
      <c r="G7" s="373"/>
      <c r="H7" s="386" t="s">
        <v>44</v>
      </c>
      <c r="I7" s="387"/>
      <c r="J7" s="373"/>
      <c r="K7" s="8" t="s">
        <v>45</v>
      </c>
    </row>
    <row r="8" spans="1:11" x14ac:dyDescent="0.15">
      <c r="A8" s="32"/>
      <c r="B8" s="33"/>
      <c r="H8" s="34"/>
      <c r="J8" s="35"/>
      <c r="K8" s="36"/>
    </row>
    <row r="9" spans="1:11" x14ac:dyDescent="0.15">
      <c r="A9" s="388" t="s">
        <v>46</v>
      </c>
      <c r="B9" s="389"/>
      <c r="H9" s="34"/>
      <c r="J9" s="35"/>
      <c r="K9" s="36"/>
    </row>
    <row r="10" spans="1:11" x14ac:dyDescent="0.15">
      <c r="A10" s="388"/>
      <c r="B10" s="389"/>
      <c r="H10" s="34"/>
      <c r="J10" s="35"/>
      <c r="K10" s="36"/>
    </row>
    <row r="11" spans="1:11" x14ac:dyDescent="0.15">
      <c r="A11" s="37"/>
      <c r="B11" s="38"/>
      <c r="H11" s="34"/>
      <c r="J11" s="35"/>
      <c r="K11" s="36"/>
    </row>
    <row r="12" spans="1:11" x14ac:dyDescent="0.15">
      <c r="A12" s="37"/>
      <c r="B12" s="38"/>
      <c r="H12" s="34"/>
      <c r="J12" s="35"/>
      <c r="K12" s="36"/>
    </row>
    <row r="13" spans="1:11" x14ac:dyDescent="0.15">
      <c r="A13" s="37"/>
      <c r="B13" s="38"/>
      <c r="H13" s="34"/>
      <c r="J13" s="35"/>
      <c r="K13" s="36"/>
    </row>
    <row r="14" spans="1:11" x14ac:dyDescent="0.15">
      <c r="A14" s="37"/>
      <c r="B14" s="38"/>
      <c r="H14" s="34"/>
      <c r="J14" s="35"/>
      <c r="K14" s="36"/>
    </row>
    <row r="15" spans="1:11" x14ac:dyDescent="0.15">
      <c r="A15" s="37"/>
      <c r="B15" s="38"/>
      <c r="H15" s="34"/>
      <c r="J15" s="35"/>
      <c r="K15" s="36"/>
    </row>
    <row r="16" spans="1:11" x14ac:dyDescent="0.15">
      <c r="A16" s="34"/>
      <c r="B16" s="35"/>
      <c r="H16" s="34"/>
      <c r="J16" s="35"/>
      <c r="K16" s="36"/>
    </row>
    <row r="17" spans="1:11" x14ac:dyDescent="0.15">
      <c r="A17" s="34"/>
      <c r="B17" s="35"/>
      <c r="H17" s="34"/>
      <c r="J17" s="35"/>
      <c r="K17" s="36"/>
    </row>
    <row r="18" spans="1:11" x14ac:dyDescent="0.15">
      <c r="A18" s="34"/>
      <c r="B18" s="35"/>
      <c r="H18" s="34"/>
      <c r="J18" s="35"/>
      <c r="K18" s="36"/>
    </row>
    <row r="19" spans="1:11" x14ac:dyDescent="0.15">
      <c r="A19" s="34"/>
      <c r="B19" s="35"/>
      <c r="H19" s="34"/>
      <c r="J19" s="35"/>
      <c r="K19" s="36"/>
    </row>
    <row r="20" spans="1:11" x14ac:dyDescent="0.15">
      <c r="A20" s="34"/>
      <c r="B20" s="35"/>
      <c r="H20" s="34"/>
      <c r="J20" s="35"/>
      <c r="K20" s="36"/>
    </row>
    <row r="21" spans="1:11" x14ac:dyDescent="0.15">
      <c r="A21" s="34"/>
      <c r="B21" s="35"/>
      <c r="H21" s="34"/>
      <c r="J21" s="35"/>
      <c r="K21" s="36"/>
    </row>
    <row r="22" spans="1:11" x14ac:dyDescent="0.15">
      <c r="A22" s="34"/>
      <c r="B22" s="35"/>
      <c r="H22" s="34"/>
      <c r="J22" s="35"/>
      <c r="K22" s="36"/>
    </row>
    <row r="23" spans="1:11" x14ac:dyDescent="0.15">
      <c r="A23" s="34" t="s">
        <v>47</v>
      </c>
      <c r="B23" s="35"/>
      <c r="H23" s="34"/>
      <c r="J23" s="35"/>
      <c r="K23" s="36"/>
    </row>
    <row r="24" spans="1:11" x14ac:dyDescent="0.15">
      <c r="A24" s="34"/>
      <c r="B24" s="35"/>
      <c r="H24" s="34"/>
      <c r="J24" s="35"/>
      <c r="K24" s="36"/>
    </row>
    <row r="25" spans="1:11" x14ac:dyDescent="0.15">
      <c r="A25" s="34"/>
      <c r="B25" s="35"/>
      <c r="H25" s="34"/>
      <c r="J25" s="35"/>
      <c r="K25" s="36"/>
    </row>
    <row r="26" spans="1:11" x14ac:dyDescent="0.15">
      <c r="A26" s="34"/>
      <c r="B26" s="35"/>
      <c r="H26" s="34"/>
      <c r="J26" s="35"/>
      <c r="K26" s="36"/>
    </row>
    <row r="27" spans="1:11" x14ac:dyDescent="0.15">
      <c r="A27" s="34"/>
      <c r="B27" s="35"/>
      <c r="H27" s="34"/>
      <c r="J27" s="35"/>
      <c r="K27" s="36"/>
    </row>
    <row r="28" spans="1:11" x14ac:dyDescent="0.15">
      <c r="A28" s="34"/>
      <c r="B28" s="35"/>
      <c r="H28" s="34"/>
      <c r="J28" s="35"/>
      <c r="K28" s="36"/>
    </row>
    <row r="29" spans="1:11" x14ac:dyDescent="0.15">
      <c r="A29" s="34"/>
      <c r="B29" s="35"/>
      <c r="H29" s="34"/>
      <c r="J29" s="35"/>
      <c r="K29" s="36"/>
    </row>
    <row r="30" spans="1:11" x14ac:dyDescent="0.15">
      <c r="A30" s="34"/>
      <c r="B30" s="35"/>
      <c r="H30" s="34"/>
      <c r="J30" s="35"/>
      <c r="K30" s="36"/>
    </row>
    <row r="31" spans="1:11" x14ac:dyDescent="0.15">
      <c r="A31" s="34"/>
      <c r="B31" s="35"/>
      <c r="H31" s="34"/>
      <c r="J31" s="35"/>
      <c r="K31" s="36"/>
    </row>
    <row r="32" spans="1:11" x14ac:dyDescent="0.15">
      <c r="A32" s="34"/>
      <c r="B32" s="35"/>
      <c r="C32" s="34"/>
      <c r="H32" s="34"/>
      <c r="J32" s="35"/>
      <c r="K32" s="36"/>
    </row>
    <row r="33" spans="1:11" x14ac:dyDescent="0.15">
      <c r="A33" s="34"/>
      <c r="B33" s="35"/>
      <c r="C33" s="34"/>
      <c r="H33" s="34"/>
      <c r="J33" s="35"/>
      <c r="K33" s="36"/>
    </row>
    <row r="34" spans="1:11" x14ac:dyDescent="0.15">
      <c r="A34" s="34"/>
      <c r="B34" s="35"/>
      <c r="C34" s="34"/>
      <c r="H34" s="34"/>
      <c r="J34" s="35"/>
      <c r="K34" s="36"/>
    </row>
    <row r="35" spans="1:11" ht="27.75" customHeight="1" x14ac:dyDescent="0.15">
      <c r="A35" s="34"/>
      <c r="B35" s="39"/>
      <c r="C35" s="40" t="s">
        <v>48</v>
      </c>
      <c r="D35" s="20"/>
      <c r="E35" s="20"/>
      <c r="F35" s="20"/>
      <c r="G35" s="20"/>
      <c r="H35" s="40"/>
      <c r="I35" s="20"/>
      <c r="J35" s="39"/>
      <c r="K35" s="41"/>
    </row>
    <row r="36" spans="1:11" x14ac:dyDescent="0.15">
      <c r="A36" s="34" t="s">
        <v>49</v>
      </c>
      <c r="B36" s="35"/>
      <c r="C36" s="34"/>
      <c r="H36" s="34"/>
      <c r="J36" s="35"/>
      <c r="K36" s="36"/>
    </row>
    <row r="37" spans="1:11" x14ac:dyDescent="0.15">
      <c r="A37" s="34"/>
      <c r="B37" s="35"/>
      <c r="C37" s="34"/>
      <c r="H37" s="34"/>
      <c r="J37" s="35"/>
      <c r="K37" s="36"/>
    </row>
    <row r="38" spans="1:11" x14ac:dyDescent="0.15">
      <c r="A38" s="34"/>
      <c r="B38" s="35"/>
      <c r="C38" s="34"/>
      <c r="H38" s="34"/>
      <c r="J38" s="35"/>
      <c r="K38" s="36"/>
    </row>
    <row r="39" spans="1:11" x14ac:dyDescent="0.15">
      <c r="A39" s="34"/>
      <c r="C39" s="34"/>
      <c r="H39" s="34"/>
      <c r="J39" s="35"/>
      <c r="K39" s="36"/>
    </row>
    <row r="40" spans="1:11" x14ac:dyDescent="0.15">
      <c r="A40" s="34"/>
      <c r="C40" s="34"/>
      <c r="H40" s="34"/>
      <c r="J40" s="35"/>
      <c r="K40" s="36"/>
    </row>
    <row r="41" spans="1:11" x14ac:dyDescent="0.15">
      <c r="A41" s="34"/>
      <c r="C41" s="34"/>
      <c r="H41" s="34"/>
      <c r="J41" s="35"/>
      <c r="K41" s="36"/>
    </row>
    <row r="42" spans="1:11" x14ac:dyDescent="0.15">
      <c r="A42" s="34"/>
      <c r="C42" s="34"/>
      <c r="H42" s="34"/>
      <c r="J42" s="35"/>
      <c r="K42" s="36"/>
    </row>
    <row r="43" spans="1:11" x14ac:dyDescent="0.15">
      <c r="A43" s="34"/>
      <c r="C43" s="34"/>
      <c r="H43" s="34"/>
      <c r="J43" s="35"/>
      <c r="K43" s="36"/>
    </row>
    <row r="44" spans="1:11" x14ac:dyDescent="0.15">
      <c r="A44" s="34"/>
      <c r="C44" s="34"/>
      <c r="H44" s="34"/>
      <c r="J44" s="35"/>
      <c r="K44" s="36"/>
    </row>
    <row r="45" spans="1:11" x14ac:dyDescent="0.15">
      <c r="A45" s="34"/>
      <c r="C45" s="34"/>
      <c r="H45" s="34"/>
      <c r="J45" s="35"/>
      <c r="K45" s="36"/>
    </row>
    <row r="46" spans="1:11" x14ac:dyDescent="0.15">
      <c r="A46" s="34"/>
      <c r="C46" s="34"/>
      <c r="H46" s="34"/>
      <c r="J46" s="35"/>
      <c r="K46" s="36"/>
    </row>
    <row r="47" spans="1:11" x14ac:dyDescent="0.15">
      <c r="A47" s="34"/>
      <c r="C47" s="34"/>
      <c r="H47" s="34"/>
      <c r="J47" s="35"/>
      <c r="K47" s="36"/>
    </row>
    <row r="48" spans="1:11" x14ac:dyDescent="0.15">
      <c r="A48" s="34"/>
      <c r="C48" s="34"/>
      <c r="H48" s="34"/>
      <c r="J48" s="35"/>
      <c r="K48" s="36"/>
    </row>
    <row r="49" spans="1:11" x14ac:dyDescent="0.15">
      <c r="A49" s="34"/>
      <c r="C49" s="34"/>
      <c r="H49" s="34"/>
      <c r="J49" s="35"/>
      <c r="K49" s="36"/>
    </row>
    <row r="50" spans="1:11" x14ac:dyDescent="0.15">
      <c r="A50" s="34"/>
      <c r="C50" s="34"/>
      <c r="H50" s="34"/>
      <c r="J50" s="35"/>
      <c r="K50" s="36"/>
    </row>
    <row r="51" spans="1:11" x14ac:dyDescent="0.15">
      <c r="A51" s="34"/>
      <c r="C51" s="34"/>
      <c r="H51" s="34"/>
      <c r="J51" s="35"/>
      <c r="K51" s="36"/>
    </row>
    <row r="52" spans="1:11" x14ac:dyDescent="0.15">
      <c r="A52" s="34"/>
      <c r="C52" s="34"/>
      <c r="H52" s="34"/>
      <c r="J52" s="35"/>
      <c r="K52" s="36"/>
    </row>
    <row r="53" spans="1:11" x14ac:dyDescent="0.15">
      <c r="A53" s="34"/>
      <c r="C53" s="34"/>
      <c r="H53" s="34"/>
      <c r="J53" s="35"/>
      <c r="K53" s="36"/>
    </row>
    <row r="54" spans="1:11" x14ac:dyDescent="0.15">
      <c r="A54" s="34"/>
      <c r="C54" s="34"/>
      <c r="H54" s="34"/>
      <c r="J54" s="35"/>
      <c r="K54" s="36"/>
    </row>
    <row r="55" spans="1:11" x14ac:dyDescent="0.15">
      <c r="A55" s="34"/>
      <c r="C55" s="34"/>
      <c r="H55" s="34"/>
      <c r="J55" s="35"/>
      <c r="K55" s="36"/>
    </row>
    <row r="56" spans="1:11" x14ac:dyDescent="0.15">
      <c r="A56" s="42"/>
      <c r="B56" s="43"/>
      <c r="C56" s="42"/>
      <c r="D56" s="43"/>
      <c r="E56" s="43"/>
      <c r="F56" s="43"/>
      <c r="G56" s="43"/>
      <c r="H56" s="42"/>
      <c r="I56" s="43"/>
      <c r="J56" s="44"/>
      <c r="K56" s="45"/>
    </row>
    <row r="58" spans="1:11" ht="27" customHeight="1" x14ac:dyDescent="0.15">
      <c r="A58" s="46" t="s">
        <v>50</v>
      </c>
      <c r="B58" s="371" t="s">
        <v>51</v>
      </c>
      <c r="C58" s="371"/>
      <c r="D58" s="371"/>
      <c r="E58" s="371"/>
      <c r="F58" s="371"/>
      <c r="G58" s="371"/>
      <c r="H58" s="371"/>
      <c r="I58" s="371"/>
      <c r="J58" s="371"/>
      <c r="K58" s="371"/>
    </row>
    <row r="59" spans="1:11" ht="18" customHeight="1" x14ac:dyDescent="0.15">
      <c r="A59" s="47" t="s">
        <v>52</v>
      </c>
      <c r="B59" s="4" t="s">
        <v>53</v>
      </c>
    </row>
    <row r="60" spans="1:11" ht="18" customHeight="1" x14ac:dyDescent="0.15">
      <c r="A60" s="47"/>
    </row>
  </sheetData>
  <mergeCells count="9">
    <mergeCell ref="B4:C4"/>
    <mergeCell ref="D4:J4"/>
    <mergeCell ref="B5:C5"/>
    <mergeCell ref="D5:J5"/>
    <mergeCell ref="B58:K58"/>
    <mergeCell ref="A7:B7"/>
    <mergeCell ref="C7:G7"/>
    <mergeCell ref="H7:J7"/>
    <mergeCell ref="A9:B10"/>
  </mergeCells>
  <phoneticPr fontId="5"/>
  <pageMargins left="0.78740157480314965" right="0.78740157480314965" top="0.6692913385826772" bottom="0.51181102362204722" header="0.51181102362204722" footer="0.51181102362204722"/>
  <pageSetup paperSize="9" scale="7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L55"/>
  <sheetViews>
    <sheetView view="pageBreakPreview" zoomScale="80" zoomScaleNormal="100" zoomScaleSheetLayoutView="80" workbookViewId="0">
      <selection activeCell="A3" sqref="A3"/>
    </sheetView>
  </sheetViews>
  <sheetFormatPr defaultRowHeight="13.5" x14ac:dyDescent="0.15"/>
  <cols>
    <col min="1" max="1" width="10" style="4" bestFit="1" customWidth="1"/>
    <col min="2" max="2" width="16.125" style="4" customWidth="1"/>
    <col min="3" max="16384" width="9" style="4"/>
  </cols>
  <sheetData>
    <row r="1" spans="1:12" ht="25.5" customHeight="1" x14ac:dyDescent="0.15">
      <c r="A1" s="6" t="s">
        <v>364</v>
      </c>
      <c r="H1" s="404" t="s">
        <v>57</v>
      </c>
      <c r="I1" s="404"/>
    </row>
    <row r="2" spans="1:12" ht="24.75" customHeight="1" x14ac:dyDescent="0.15">
      <c r="A2" s="6"/>
      <c r="B2" s="6"/>
      <c r="C2" s="6"/>
      <c r="D2" s="390"/>
      <c r="E2" s="390"/>
      <c r="F2" s="390"/>
      <c r="H2" s="404"/>
      <c r="I2" s="404"/>
      <c r="J2" s="6"/>
      <c r="K2" s="6"/>
      <c r="L2" s="6"/>
    </row>
    <row r="3" spans="1:12" ht="27" customHeight="1" x14ac:dyDescent="0.15">
      <c r="A3" s="6"/>
      <c r="B3" s="6"/>
      <c r="C3" s="6"/>
      <c r="D3" s="390" t="s">
        <v>55</v>
      </c>
      <c r="E3" s="403"/>
      <c r="F3" s="403"/>
      <c r="H3" s="404"/>
      <c r="I3" s="404"/>
      <c r="J3" s="6"/>
      <c r="K3" s="6"/>
      <c r="L3" s="6"/>
    </row>
    <row r="4" spans="1:12" ht="27" customHeight="1" x14ac:dyDescent="0.15">
      <c r="A4" s="6"/>
      <c r="B4" s="6"/>
      <c r="C4" s="6"/>
      <c r="D4" s="390" t="s">
        <v>56</v>
      </c>
      <c r="E4" s="390"/>
      <c r="F4" s="390"/>
      <c r="H4" s="404"/>
      <c r="I4" s="404"/>
      <c r="J4" s="6"/>
      <c r="K4" s="6"/>
      <c r="L4" s="6"/>
    </row>
    <row r="5" spans="1:12" ht="27" customHeight="1" x14ac:dyDescent="0.15">
      <c r="A5" s="6"/>
      <c r="B5" s="6"/>
      <c r="C5" s="6"/>
      <c r="D5" s="111"/>
      <c r="E5" s="111"/>
      <c r="F5" s="111"/>
      <c r="H5" s="404"/>
      <c r="I5" s="404"/>
      <c r="J5" s="6"/>
      <c r="K5" s="6"/>
      <c r="L5" s="6"/>
    </row>
    <row r="6" spans="1:12" ht="27" customHeight="1" x14ac:dyDescent="0.15">
      <c r="A6" s="6"/>
      <c r="B6" s="6"/>
      <c r="C6" s="6"/>
      <c r="D6" s="111"/>
      <c r="E6" s="112"/>
      <c r="F6" s="112"/>
      <c r="H6" s="404"/>
      <c r="I6" s="404"/>
      <c r="J6" s="6"/>
      <c r="K6" s="6"/>
      <c r="L6" s="6"/>
    </row>
    <row r="7" spans="1:12" ht="18" customHeight="1" x14ac:dyDescent="0.2">
      <c r="A7" s="6"/>
      <c r="B7" s="6"/>
      <c r="C7" s="6"/>
      <c r="D7" s="111"/>
      <c r="E7" s="111"/>
      <c r="F7" s="111"/>
      <c r="H7" s="48"/>
      <c r="I7" s="6"/>
      <c r="J7" s="6"/>
      <c r="K7" s="6"/>
      <c r="L7" s="6"/>
    </row>
    <row r="8" spans="1:12" ht="40.5" customHeight="1" x14ac:dyDescent="0.15">
      <c r="A8" s="372" t="s">
        <v>30</v>
      </c>
      <c r="B8" s="395"/>
      <c r="C8" s="372"/>
      <c r="D8" s="395"/>
      <c r="E8" s="395"/>
      <c r="F8" s="395"/>
      <c r="G8" s="395"/>
      <c r="H8" s="395"/>
      <c r="I8" s="395"/>
      <c r="J8" s="395"/>
      <c r="K8" s="395"/>
      <c r="L8" s="394"/>
    </row>
    <row r="9" spans="1:12" ht="41.25" customHeight="1" x14ac:dyDescent="0.15">
      <c r="A9" s="405" t="s">
        <v>19</v>
      </c>
      <c r="B9" s="406"/>
      <c r="C9" s="372"/>
      <c r="D9" s="395"/>
      <c r="E9" s="395"/>
      <c r="F9" s="395"/>
      <c r="G9" s="395"/>
      <c r="H9" s="395"/>
      <c r="I9" s="395"/>
      <c r="J9" s="395"/>
      <c r="K9" s="395"/>
      <c r="L9" s="394"/>
    </row>
    <row r="10" spans="1:12" ht="25.5" customHeight="1" x14ac:dyDescent="0.15">
      <c r="A10" s="52" t="s">
        <v>58</v>
      </c>
      <c r="B10" s="16"/>
      <c r="C10" s="16"/>
      <c r="D10" s="16"/>
      <c r="E10" s="16"/>
      <c r="F10" s="16"/>
      <c r="G10" s="16"/>
      <c r="H10" s="16"/>
      <c r="I10" s="16"/>
      <c r="J10" s="16"/>
      <c r="K10" s="16"/>
      <c r="L10" s="53"/>
    </row>
    <row r="11" spans="1:12" ht="21" customHeight="1" x14ac:dyDescent="0.15">
      <c r="A11" s="54"/>
      <c r="B11" s="7" t="s">
        <v>59</v>
      </c>
      <c r="C11" s="372"/>
      <c r="D11" s="387"/>
      <c r="E11" s="373"/>
      <c r="F11" s="372"/>
      <c r="G11" s="387"/>
      <c r="H11" s="373"/>
      <c r="I11" s="372"/>
      <c r="J11" s="387"/>
      <c r="K11" s="373"/>
      <c r="L11" s="55"/>
    </row>
    <row r="12" spans="1:12" ht="21" customHeight="1" x14ac:dyDescent="0.15">
      <c r="A12" s="54"/>
      <c r="B12" s="50" t="s">
        <v>19</v>
      </c>
      <c r="C12" s="372"/>
      <c r="D12" s="387"/>
      <c r="E12" s="373"/>
      <c r="F12" s="372"/>
      <c r="G12" s="387"/>
      <c r="H12" s="373"/>
      <c r="I12" s="372"/>
      <c r="J12" s="387"/>
      <c r="K12" s="373"/>
      <c r="L12" s="55"/>
    </row>
    <row r="13" spans="1:12" ht="18" customHeight="1" x14ac:dyDescent="0.15">
      <c r="A13" s="50"/>
      <c r="B13" s="56"/>
      <c r="C13" s="56"/>
      <c r="D13" s="56"/>
      <c r="E13" s="56"/>
      <c r="F13" s="56"/>
      <c r="G13" s="56"/>
      <c r="H13" s="56"/>
      <c r="I13" s="56"/>
      <c r="J13" s="56"/>
      <c r="K13" s="56"/>
      <c r="L13" s="51"/>
    </row>
    <row r="14" spans="1:12" ht="24.75" customHeight="1" x14ac:dyDescent="0.15">
      <c r="A14" s="372" t="s">
        <v>60</v>
      </c>
      <c r="B14" s="394"/>
      <c r="C14" s="372"/>
      <c r="D14" s="395"/>
      <c r="E14" s="395"/>
      <c r="F14" s="395"/>
      <c r="G14" s="394"/>
      <c r="H14" s="396" t="s">
        <v>61</v>
      </c>
      <c r="I14" s="391"/>
      <c r="J14" s="288"/>
      <c r="K14" s="288"/>
      <c r="L14" s="294"/>
    </row>
    <row r="15" spans="1:12" ht="36.75" customHeight="1" x14ac:dyDescent="0.15">
      <c r="A15" s="391" t="s">
        <v>62</v>
      </c>
      <c r="B15" s="393"/>
      <c r="C15" s="398" t="s">
        <v>63</v>
      </c>
      <c r="D15" s="399"/>
      <c r="E15" s="399"/>
      <c r="F15" s="399"/>
      <c r="G15" s="400"/>
      <c r="H15" s="397"/>
      <c r="I15" s="289"/>
      <c r="J15" s="290"/>
      <c r="K15" s="290"/>
      <c r="L15" s="295"/>
    </row>
    <row r="16" spans="1:12" ht="30.75" customHeight="1" x14ac:dyDescent="0.15">
      <c r="A16" s="7" t="s">
        <v>64</v>
      </c>
      <c r="B16" s="49" t="s">
        <v>65</v>
      </c>
      <c r="C16" s="372" t="s">
        <v>66</v>
      </c>
      <c r="D16" s="395"/>
      <c r="E16" s="387"/>
      <c r="F16" s="387"/>
      <c r="G16" s="387"/>
      <c r="H16" s="387"/>
      <c r="I16" s="387"/>
      <c r="J16" s="387"/>
      <c r="K16" s="387"/>
      <c r="L16" s="373"/>
    </row>
    <row r="17" spans="1:12" ht="31.5" customHeight="1" x14ac:dyDescent="0.15">
      <c r="A17" s="7" t="s">
        <v>18</v>
      </c>
      <c r="B17" s="49" t="s">
        <v>65</v>
      </c>
      <c r="C17" s="372"/>
      <c r="D17" s="395"/>
      <c r="E17" s="395"/>
      <c r="F17" s="395"/>
      <c r="G17" s="395"/>
      <c r="H17" s="395"/>
      <c r="I17" s="395"/>
      <c r="J17" s="395"/>
      <c r="K17" s="395"/>
      <c r="L17" s="394"/>
    </row>
    <row r="18" spans="1:12" ht="27" customHeight="1" x14ac:dyDescent="0.15">
      <c r="A18" s="372" t="s">
        <v>67</v>
      </c>
      <c r="B18" s="395"/>
      <c r="C18" s="395"/>
      <c r="D18" s="395"/>
      <c r="E18" s="395"/>
      <c r="F18" s="395"/>
      <c r="G18" s="395"/>
      <c r="H18" s="395"/>
      <c r="I18" s="395"/>
      <c r="J18" s="395"/>
      <c r="K18" s="395"/>
      <c r="L18" s="394"/>
    </row>
    <row r="19" spans="1:12" ht="22.5" customHeight="1" x14ac:dyDescent="0.15">
      <c r="A19" s="372" t="s">
        <v>68</v>
      </c>
      <c r="B19" s="395"/>
      <c r="C19" s="394"/>
      <c r="D19" s="372" t="s">
        <v>69</v>
      </c>
      <c r="E19" s="395"/>
      <c r="F19" s="395"/>
      <c r="G19" s="395"/>
      <c r="H19" s="394"/>
      <c r="I19" s="372" t="s">
        <v>70</v>
      </c>
      <c r="J19" s="395"/>
      <c r="K19" s="395"/>
      <c r="L19" s="394"/>
    </row>
    <row r="20" spans="1:12" x14ac:dyDescent="0.15">
      <c r="A20" s="54"/>
      <c r="B20" s="57"/>
      <c r="C20" s="55"/>
      <c r="D20" s="54"/>
      <c r="E20" s="57"/>
      <c r="F20" s="57"/>
      <c r="G20" s="57"/>
      <c r="H20" s="55"/>
      <c r="I20" s="54"/>
      <c r="J20" s="57"/>
      <c r="K20" s="57"/>
      <c r="L20" s="55"/>
    </row>
    <row r="21" spans="1:12" x14ac:dyDescent="0.15">
      <c r="A21" s="54"/>
      <c r="B21" s="57"/>
      <c r="C21" s="55"/>
      <c r="D21" s="54"/>
      <c r="E21" s="57"/>
      <c r="F21" s="57"/>
      <c r="G21" s="57"/>
      <c r="H21" s="55"/>
      <c r="I21" s="54"/>
      <c r="J21" s="57"/>
      <c r="K21" s="57"/>
      <c r="L21" s="55"/>
    </row>
    <row r="22" spans="1:12" x14ac:dyDescent="0.15">
      <c r="A22" s="54"/>
      <c r="B22" s="57"/>
      <c r="C22" s="55"/>
      <c r="D22" s="54"/>
      <c r="E22" s="57"/>
      <c r="F22" s="57"/>
      <c r="G22" s="57"/>
      <c r="H22" s="55"/>
      <c r="I22" s="54"/>
      <c r="J22" s="57"/>
      <c r="K22" s="57"/>
      <c r="L22" s="55"/>
    </row>
    <row r="23" spans="1:12" x14ac:dyDescent="0.15">
      <c r="A23" s="54"/>
      <c r="B23" s="57"/>
      <c r="C23" s="55"/>
      <c r="D23" s="54"/>
      <c r="E23" s="57"/>
      <c r="F23" s="57"/>
      <c r="G23" s="57"/>
      <c r="H23" s="55"/>
      <c r="I23" s="54"/>
      <c r="J23" s="57"/>
      <c r="K23" s="57"/>
      <c r="L23" s="55"/>
    </row>
    <row r="24" spans="1:12" x14ac:dyDescent="0.15">
      <c r="A24" s="54"/>
      <c r="B24" s="57"/>
      <c r="C24" s="55"/>
      <c r="D24" s="54"/>
      <c r="E24" s="57"/>
      <c r="F24" s="57"/>
      <c r="G24" s="57"/>
      <c r="H24" s="55"/>
      <c r="I24" s="54"/>
      <c r="J24" s="57"/>
      <c r="K24" s="57"/>
      <c r="L24" s="55"/>
    </row>
    <row r="25" spans="1:12" x14ac:dyDescent="0.15">
      <c r="A25" s="54"/>
      <c r="B25" s="57"/>
      <c r="C25" s="55"/>
      <c r="D25" s="54"/>
      <c r="E25" s="57"/>
      <c r="F25" s="57"/>
      <c r="G25" s="57"/>
      <c r="H25" s="55"/>
      <c r="I25" s="54"/>
      <c r="J25" s="57"/>
      <c r="K25" s="57"/>
      <c r="L25" s="55"/>
    </row>
    <row r="26" spans="1:12" x14ac:dyDescent="0.15">
      <c r="A26" s="54"/>
      <c r="B26" s="57"/>
      <c r="C26" s="55"/>
      <c r="D26" s="54"/>
      <c r="E26" s="57"/>
      <c r="F26" s="57"/>
      <c r="G26" s="57"/>
      <c r="H26" s="55"/>
      <c r="I26" s="54"/>
      <c r="J26" s="57"/>
      <c r="K26" s="57"/>
      <c r="L26" s="55"/>
    </row>
    <row r="27" spans="1:12" x14ac:dyDescent="0.15">
      <c r="A27" s="54"/>
      <c r="B27" s="57"/>
      <c r="C27" s="55"/>
      <c r="D27" s="54"/>
      <c r="E27" s="57"/>
      <c r="F27" s="57"/>
      <c r="G27" s="57"/>
      <c r="H27" s="55"/>
      <c r="I27" s="54"/>
      <c r="J27" s="57"/>
      <c r="K27" s="57"/>
      <c r="L27" s="55"/>
    </row>
    <row r="28" spans="1:12" x14ac:dyDescent="0.15">
      <c r="A28" s="50"/>
      <c r="B28" s="56"/>
      <c r="C28" s="51"/>
      <c r="D28" s="50"/>
      <c r="E28" s="56"/>
      <c r="F28" s="56"/>
      <c r="G28" s="56"/>
      <c r="H28" s="51"/>
      <c r="I28" s="50"/>
      <c r="J28" s="56"/>
      <c r="K28" s="56"/>
      <c r="L28" s="51"/>
    </row>
    <row r="29" spans="1:12" ht="27" customHeight="1" x14ac:dyDescent="0.15">
      <c r="A29" s="391" t="s">
        <v>71</v>
      </c>
      <c r="B29" s="392"/>
      <c r="C29" s="392"/>
      <c r="D29" s="392"/>
      <c r="E29" s="392"/>
      <c r="F29" s="392"/>
      <c r="G29" s="392"/>
      <c r="H29" s="392"/>
      <c r="I29" s="392"/>
      <c r="J29" s="392"/>
      <c r="K29" s="392"/>
      <c r="L29" s="393"/>
    </row>
    <row r="30" spans="1:12" ht="22.5" customHeight="1" x14ac:dyDescent="0.15">
      <c r="A30" s="372" t="s">
        <v>72</v>
      </c>
      <c r="B30" s="387"/>
      <c r="C30" s="387"/>
      <c r="D30" s="387"/>
      <c r="E30" s="373"/>
      <c r="F30" s="372" t="s">
        <v>73</v>
      </c>
      <c r="G30" s="387"/>
      <c r="H30" s="387"/>
      <c r="I30" s="387"/>
      <c r="J30" s="387"/>
      <c r="K30" s="387"/>
      <c r="L30" s="373"/>
    </row>
    <row r="31" spans="1:12" x14ac:dyDescent="0.15">
      <c r="A31" s="54"/>
      <c r="B31" s="57"/>
      <c r="C31" s="57"/>
      <c r="D31" s="57"/>
      <c r="E31" s="55"/>
      <c r="F31" s="54"/>
      <c r="G31" s="57"/>
      <c r="H31" s="57"/>
      <c r="I31" s="57"/>
      <c r="J31" s="57"/>
      <c r="K31" s="57"/>
      <c r="L31" s="55"/>
    </row>
    <row r="32" spans="1:12" x14ac:dyDescent="0.15">
      <c r="A32" s="54"/>
      <c r="B32" s="57"/>
      <c r="C32" s="57"/>
      <c r="D32" s="57"/>
      <c r="E32" s="55"/>
      <c r="F32" s="54"/>
      <c r="G32" s="57"/>
      <c r="H32" s="57"/>
      <c r="I32" s="57"/>
      <c r="J32" s="57"/>
      <c r="K32" s="57"/>
      <c r="L32" s="55"/>
    </row>
    <row r="33" spans="1:12" x14ac:dyDescent="0.15">
      <c r="A33" s="54"/>
      <c r="B33" s="57"/>
      <c r="C33" s="57"/>
      <c r="D33" s="57"/>
      <c r="E33" s="55"/>
      <c r="F33" s="54"/>
      <c r="G33" s="57"/>
      <c r="H33" s="57"/>
      <c r="I33" s="57"/>
      <c r="J33" s="57"/>
      <c r="K33" s="57"/>
      <c r="L33" s="55"/>
    </row>
    <row r="34" spans="1:12" x14ac:dyDescent="0.15">
      <c r="A34" s="54"/>
      <c r="B34" s="57"/>
      <c r="C34" s="57"/>
      <c r="D34" s="57"/>
      <c r="E34" s="55"/>
      <c r="F34" s="54"/>
      <c r="G34" s="57"/>
      <c r="H34" s="57"/>
      <c r="I34" s="57"/>
      <c r="J34" s="57"/>
      <c r="K34" s="57"/>
      <c r="L34" s="55"/>
    </row>
    <row r="35" spans="1:12" x14ac:dyDescent="0.15">
      <c r="A35" s="54"/>
      <c r="B35" s="57"/>
      <c r="C35" s="57"/>
      <c r="D35" s="57"/>
      <c r="E35" s="55"/>
      <c r="F35" s="54"/>
      <c r="G35" s="57"/>
      <c r="H35" s="57"/>
      <c r="I35" s="57"/>
      <c r="J35" s="57"/>
      <c r="K35" s="57"/>
      <c r="L35" s="55"/>
    </row>
    <row r="36" spans="1:12" x14ac:dyDescent="0.15">
      <c r="A36" s="54"/>
      <c r="B36" s="57"/>
      <c r="C36" s="57"/>
      <c r="D36" s="57"/>
      <c r="E36" s="55"/>
      <c r="F36" s="54"/>
      <c r="G36" s="57"/>
      <c r="H36" s="57"/>
      <c r="I36" s="57"/>
      <c r="J36" s="57"/>
      <c r="K36" s="57"/>
      <c r="L36" s="55"/>
    </row>
    <row r="37" spans="1:12" x14ac:dyDescent="0.15">
      <c r="A37" s="54"/>
      <c r="B37" s="57"/>
      <c r="C37" s="57"/>
      <c r="D37" s="57"/>
      <c r="E37" s="55"/>
      <c r="F37" s="54"/>
      <c r="G37" s="57"/>
      <c r="H37" s="57"/>
      <c r="I37" s="57"/>
      <c r="J37" s="57"/>
      <c r="K37" s="57"/>
      <c r="L37" s="55"/>
    </row>
    <row r="38" spans="1:12" x14ac:dyDescent="0.15">
      <c r="A38" s="54"/>
      <c r="B38" s="57"/>
      <c r="C38" s="57"/>
      <c r="D38" s="57"/>
      <c r="E38" s="55"/>
      <c r="F38" s="54"/>
      <c r="G38" s="57"/>
      <c r="H38" s="57"/>
      <c r="I38" s="57"/>
      <c r="J38" s="57"/>
      <c r="K38" s="57"/>
      <c r="L38" s="55"/>
    </row>
    <row r="39" spans="1:12" x14ac:dyDescent="0.15">
      <c r="A39" s="54"/>
      <c r="B39" s="57"/>
      <c r="C39" s="57"/>
      <c r="D39" s="57"/>
      <c r="E39" s="55"/>
      <c r="F39" s="54"/>
      <c r="G39" s="57"/>
      <c r="H39" s="57"/>
      <c r="I39" s="57"/>
      <c r="J39" s="57"/>
      <c r="K39" s="57"/>
      <c r="L39" s="55"/>
    </row>
    <row r="40" spans="1:12" x14ac:dyDescent="0.15">
      <c r="A40" s="54"/>
      <c r="B40" s="57"/>
      <c r="C40" s="57"/>
      <c r="D40" s="57"/>
      <c r="E40" s="55"/>
      <c r="F40" s="54"/>
      <c r="G40" s="57"/>
      <c r="H40" s="57"/>
      <c r="I40" s="57"/>
      <c r="J40" s="57"/>
      <c r="K40" s="57"/>
      <c r="L40" s="55"/>
    </row>
    <row r="41" spans="1:12" x14ac:dyDescent="0.15">
      <c r="A41" s="54"/>
      <c r="B41" s="57"/>
      <c r="C41" s="57"/>
      <c r="D41" s="57"/>
      <c r="E41" s="55"/>
      <c r="F41" s="54"/>
      <c r="G41" s="57"/>
      <c r="H41" s="57"/>
      <c r="I41" s="57"/>
      <c r="J41" s="57"/>
      <c r="K41" s="57"/>
      <c r="L41" s="55"/>
    </row>
    <row r="42" spans="1:12" x14ac:dyDescent="0.15">
      <c r="A42" s="50"/>
      <c r="B42" s="56"/>
      <c r="C42" s="56"/>
      <c r="D42" s="56"/>
      <c r="E42" s="51"/>
      <c r="F42" s="50"/>
      <c r="G42" s="56"/>
      <c r="H42" s="56"/>
      <c r="I42" s="56"/>
      <c r="J42" s="56"/>
      <c r="K42" s="56"/>
      <c r="L42" s="51"/>
    </row>
    <row r="43" spans="1:12" x14ac:dyDescent="0.15">
      <c r="A43" s="58" t="s">
        <v>74</v>
      </c>
      <c r="B43" s="57"/>
      <c r="C43" s="57"/>
      <c r="D43" s="57"/>
      <c r="E43" s="57"/>
      <c r="F43" s="57"/>
      <c r="G43" s="57"/>
      <c r="H43" s="57"/>
      <c r="I43" s="57"/>
      <c r="J43" s="57"/>
      <c r="K43" s="57"/>
      <c r="L43" s="55"/>
    </row>
    <row r="44" spans="1:12" x14ac:dyDescent="0.15">
      <c r="A44" s="54"/>
      <c r="B44" s="57"/>
      <c r="C44" s="57"/>
      <c r="D44" s="57"/>
      <c r="E44" s="57"/>
      <c r="F44" s="57"/>
      <c r="G44" s="57"/>
      <c r="H44" s="57"/>
      <c r="I44" s="57"/>
      <c r="J44" s="57"/>
      <c r="K44" s="57"/>
      <c r="L44" s="55"/>
    </row>
    <row r="45" spans="1:12" x14ac:dyDescent="0.15">
      <c r="A45" s="54"/>
      <c r="B45" s="57"/>
      <c r="C45" s="57"/>
      <c r="D45" s="57"/>
      <c r="E45" s="57"/>
      <c r="F45" s="57"/>
      <c r="G45" s="57"/>
      <c r="H45" s="57"/>
      <c r="I45" s="57"/>
      <c r="J45" s="57"/>
      <c r="K45" s="57"/>
      <c r="L45" s="55"/>
    </row>
    <row r="46" spans="1:12" x14ac:dyDescent="0.15">
      <c r="A46" s="54"/>
      <c r="B46" s="57"/>
      <c r="C46" s="57"/>
      <c r="D46" s="57"/>
      <c r="E46" s="57"/>
      <c r="F46" s="57"/>
      <c r="G46" s="57"/>
      <c r="H46" s="57"/>
      <c r="I46" s="57"/>
      <c r="J46" s="57"/>
      <c r="K46" s="57"/>
      <c r="L46" s="55"/>
    </row>
    <row r="47" spans="1:12" x14ac:dyDescent="0.15">
      <c r="A47" s="54"/>
      <c r="B47" s="57"/>
      <c r="C47" s="57"/>
      <c r="D47" s="57"/>
      <c r="E47" s="57"/>
      <c r="F47" s="57"/>
      <c r="G47" s="57"/>
      <c r="H47" s="57"/>
      <c r="I47" s="57"/>
      <c r="J47" s="57"/>
      <c r="K47" s="57"/>
      <c r="L47" s="55"/>
    </row>
    <row r="48" spans="1:12" x14ac:dyDescent="0.15">
      <c r="A48" s="54"/>
      <c r="B48" s="57"/>
      <c r="C48" s="57"/>
      <c r="D48" s="57"/>
      <c r="E48" s="57"/>
      <c r="F48" s="57"/>
      <c r="G48" s="57"/>
      <c r="H48" s="57"/>
      <c r="I48" s="57"/>
      <c r="J48" s="57"/>
      <c r="K48" s="57"/>
      <c r="L48" s="55"/>
    </row>
    <row r="49" spans="1:12" x14ac:dyDescent="0.15">
      <c r="A49" s="54"/>
      <c r="B49" s="57"/>
      <c r="C49" s="57"/>
      <c r="D49" s="57"/>
      <c r="E49" s="57"/>
      <c r="F49" s="57"/>
      <c r="G49" s="57"/>
      <c r="H49" s="57"/>
      <c r="I49" s="57"/>
      <c r="J49" s="57"/>
      <c r="K49" s="57"/>
      <c r="L49" s="55"/>
    </row>
    <row r="50" spans="1:12" x14ac:dyDescent="0.15">
      <c r="A50" s="54"/>
      <c r="B50" s="57"/>
      <c r="C50" s="57"/>
      <c r="D50" s="57"/>
      <c r="E50" s="57"/>
      <c r="F50" s="57"/>
      <c r="G50" s="57"/>
      <c r="H50" s="57"/>
      <c r="I50" s="57"/>
      <c r="J50" s="57"/>
      <c r="K50" s="57"/>
      <c r="L50" s="55"/>
    </row>
    <row r="51" spans="1:12" x14ac:dyDescent="0.15">
      <c r="A51" s="54"/>
      <c r="B51" s="57"/>
      <c r="C51" s="57"/>
      <c r="D51" s="57"/>
      <c r="E51" s="57"/>
      <c r="F51" s="57"/>
      <c r="G51" s="57"/>
      <c r="H51" s="57"/>
      <c r="I51" s="57"/>
      <c r="J51" s="57"/>
      <c r="K51" s="57"/>
      <c r="L51" s="55"/>
    </row>
    <row r="52" spans="1:12" x14ac:dyDescent="0.15">
      <c r="A52" s="50"/>
      <c r="B52" s="56"/>
      <c r="C52" s="56"/>
      <c r="D52" s="56"/>
      <c r="E52" s="56"/>
      <c r="F52" s="56"/>
      <c r="G52" s="56"/>
      <c r="H52" s="56"/>
      <c r="I52" s="56"/>
      <c r="J52" s="56"/>
      <c r="K52" s="56"/>
      <c r="L52" s="51"/>
    </row>
    <row r="53" spans="1:12" x14ac:dyDescent="0.15">
      <c r="A53" s="57"/>
      <c r="B53" s="57"/>
      <c r="C53" s="57"/>
      <c r="D53" s="57"/>
      <c r="E53" s="57"/>
      <c r="F53" s="57"/>
      <c r="G53" s="57"/>
      <c r="H53" s="57"/>
      <c r="I53" s="57"/>
      <c r="J53" s="57"/>
      <c r="K53" s="57"/>
      <c r="L53" s="57"/>
    </row>
    <row r="54" spans="1:12" ht="14.25" customHeight="1" x14ac:dyDescent="0.15">
      <c r="A54" s="401" t="s">
        <v>135</v>
      </c>
      <c r="B54" s="402" t="s">
        <v>136</v>
      </c>
      <c r="C54" s="402"/>
      <c r="D54" s="402"/>
      <c r="E54" s="402"/>
      <c r="F54" s="402"/>
      <c r="G54" s="402"/>
      <c r="H54" s="402"/>
      <c r="I54" s="402"/>
      <c r="J54" s="402"/>
      <c r="K54" s="402"/>
      <c r="L54" s="402"/>
    </row>
    <row r="55" spans="1:12" ht="14.25" customHeight="1" x14ac:dyDescent="0.15">
      <c r="A55" s="401"/>
      <c r="B55" s="402"/>
      <c r="C55" s="402"/>
      <c r="D55" s="402"/>
      <c r="E55" s="402"/>
      <c r="F55" s="402"/>
      <c r="G55" s="402"/>
      <c r="H55" s="402"/>
      <c r="I55" s="402"/>
      <c r="J55" s="402"/>
      <c r="K55" s="402"/>
      <c r="L55" s="402"/>
    </row>
  </sheetData>
  <mergeCells count="32">
    <mergeCell ref="A54:A55"/>
    <mergeCell ref="B54:L55"/>
    <mergeCell ref="D3:F3"/>
    <mergeCell ref="D4:F4"/>
    <mergeCell ref="H1:I6"/>
    <mergeCell ref="A30:E30"/>
    <mergeCell ref="F30:L30"/>
    <mergeCell ref="A9:B9"/>
    <mergeCell ref="C9:L9"/>
    <mergeCell ref="C11:E11"/>
    <mergeCell ref="F11:H11"/>
    <mergeCell ref="I11:K11"/>
    <mergeCell ref="C12:E12"/>
    <mergeCell ref="F12:H12"/>
    <mergeCell ref="A8:B8"/>
    <mergeCell ref="A18:L18"/>
    <mergeCell ref="D2:F2"/>
    <mergeCell ref="A29:L29"/>
    <mergeCell ref="I12:K12"/>
    <mergeCell ref="A14:B14"/>
    <mergeCell ref="C14:G14"/>
    <mergeCell ref="H14:H15"/>
    <mergeCell ref="A19:C19"/>
    <mergeCell ref="D19:H19"/>
    <mergeCell ref="I19:L19"/>
    <mergeCell ref="A15:B15"/>
    <mergeCell ref="C15:G15"/>
    <mergeCell ref="C16:D16"/>
    <mergeCell ref="E16:L16"/>
    <mergeCell ref="C17:L17"/>
    <mergeCell ref="C8:L8"/>
    <mergeCell ref="I14:L15"/>
  </mergeCells>
  <phoneticPr fontId="5"/>
  <pageMargins left="0.55118110236220474" right="0.31496062992125984" top="0.39370078740157483" bottom="0.51181102362204722" header="0.23622047244094491" footer="0.51181102362204722"/>
  <pageSetup paperSize="9" scale="75"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K50"/>
  <sheetViews>
    <sheetView view="pageBreakPreview" zoomScale="85" zoomScaleNormal="100" zoomScaleSheetLayoutView="85" workbookViewId="0">
      <selection activeCell="A2" sqref="A2:J2"/>
    </sheetView>
  </sheetViews>
  <sheetFormatPr defaultRowHeight="19.5" customHeight="1" x14ac:dyDescent="0.15"/>
  <cols>
    <col min="1" max="1" width="10" style="60" customWidth="1"/>
    <col min="2" max="2" width="3.5" style="60" customWidth="1"/>
    <col min="3" max="3" width="2.25" style="60" customWidth="1"/>
    <col min="4" max="9" width="10" style="60" customWidth="1"/>
    <col min="10" max="10" width="12.125" style="60" customWidth="1"/>
    <col min="11" max="11" width="6.5" style="60" customWidth="1"/>
    <col min="12" max="16384" width="9" style="60"/>
  </cols>
  <sheetData>
    <row r="1" spans="1:11" ht="54" customHeight="1" x14ac:dyDescent="0.15">
      <c r="A1" s="59" t="s">
        <v>456</v>
      </c>
      <c r="B1" s="59"/>
      <c r="C1" s="59"/>
      <c r="D1" s="59"/>
      <c r="E1" s="59"/>
      <c r="F1" s="59"/>
      <c r="G1" s="59"/>
      <c r="H1" s="59"/>
      <c r="I1" s="59"/>
      <c r="J1" s="59"/>
    </row>
    <row r="2" spans="1:11" ht="30" customHeight="1" x14ac:dyDescent="0.15">
      <c r="A2" s="412" t="s">
        <v>75</v>
      </c>
      <c r="B2" s="412"/>
      <c r="C2" s="412"/>
      <c r="D2" s="412"/>
      <c r="E2" s="412"/>
      <c r="F2" s="412"/>
      <c r="G2" s="412"/>
      <c r="H2" s="412"/>
      <c r="I2" s="412"/>
      <c r="J2" s="412"/>
      <c r="K2" s="61"/>
    </row>
    <row r="3" spans="1:11" ht="15" customHeight="1" x14ac:dyDescent="0.15">
      <c r="A3" s="62"/>
      <c r="B3" s="62"/>
      <c r="C3" s="62"/>
      <c r="D3" s="62"/>
      <c r="E3" s="62"/>
      <c r="F3" s="62"/>
      <c r="G3" s="62"/>
      <c r="H3" s="62"/>
      <c r="I3" s="62"/>
      <c r="J3" s="62"/>
      <c r="K3" s="63"/>
    </row>
    <row r="4" spans="1:11" ht="22.5" customHeight="1" x14ac:dyDescent="0.15">
      <c r="A4" s="59"/>
      <c r="B4" s="59"/>
      <c r="C4" s="59"/>
      <c r="D4" s="59"/>
      <c r="E4" s="59"/>
      <c r="F4" s="59"/>
      <c r="G4" s="59"/>
      <c r="H4" s="59"/>
      <c r="I4" s="59"/>
      <c r="J4" s="64"/>
    </row>
    <row r="5" spans="1:11" ht="22.5" customHeight="1" x14ac:dyDescent="0.15">
      <c r="A5" s="59"/>
      <c r="B5" s="59"/>
      <c r="C5" s="59"/>
      <c r="D5" s="64" t="s">
        <v>138</v>
      </c>
      <c r="E5" s="59"/>
      <c r="F5" s="59"/>
      <c r="G5" s="59"/>
      <c r="H5" s="59"/>
      <c r="I5" s="59"/>
      <c r="J5" s="64" t="s">
        <v>146</v>
      </c>
    </row>
    <row r="6" spans="1:11" ht="22.5" customHeight="1" x14ac:dyDescent="0.15">
      <c r="A6" s="59"/>
      <c r="B6" s="59"/>
      <c r="C6" s="59"/>
      <c r="D6" s="59"/>
      <c r="E6" s="59"/>
      <c r="F6" s="59"/>
      <c r="G6" s="59"/>
      <c r="H6" s="59"/>
      <c r="I6" s="59"/>
      <c r="J6" s="59"/>
    </row>
    <row r="7" spans="1:11" ht="22.5" customHeight="1" x14ac:dyDescent="0.15">
      <c r="A7" s="59"/>
      <c r="B7" s="59"/>
      <c r="C7" s="59"/>
      <c r="D7" s="59"/>
      <c r="E7" s="59" t="s">
        <v>20</v>
      </c>
      <c r="F7" s="59"/>
      <c r="G7" s="59"/>
      <c r="H7" s="59"/>
      <c r="I7" s="59"/>
      <c r="J7" s="59"/>
    </row>
    <row r="8" spans="1:11" ht="35.25" customHeight="1" x14ac:dyDescent="0.15">
      <c r="A8" s="59"/>
      <c r="B8" s="59"/>
      <c r="C8" s="59"/>
      <c r="D8" s="59"/>
      <c r="E8" s="59" t="s">
        <v>76</v>
      </c>
      <c r="F8" s="59"/>
      <c r="G8" s="59"/>
      <c r="H8" s="59"/>
      <c r="I8" s="59"/>
      <c r="J8" s="59"/>
    </row>
    <row r="9" spans="1:11" ht="29.25" customHeight="1" x14ac:dyDescent="0.15">
      <c r="A9" s="59"/>
      <c r="B9" s="59"/>
      <c r="C9" s="59"/>
      <c r="D9" s="59"/>
      <c r="E9" s="59" t="s">
        <v>77</v>
      </c>
      <c r="F9" s="59"/>
      <c r="G9" s="59"/>
      <c r="H9" s="59"/>
      <c r="I9" s="59"/>
      <c r="J9" s="65" t="s">
        <v>78</v>
      </c>
    </row>
    <row r="10" spans="1:11" ht="31.5" customHeight="1" x14ac:dyDescent="0.15">
      <c r="A10" s="59"/>
      <c r="B10" s="59"/>
      <c r="C10" s="59"/>
      <c r="D10" s="59"/>
      <c r="E10" s="59" t="s">
        <v>18</v>
      </c>
      <c r="F10" s="59"/>
      <c r="G10" s="59"/>
      <c r="H10" s="59"/>
      <c r="I10" s="59"/>
      <c r="J10" s="59"/>
    </row>
    <row r="11" spans="1:11" ht="22.5" customHeight="1" x14ac:dyDescent="0.15">
      <c r="A11" s="59"/>
      <c r="B11" s="59"/>
      <c r="C11" s="59"/>
      <c r="D11" s="59"/>
      <c r="E11" s="59"/>
      <c r="F11" s="59"/>
      <c r="G11" s="59"/>
      <c r="H11" s="59"/>
      <c r="I11" s="59"/>
      <c r="J11" s="59"/>
    </row>
    <row r="12" spans="1:11" ht="22.5" customHeight="1" x14ac:dyDescent="0.15">
      <c r="A12" s="59" t="s">
        <v>79</v>
      </c>
      <c r="B12" s="59"/>
      <c r="C12" s="59"/>
      <c r="D12" s="59"/>
      <c r="E12" s="59"/>
      <c r="F12" s="59"/>
      <c r="G12" s="59"/>
      <c r="H12" s="59"/>
      <c r="I12" s="59"/>
      <c r="J12" s="59"/>
    </row>
    <row r="13" spans="1:11" ht="6.75" customHeight="1" thickBot="1" x14ac:dyDescent="0.2">
      <c r="A13" s="59"/>
      <c r="B13" s="59"/>
      <c r="C13" s="59"/>
      <c r="D13" s="59"/>
      <c r="E13" s="59"/>
      <c r="F13" s="59"/>
      <c r="G13" s="59"/>
      <c r="H13" s="59"/>
      <c r="I13" s="59"/>
      <c r="J13" s="59"/>
    </row>
    <row r="14" spans="1:11" ht="30" customHeight="1" x14ac:dyDescent="0.15">
      <c r="A14" s="413" t="s">
        <v>21</v>
      </c>
      <c r="B14" s="414"/>
      <c r="C14" s="415"/>
      <c r="D14" s="66"/>
      <c r="E14" s="66"/>
      <c r="F14" s="66"/>
      <c r="G14" s="407" t="s">
        <v>80</v>
      </c>
      <c r="H14" s="407"/>
      <c r="I14" s="407"/>
      <c r="J14" s="408"/>
    </row>
    <row r="15" spans="1:11" ht="36.75" customHeight="1" thickBot="1" x14ac:dyDescent="0.2">
      <c r="A15" s="416" t="s">
        <v>81</v>
      </c>
      <c r="B15" s="417"/>
      <c r="C15" s="418"/>
      <c r="D15" s="67"/>
      <c r="E15" s="67"/>
      <c r="F15" s="67"/>
      <c r="G15" s="67"/>
      <c r="H15" s="67"/>
      <c r="I15" s="67"/>
      <c r="J15" s="68"/>
    </row>
    <row r="16" spans="1:11" ht="37.5" customHeight="1" thickTop="1" x14ac:dyDescent="0.15">
      <c r="A16" s="419" t="s">
        <v>82</v>
      </c>
      <c r="B16" s="420"/>
      <c r="C16" s="421"/>
      <c r="D16" s="59"/>
      <c r="E16" s="59"/>
      <c r="F16" s="59"/>
      <c r="G16" s="59"/>
      <c r="H16" s="59"/>
      <c r="I16" s="59"/>
      <c r="J16" s="69"/>
    </row>
    <row r="17" spans="1:10" ht="22.5" customHeight="1" x14ac:dyDescent="0.15">
      <c r="A17" s="422"/>
      <c r="B17" s="423"/>
      <c r="C17" s="424"/>
      <c r="D17" s="409" t="s">
        <v>83</v>
      </c>
      <c r="E17" s="410"/>
      <c r="F17" s="410"/>
      <c r="G17" s="410"/>
      <c r="H17" s="410"/>
      <c r="I17" s="410"/>
      <c r="J17" s="411"/>
    </row>
    <row r="18" spans="1:10" ht="22.5" customHeight="1" x14ac:dyDescent="0.15">
      <c r="A18" s="426" t="s">
        <v>84</v>
      </c>
      <c r="B18" s="427"/>
      <c r="C18" s="428"/>
      <c r="D18" s="70"/>
      <c r="E18" s="70"/>
      <c r="F18" s="70"/>
      <c r="G18" s="70"/>
      <c r="H18" s="70"/>
      <c r="I18" s="70"/>
      <c r="J18" s="71"/>
    </row>
    <row r="19" spans="1:10" ht="30" customHeight="1" x14ac:dyDescent="0.15">
      <c r="A19" s="429"/>
      <c r="B19" s="430"/>
      <c r="C19" s="431"/>
      <c r="D19" s="409" t="s">
        <v>85</v>
      </c>
      <c r="E19" s="410"/>
      <c r="F19" s="410"/>
      <c r="G19" s="410"/>
      <c r="H19" s="410"/>
      <c r="I19" s="410"/>
      <c r="J19" s="411"/>
    </row>
    <row r="20" spans="1:10" ht="30" customHeight="1" x14ac:dyDescent="0.15">
      <c r="A20" s="441" t="s">
        <v>86</v>
      </c>
      <c r="B20" s="442"/>
      <c r="C20" s="443"/>
      <c r="D20" s="444" t="s">
        <v>87</v>
      </c>
      <c r="E20" s="445"/>
      <c r="F20" s="445"/>
      <c r="G20" s="445"/>
      <c r="H20" s="445"/>
      <c r="I20" s="445"/>
      <c r="J20" s="446"/>
    </row>
    <row r="21" spans="1:10" ht="30" customHeight="1" x14ac:dyDescent="0.15">
      <c r="A21" s="426" t="s">
        <v>88</v>
      </c>
      <c r="B21" s="427"/>
      <c r="C21" s="428"/>
      <c r="D21" s="438" t="s">
        <v>89</v>
      </c>
      <c r="E21" s="439"/>
      <c r="F21" s="439"/>
      <c r="G21" s="439"/>
      <c r="H21" s="439"/>
      <c r="I21" s="439"/>
      <c r="J21" s="440"/>
    </row>
    <row r="22" spans="1:10" ht="30" customHeight="1" x14ac:dyDescent="0.15">
      <c r="A22" s="432"/>
      <c r="B22" s="433"/>
      <c r="C22" s="434"/>
      <c r="D22" s="59"/>
      <c r="E22" s="59"/>
      <c r="F22" s="59"/>
      <c r="G22" s="59"/>
      <c r="H22" s="59"/>
      <c r="I22" s="59"/>
      <c r="J22" s="69"/>
    </row>
    <row r="23" spans="1:10" ht="36.75" customHeight="1" thickBot="1" x14ac:dyDescent="0.2">
      <c r="A23" s="435"/>
      <c r="B23" s="436"/>
      <c r="C23" s="437"/>
      <c r="D23" s="72"/>
      <c r="E23" s="72"/>
      <c r="F23" s="72"/>
      <c r="G23" s="72"/>
      <c r="H23" s="72"/>
      <c r="I23" s="72"/>
      <c r="J23" s="73"/>
    </row>
    <row r="24" spans="1:10" ht="24.75" customHeight="1" x14ac:dyDescent="0.15">
      <c r="A24" s="59"/>
      <c r="B24" s="59"/>
      <c r="C24" s="59"/>
      <c r="D24" s="59"/>
      <c r="E24" s="59"/>
      <c r="F24" s="59"/>
      <c r="G24" s="59"/>
      <c r="H24" s="59"/>
      <c r="I24" s="59"/>
      <c r="J24" s="59"/>
    </row>
    <row r="25" spans="1:10" s="76" customFormat="1" ht="15" customHeight="1" x14ac:dyDescent="0.15">
      <c r="A25" s="74" t="s">
        <v>90</v>
      </c>
      <c r="B25" s="75" t="s">
        <v>91</v>
      </c>
      <c r="C25" s="425" t="s">
        <v>92</v>
      </c>
      <c r="D25" s="425"/>
      <c r="E25" s="425"/>
      <c r="F25" s="425"/>
      <c r="G25" s="425"/>
      <c r="H25" s="425"/>
      <c r="I25" s="425"/>
      <c r="J25" s="425"/>
    </row>
    <row r="26" spans="1:10" s="76" customFormat="1" ht="15" customHeight="1" x14ac:dyDescent="0.15">
      <c r="A26" s="77"/>
      <c r="B26" s="75" t="s">
        <v>93</v>
      </c>
      <c r="C26" s="425" t="s">
        <v>94</v>
      </c>
      <c r="D26" s="425"/>
      <c r="E26" s="425"/>
      <c r="F26" s="425"/>
      <c r="G26" s="425"/>
      <c r="H26" s="425"/>
      <c r="I26" s="425"/>
      <c r="J26" s="425"/>
    </row>
    <row r="27" spans="1:10" s="76" customFormat="1" ht="28.5" customHeight="1" x14ac:dyDescent="0.15">
      <c r="A27" s="77"/>
      <c r="B27" s="78"/>
      <c r="C27" s="425"/>
      <c r="D27" s="425"/>
      <c r="E27" s="425"/>
      <c r="F27" s="425"/>
      <c r="G27" s="425"/>
      <c r="H27" s="425"/>
      <c r="I27" s="425"/>
      <c r="J27" s="425"/>
    </row>
    <row r="28" spans="1:10" s="76" customFormat="1" ht="15" customHeight="1" x14ac:dyDescent="0.15">
      <c r="A28" s="77"/>
      <c r="B28" s="79" t="s">
        <v>95</v>
      </c>
      <c r="C28" s="425" t="s">
        <v>96</v>
      </c>
      <c r="D28" s="425"/>
      <c r="E28" s="425"/>
      <c r="F28" s="425"/>
      <c r="G28" s="425"/>
      <c r="H28" s="425"/>
      <c r="I28" s="425"/>
      <c r="J28" s="425"/>
    </row>
    <row r="29" spans="1:10" s="76" customFormat="1" ht="12" x14ac:dyDescent="0.15">
      <c r="A29" s="77"/>
      <c r="B29" s="77"/>
      <c r="C29" s="425"/>
      <c r="D29" s="425"/>
      <c r="E29" s="425"/>
      <c r="F29" s="425"/>
      <c r="G29" s="425"/>
      <c r="H29" s="425"/>
      <c r="I29" s="425"/>
      <c r="J29" s="425"/>
    </row>
    <row r="30" spans="1:10" s="76" customFormat="1" ht="15" customHeight="1" x14ac:dyDescent="0.15">
      <c r="A30" s="77"/>
      <c r="B30" s="75" t="s">
        <v>97</v>
      </c>
      <c r="C30" s="425" t="s">
        <v>98</v>
      </c>
      <c r="D30" s="425"/>
      <c r="E30" s="425"/>
      <c r="F30" s="425"/>
      <c r="G30" s="425"/>
      <c r="H30" s="425"/>
      <c r="I30" s="425"/>
      <c r="J30" s="425"/>
    </row>
    <row r="31" spans="1:10" s="76" customFormat="1" ht="15" customHeight="1" x14ac:dyDescent="0.15">
      <c r="A31" s="77"/>
      <c r="B31" s="77"/>
      <c r="C31" s="425"/>
      <c r="D31" s="425"/>
      <c r="E31" s="425"/>
      <c r="F31" s="425"/>
      <c r="G31" s="425"/>
      <c r="H31" s="425"/>
      <c r="I31" s="425"/>
      <c r="J31" s="425"/>
    </row>
    <row r="32" spans="1:10" s="76" customFormat="1" ht="15" customHeight="1" x14ac:dyDescent="0.15">
      <c r="A32" s="77"/>
      <c r="B32" s="75" t="s">
        <v>99</v>
      </c>
      <c r="C32" s="425" t="s">
        <v>100</v>
      </c>
      <c r="D32" s="425"/>
      <c r="E32" s="425"/>
      <c r="F32" s="425"/>
      <c r="G32" s="425"/>
      <c r="H32" s="425"/>
      <c r="I32" s="425"/>
      <c r="J32" s="425"/>
    </row>
    <row r="33" spans="1:10" s="76" customFormat="1" ht="9.75" customHeight="1" x14ac:dyDescent="0.15">
      <c r="A33" s="77"/>
      <c r="B33" s="75"/>
      <c r="C33" s="425"/>
      <c r="D33" s="425"/>
      <c r="E33" s="425"/>
      <c r="F33" s="425"/>
      <c r="G33" s="425"/>
      <c r="H33" s="425"/>
      <c r="I33" s="425"/>
      <c r="J33" s="425"/>
    </row>
    <row r="34" spans="1:10" s="76" customFormat="1" ht="15" customHeight="1" x14ac:dyDescent="0.15">
      <c r="B34" s="80"/>
      <c r="C34" s="81"/>
      <c r="D34" s="81"/>
      <c r="E34" s="81"/>
      <c r="F34" s="81"/>
      <c r="G34" s="81"/>
      <c r="H34" s="81"/>
      <c r="I34" s="81"/>
      <c r="J34" s="81"/>
    </row>
    <row r="35" spans="1:10" s="76" customFormat="1" ht="15" customHeight="1" x14ac:dyDescent="0.15">
      <c r="B35" s="80"/>
      <c r="C35" s="81"/>
      <c r="D35" s="81"/>
      <c r="E35" s="81"/>
      <c r="F35" s="81"/>
      <c r="G35" s="81"/>
      <c r="H35" s="81"/>
      <c r="I35" s="81"/>
      <c r="J35" s="81"/>
    </row>
    <row r="36" spans="1:10" s="76" customFormat="1" ht="15" customHeight="1" x14ac:dyDescent="0.15">
      <c r="B36" s="80"/>
      <c r="C36" s="81"/>
      <c r="D36" s="81"/>
      <c r="E36" s="81"/>
      <c r="F36" s="81"/>
      <c r="G36" s="81"/>
      <c r="H36" s="81"/>
      <c r="I36" s="81"/>
      <c r="J36" s="81"/>
    </row>
    <row r="37" spans="1:10" s="76" customFormat="1" ht="15" customHeight="1" x14ac:dyDescent="0.15">
      <c r="B37" s="80"/>
      <c r="C37" s="81"/>
      <c r="D37" s="81"/>
      <c r="E37" s="81"/>
      <c r="F37" s="81"/>
      <c r="G37" s="81"/>
      <c r="H37" s="81"/>
      <c r="I37" s="81"/>
      <c r="J37" s="81"/>
    </row>
    <row r="38" spans="1:10" s="76" customFormat="1" ht="15" customHeight="1" x14ac:dyDescent="0.15">
      <c r="B38" s="82"/>
    </row>
    <row r="39" spans="1:10" s="76" customFormat="1" ht="15" customHeight="1" x14ac:dyDescent="0.15"/>
    <row r="40" spans="1:10" s="76" customFormat="1" ht="15" customHeight="1" x14ac:dyDescent="0.15"/>
    <row r="41" spans="1:10" s="76" customFormat="1" ht="15" customHeight="1" x14ac:dyDescent="0.15"/>
    <row r="42" spans="1:10" s="76" customFormat="1" ht="15" customHeight="1" x14ac:dyDescent="0.15"/>
    <row r="43" spans="1:10" s="76" customFormat="1" ht="15" customHeight="1" x14ac:dyDescent="0.15"/>
    <row r="44" spans="1:10" s="76" customFormat="1" ht="15" customHeight="1" x14ac:dyDescent="0.15"/>
    <row r="45" spans="1:10" s="76" customFormat="1" ht="15" customHeight="1" x14ac:dyDescent="0.15"/>
    <row r="46" spans="1:10" s="76" customFormat="1" ht="15" customHeight="1" x14ac:dyDescent="0.15"/>
    <row r="47" spans="1:10" s="76" customFormat="1" ht="15" customHeight="1" x14ac:dyDescent="0.15"/>
    <row r="48" spans="1:10" s="76" customFormat="1" ht="15" customHeight="1" x14ac:dyDescent="0.15"/>
    <row r="49" s="76" customFormat="1" ht="15" customHeight="1" x14ac:dyDescent="0.15"/>
    <row r="50" s="76" customFormat="1" ht="15" customHeight="1" x14ac:dyDescent="0.15"/>
  </sheetData>
  <mergeCells count="18">
    <mergeCell ref="C28:J29"/>
    <mergeCell ref="C30:J31"/>
    <mergeCell ref="C32:J32"/>
    <mergeCell ref="C33:J33"/>
    <mergeCell ref="C26:J27"/>
    <mergeCell ref="C25:J25"/>
    <mergeCell ref="A18:C19"/>
    <mergeCell ref="A21:C23"/>
    <mergeCell ref="D21:J21"/>
    <mergeCell ref="D19:J19"/>
    <mergeCell ref="A20:C20"/>
    <mergeCell ref="D20:J20"/>
    <mergeCell ref="G14:J14"/>
    <mergeCell ref="D17:J17"/>
    <mergeCell ref="A2:J2"/>
    <mergeCell ref="A14:C14"/>
    <mergeCell ref="A15:C15"/>
    <mergeCell ref="A16:C17"/>
  </mergeCells>
  <phoneticPr fontId="5"/>
  <pageMargins left="0.78740157480314965" right="0.62992125984251968" top="0.6692913385826772" bottom="0.51181102362204722" header="0.51181102362204722" footer="0.51181102362204722"/>
  <pageSetup paperSize="9" scale="91"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A54E8-5068-4D18-BB7B-B74CF74BCBAD}">
  <dimension ref="A1:AN73"/>
  <sheetViews>
    <sheetView showGridLines="0" view="pageBreakPreview" zoomScaleNormal="100" zoomScaleSheetLayoutView="100" workbookViewId="0"/>
  </sheetViews>
  <sheetFormatPr defaultColWidth="8.25" defaultRowHeight="21" customHeight="1" x14ac:dyDescent="0.15"/>
  <cols>
    <col min="1" max="1" width="2.625" style="196" customWidth="1"/>
    <col min="2" max="2" width="12.125" style="190" customWidth="1"/>
    <col min="3" max="3" width="6.625" style="196" customWidth="1"/>
    <col min="4" max="5" width="7.625" style="196" customWidth="1"/>
    <col min="6" max="36" width="2.625" style="196" customWidth="1"/>
    <col min="37" max="37" width="6.625" style="196" customWidth="1"/>
    <col min="38" max="39" width="7.625" style="196" customWidth="1"/>
    <col min="40" max="40" width="5.625" style="196" customWidth="1"/>
    <col min="41" max="16384" width="8.25" style="196"/>
  </cols>
  <sheetData>
    <row r="1" spans="1:40" ht="20.100000000000001" customHeight="1" x14ac:dyDescent="0.15">
      <c r="A1" s="189" t="s">
        <v>111</v>
      </c>
      <c r="C1" s="191"/>
      <c r="D1" s="191"/>
      <c r="E1" s="191"/>
      <c r="F1" s="191"/>
      <c r="G1" s="191"/>
      <c r="H1" s="191"/>
      <c r="I1" s="191"/>
      <c r="J1" s="191"/>
      <c r="K1" s="191"/>
      <c r="L1" s="191"/>
      <c r="M1" s="191"/>
      <c r="N1" s="191"/>
      <c r="O1" s="191"/>
      <c r="P1" s="191"/>
      <c r="Q1" s="191"/>
      <c r="R1" s="191"/>
      <c r="S1" s="191"/>
      <c r="T1" s="191"/>
      <c r="U1" s="191"/>
      <c r="V1" s="191"/>
      <c r="W1" s="191"/>
      <c r="X1" s="192"/>
      <c r="Y1" s="192"/>
      <c r="Z1" s="193"/>
      <c r="AA1" s="193"/>
      <c r="AB1" s="193"/>
      <c r="AC1" s="193"/>
      <c r="AD1" s="194"/>
      <c r="AE1" s="194"/>
      <c r="AF1" s="194"/>
      <c r="AG1" s="194"/>
      <c r="AH1" s="194"/>
      <c r="AI1" s="195" t="s">
        <v>225</v>
      </c>
      <c r="AJ1" s="195"/>
      <c r="AK1" s="473" t="s">
        <v>326</v>
      </c>
      <c r="AL1" s="473"/>
      <c r="AM1" s="473"/>
      <c r="AN1" s="473"/>
    </row>
    <row r="2" spans="1:40" ht="18" customHeight="1" x14ac:dyDescent="0.15">
      <c r="A2" s="193"/>
      <c r="B2" s="197"/>
      <c r="C2" s="197"/>
      <c r="D2" s="197"/>
      <c r="E2" s="197"/>
      <c r="F2" s="197"/>
      <c r="G2" s="197"/>
      <c r="H2" s="197"/>
      <c r="I2" s="197"/>
      <c r="J2" s="197"/>
      <c r="K2" s="197"/>
      <c r="L2" s="197"/>
      <c r="M2" s="474">
        <v>2026</v>
      </c>
      <c r="N2" s="474"/>
      <c r="O2" s="474"/>
      <c r="P2" s="474"/>
      <c r="Q2" s="475" t="s">
        <v>187</v>
      </c>
      <c r="R2" s="475"/>
      <c r="S2" s="474"/>
      <c r="T2" s="474"/>
      <c r="U2" s="475" t="s">
        <v>188</v>
      </c>
      <c r="V2" s="475"/>
      <c r="W2" s="197"/>
      <c r="X2" s="197"/>
      <c r="Y2" s="197"/>
      <c r="Z2" s="193"/>
      <c r="AA2" s="193"/>
      <c r="AC2" s="195"/>
      <c r="AD2" s="197"/>
      <c r="AE2" s="197"/>
      <c r="AF2" s="197"/>
      <c r="AG2" s="197"/>
      <c r="AH2" s="197"/>
      <c r="AI2" s="195" t="s">
        <v>226</v>
      </c>
      <c r="AJ2" s="195"/>
      <c r="AK2" s="476"/>
      <c r="AL2" s="476"/>
      <c r="AM2" s="476"/>
      <c r="AN2" s="476"/>
    </row>
    <row r="3" spans="1:40" ht="18" customHeight="1" x14ac:dyDescent="0.15">
      <c r="A3" s="198"/>
      <c r="B3" s="198"/>
      <c r="C3" s="198"/>
      <c r="D3" s="198"/>
      <c r="E3" s="198"/>
      <c r="F3" s="198"/>
      <c r="G3" s="198"/>
      <c r="H3" s="198"/>
      <c r="I3" s="198"/>
      <c r="J3" s="198"/>
      <c r="K3" s="198"/>
      <c r="L3" s="198"/>
      <c r="M3" s="198"/>
      <c r="N3" s="198"/>
      <c r="O3" s="198"/>
      <c r="P3" s="198"/>
      <c r="Q3" s="198"/>
      <c r="R3" s="198"/>
      <c r="S3" s="198"/>
      <c r="T3" s="198"/>
      <c r="U3" s="198"/>
      <c r="V3" s="198"/>
      <c r="W3" s="198"/>
      <c r="Y3" s="199"/>
      <c r="Z3" s="199"/>
      <c r="AA3" s="199"/>
      <c r="AB3" s="193"/>
      <c r="AC3" s="199"/>
      <c r="AD3" s="199"/>
      <c r="AE3" s="199"/>
      <c r="AF3" s="199"/>
      <c r="AG3" s="199"/>
      <c r="AH3" s="199"/>
      <c r="AI3" s="200" t="s">
        <v>227</v>
      </c>
      <c r="AJ3" s="195"/>
      <c r="AK3" s="477" t="s">
        <v>228</v>
      </c>
      <c r="AL3" s="477"/>
      <c r="AM3" s="477"/>
      <c r="AN3" s="477"/>
    </row>
    <row r="4" spans="1:40" ht="18" customHeight="1" x14ac:dyDescent="0.15">
      <c r="A4" s="198"/>
      <c r="B4" s="198"/>
      <c r="C4" s="198"/>
      <c r="D4" s="198"/>
      <c r="E4" s="198"/>
      <c r="F4" s="198"/>
      <c r="G4" s="198"/>
      <c r="H4" s="198"/>
      <c r="I4" s="198"/>
      <c r="J4" s="198"/>
      <c r="K4" s="198"/>
      <c r="L4" s="198"/>
      <c r="M4" s="198"/>
      <c r="N4" s="198"/>
      <c r="O4" s="198"/>
      <c r="P4" s="198"/>
      <c r="Q4" s="198"/>
      <c r="R4" s="198"/>
      <c r="S4" s="198"/>
      <c r="T4" s="198"/>
      <c r="U4" s="198"/>
      <c r="V4" s="198"/>
      <c r="W4" s="198"/>
      <c r="Y4" s="199"/>
      <c r="Z4" s="199"/>
      <c r="AA4" s="199"/>
      <c r="AB4" s="193"/>
      <c r="AC4" s="199"/>
      <c r="AD4" s="199"/>
      <c r="AE4" s="199"/>
      <c r="AF4" s="199"/>
      <c r="AG4" s="199"/>
      <c r="AH4" s="199"/>
      <c r="AI4" s="200" t="s">
        <v>229</v>
      </c>
      <c r="AJ4" s="195"/>
      <c r="AK4" s="477"/>
      <c r="AL4" s="477"/>
      <c r="AM4" s="477"/>
      <c r="AN4" s="477"/>
    </row>
    <row r="5" spans="1:40" ht="18" customHeight="1" x14ac:dyDescent="0.15">
      <c r="A5" s="198"/>
      <c r="B5" s="198"/>
      <c r="C5" s="198"/>
      <c r="D5" s="198"/>
      <c r="E5" s="198"/>
      <c r="F5" s="198"/>
      <c r="G5" s="198"/>
      <c r="H5" s="198"/>
      <c r="I5" s="198"/>
      <c r="J5" s="198"/>
      <c r="K5" s="198"/>
      <c r="L5" s="198"/>
      <c r="M5" s="198"/>
      <c r="N5" s="198"/>
      <c r="O5" s="198"/>
      <c r="P5" s="198"/>
      <c r="Q5" s="198"/>
      <c r="R5" s="198"/>
      <c r="S5" s="198"/>
      <c r="U5" s="198"/>
      <c r="V5" s="198"/>
      <c r="W5" s="198"/>
      <c r="Y5" s="199"/>
      <c r="Z5" s="199"/>
      <c r="AA5" s="199"/>
      <c r="AB5" s="193"/>
      <c r="AC5" s="199"/>
      <c r="AD5" s="199"/>
      <c r="AE5" s="199"/>
      <c r="AF5" s="199"/>
      <c r="AG5" s="200" t="s">
        <v>230</v>
      </c>
      <c r="AH5" s="478"/>
      <c r="AI5" s="478"/>
      <c r="AJ5" s="478"/>
      <c r="AK5" s="199" t="s">
        <v>231</v>
      </c>
      <c r="AL5" s="201"/>
      <c r="AM5" s="199" t="s">
        <v>232</v>
      </c>
      <c r="AN5" s="193"/>
    </row>
    <row r="6" spans="1:40" ht="9.9499999999999993" customHeight="1" x14ac:dyDescent="0.15">
      <c r="A6" s="193"/>
      <c r="B6" s="202"/>
      <c r="C6" s="202"/>
      <c r="D6" s="202"/>
      <c r="E6" s="202"/>
      <c r="F6" s="202"/>
      <c r="G6" s="202"/>
      <c r="H6" s="202"/>
      <c r="I6" s="202"/>
      <c r="J6" s="202"/>
      <c r="K6" s="202"/>
      <c r="L6" s="202"/>
      <c r="M6" s="202"/>
      <c r="N6" s="202"/>
      <c r="O6" s="202"/>
      <c r="P6" s="202"/>
      <c r="Q6" s="202"/>
      <c r="R6" s="202"/>
      <c r="S6" s="202"/>
      <c r="T6" s="202"/>
      <c r="U6" s="202"/>
      <c r="V6" s="202"/>
      <c r="W6" s="202"/>
      <c r="X6" s="197"/>
      <c r="Y6" s="197"/>
      <c r="Z6" s="197"/>
      <c r="AA6" s="197"/>
      <c r="AB6" s="197"/>
      <c r="AC6" s="197"/>
      <c r="AD6" s="197"/>
      <c r="AE6" s="197"/>
      <c r="AF6" s="197"/>
      <c r="AG6" s="197"/>
      <c r="AH6" s="197"/>
      <c r="AI6" s="197"/>
      <c r="AJ6" s="197"/>
      <c r="AK6" s="197"/>
      <c r="AL6" s="197"/>
      <c r="AM6" s="193"/>
      <c r="AN6" s="193"/>
    </row>
    <row r="7" spans="1:40" ht="15" customHeight="1" x14ac:dyDescent="0.15">
      <c r="A7" s="463" t="s">
        <v>233</v>
      </c>
      <c r="B7" s="451" t="s">
        <v>234</v>
      </c>
      <c r="C7" s="468" t="s">
        <v>235</v>
      </c>
      <c r="D7" s="451" t="s">
        <v>236</v>
      </c>
      <c r="E7" s="461" t="s">
        <v>237</v>
      </c>
      <c r="F7" s="471" t="s">
        <v>238</v>
      </c>
      <c r="G7" s="471"/>
      <c r="H7" s="471"/>
      <c r="I7" s="471"/>
      <c r="J7" s="471"/>
      <c r="K7" s="471"/>
      <c r="L7" s="471"/>
      <c r="M7" s="471"/>
      <c r="N7" s="471"/>
      <c r="O7" s="471"/>
      <c r="P7" s="471"/>
      <c r="Q7" s="471"/>
      <c r="R7" s="471"/>
      <c r="S7" s="471"/>
      <c r="T7" s="471"/>
      <c r="U7" s="471"/>
      <c r="V7" s="471"/>
      <c r="W7" s="471"/>
      <c r="X7" s="471"/>
      <c r="Y7" s="471"/>
      <c r="Z7" s="471"/>
      <c r="AA7" s="471"/>
      <c r="AB7" s="471"/>
      <c r="AC7" s="471"/>
      <c r="AD7" s="471"/>
      <c r="AE7" s="471"/>
      <c r="AF7" s="471"/>
      <c r="AG7" s="471"/>
      <c r="AH7" s="471"/>
      <c r="AI7" s="471"/>
      <c r="AJ7" s="471"/>
      <c r="AK7" s="472" t="s">
        <v>239</v>
      </c>
      <c r="AL7" s="466" t="s">
        <v>240</v>
      </c>
      <c r="AM7" s="467" t="s">
        <v>241</v>
      </c>
      <c r="AN7" s="467"/>
    </row>
    <row r="8" spans="1:40" ht="15" customHeight="1" x14ac:dyDescent="0.15">
      <c r="A8" s="463"/>
      <c r="B8" s="451"/>
      <c r="C8" s="469"/>
      <c r="D8" s="451"/>
      <c r="E8" s="461"/>
      <c r="F8" s="451" t="s">
        <v>112</v>
      </c>
      <c r="G8" s="451"/>
      <c r="H8" s="451"/>
      <c r="I8" s="451"/>
      <c r="J8" s="451"/>
      <c r="K8" s="451"/>
      <c r="L8" s="451"/>
      <c r="M8" s="451" t="s">
        <v>113</v>
      </c>
      <c r="N8" s="451"/>
      <c r="O8" s="451"/>
      <c r="P8" s="451"/>
      <c r="Q8" s="451"/>
      <c r="R8" s="451"/>
      <c r="S8" s="451"/>
      <c r="T8" s="451" t="s">
        <v>114</v>
      </c>
      <c r="U8" s="451"/>
      <c r="V8" s="451"/>
      <c r="W8" s="451"/>
      <c r="X8" s="451"/>
      <c r="Y8" s="451"/>
      <c r="Z8" s="451"/>
      <c r="AA8" s="451" t="s">
        <v>115</v>
      </c>
      <c r="AB8" s="451"/>
      <c r="AC8" s="451"/>
      <c r="AD8" s="451"/>
      <c r="AE8" s="451"/>
      <c r="AF8" s="451"/>
      <c r="AG8" s="451"/>
      <c r="AH8" s="451" t="s">
        <v>242</v>
      </c>
      <c r="AI8" s="451"/>
      <c r="AJ8" s="451"/>
      <c r="AK8" s="472"/>
      <c r="AL8" s="466"/>
      <c r="AM8" s="467"/>
      <c r="AN8" s="467"/>
    </row>
    <row r="9" spans="1:40" ht="15" customHeight="1" x14ac:dyDescent="0.15">
      <c r="A9" s="463"/>
      <c r="B9" s="451"/>
      <c r="C9" s="469"/>
      <c r="D9" s="451"/>
      <c r="E9" s="461"/>
      <c r="F9" s="206">
        <f>DATE($M$2,$S$2,1)</f>
        <v>45992</v>
      </c>
      <c r="G9" s="206">
        <f>DATE($M$2,$S$2,2)</f>
        <v>45993</v>
      </c>
      <c r="H9" s="206">
        <f>DATE($M$2,$S$2,3)</f>
        <v>45994</v>
      </c>
      <c r="I9" s="206">
        <f>DATE($M$2,$S$2,4)</f>
        <v>45995</v>
      </c>
      <c r="J9" s="206">
        <f>DATE($M$2,$S$2,5)</f>
        <v>45996</v>
      </c>
      <c r="K9" s="206">
        <f>DATE($M$2,$S$2,6)</f>
        <v>45997</v>
      </c>
      <c r="L9" s="206">
        <f>DATE($M$2,$S$2,7)</f>
        <v>45998</v>
      </c>
      <c r="M9" s="206">
        <f>DATE($M$2,$S$2,8)</f>
        <v>45999</v>
      </c>
      <c r="N9" s="206">
        <f>DATE($M$2,$S$2,9)</f>
        <v>46000</v>
      </c>
      <c r="O9" s="206">
        <f>DATE($M$2,$S$2,10)</f>
        <v>46001</v>
      </c>
      <c r="P9" s="206">
        <f>DATE($M$2,$S$2,11)</f>
        <v>46002</v>
      </c>
      <c r="Q9" s="206">
        <f>DATE($M$2,$S$2,12)</f>
        <v>46003</v>
      </c>
      <c r="R9" s="206">
        <f>DATE($M$2,$S$2,13)</f>
        <v>46004</v>
      </c>
      <c r="S9" s="206">
        <f>DATE($M$2,$S$2,14)</f>
        <v>46005</v>
      </c>
      <c r="T9" s="206">
        <f>DATE($M$2,$S$2,15)</f>
        <v>46006</v>
      </c>
      <c r="U9" s="206">
        <f>DATE($M$2,$S$2,16)</f>
        <v>46007</v>
      </c>
      <c r="V9" s="206">
        <f>DATE($M$2,$S$2,17)</f>
        <v>46008</v>
      </c>
      <c r="W9" s="206">
        <f>DATE($M$2,$S$2,18)</f>
        <v>46009</v>
      </c>
      <c r="X9" s="206">
        <f>DATE($M$2,$S$2,19)</f>
        <v>46010</v>
      </c>
      <c r="Y9" s="206">
        <f>DATE($M$2,$S$2,20)</f>
        <v>46011</v>
      </c>
      <c r="Z9" s="206">
        <f>DATE($M$2,$S$2,21)</f>
        <v>46012</v>
      </c>
      <c r="AA9" s="206">
        <f>DATE($M$2,$S$2,22)</f>
        <v>46013</v>
      </c>
      <c r="AB9" s="206">
        <f>DATE($M$2,$S$2,23)</f>
        <v>46014</v>
      </c>
      <c r="AC9" s="206">
        <f>DATE($M$2,$S$2,24)</f>
        <v>46015</v>
      </c>
      <c r="AD9" s="206">
        <f>DATE($M$2,$S$2,25)</f>
        <v>46016</v>
      </c>
      <c r="AE9" s="206">
        <f>DATE($M$2,$S$2,26)</f>
        <v>46017</v>
      </c>
      <c r="AF9" s="206">
        <f>DATE($M$2,$S$2,27)</f>
        <v>46018</v>
      </c>
      <c r="AG9" s="206">
        <f>DATE($M$2,$S$2,28)</f>
        <v>46019</v>
      </c>
      <c r="AH9" s="206">
        <f>IF(DAY(EOMONTH(F9,0))&lt;29,"",DATE($M$2,$S$2,29))</f>
        <v>46020</v>
      </c>
      <c r="AI9" s="206">
        <f>IF(DAY(EOMONTH(F9,0))&lt;30,"",DATE($M$2,$S$2,30))</f>
        <v>46021</v>
      </c>
      <c r="AJ9" s="206">
        <f>IF(DAY(EOMONTH(F9,0))&lt;31,"",DATE($M$2,$S$2,31))</f>
        <v>46022</v>
      </c>
      <c r="AK9" s="472"/>
      <c r="AL9" s="466"/>
      <c r="AM9" s="467"/>
      <c r="AN9" s="467"/>
    </row>
    <row r="10" spans="1:40" ht="15" customHeight="1" x14ac:dyDescent="0.15">
      <c r="A10" s="463"/>
      <c r="B10" s="451"/>
      <c r="C10" s="470"/>
      <c r="D10" s="451"/>
      <c r="E10" s="461"/>
      <c r="F10" s="207">
        <f>DATE($M$2,$S$2,1)</f>
        <v>45992</v>
      </c>
      <c r="G10" s="207">
        <f>DATE($M$2,$S$2,2)</f>
        <v>45993</v>
      </c>
      <c r="H10" s="207">
        <f>DATE($M$2,$S$2,3)</f>
        <v>45994</v>
      </c>
      <c r="I10" s="207">
        <f>DATE($M$2,$S$2,4)</f>
        <v>45995</v>
      </c>
      <c r="J10" s="207">
        <f>DATE($M$2,$S$2,5)</f>
        <v>45996</v>
      </c>
      <c r="K10" s="207">
        <f>DATE($M$2,$S$2,6)</f>
        <v>45997</v>
      </c>
      <c r="L10" s="207">
        <f>DATE($M$2,$S$2,7)</f>
        <v>45998</v>
      </c>
      <c r="M10" s="207">
        <f>DATE($M$2,$S$2,8)</f>
        <v>45999</v>
      </c>
      <c r="N10" s="207">
        <f>DATE($M$2,$S$2,9)</f>
        <v>46000</v>
      </c>
      <c r="O10" s="207">
        <f>DATE($M$2,$S$2,10)</f>
        <v>46001</v>
      </c>
      <c r="P10" s="207">
        <f>DATE($M$2,$S$2,11)</f>
        <v>46002</v>
      </c>
      <c r="Q10" s="207">
        <f>DATE($M$2,$S$2,12)</f>
        <v>46003</v>
      </c>
      <c r="R10" s="207">
        <f>DATE($M$2,$S$2,13)</f>
        <v>46004</v>
      </c>
      <c r="S10" s="207">
        <f>DATE($M$2,$S$2,14)</f>
        <v>46005</v>
      </c>
      <c r="T10" s="207">
        <f>DATE($M$2,$S$2,15)</f>
        <v>46006</v>
      </c>
      <c r="U10" s="207">
        <f>DATE($M$2,$S$2,16)</f>
        <v>46007</v>
      </c>
      <c r="V10" s="207">
        <f>DATE($M$2,$S$2,17)</f>
        <v>46008</v>
      </c>
      <c r="W10" s="207">
        <f>DATE($M$2,$S$2,18)</f>
        <v>46009</v>
      </c>
      <c r="X10" s="207">
        <f>DATE($M$2,$S$2,19)</f>
        <v>46010</v>
      </c>
      <c r="Y10" s="207">
        <f>DATE($M$2,$S$2,20)</f>
        <v>46011</v>
      </c>
      <c r="Z10" s="207">
        <f>DATE($M$2,$S$2,21)</f>
        <v>46012</v>
      </c>
      <c r="AA10" s="207">
        <f>DATE($M$2,$S$2,22)</f>
        <v>46013</v>
      </c>
      <c r="AB10" s="207">
        <f>DATE($M$2,$S$2,23)</f>
        <v>46014</v>
      </c>
      <c r="AC10" s="207">
        <f>DATE($M$2,$S$2,24)</f>
        <v>46015</v>
      </c>
      <c r="AD10" s="207">
        <f>DATE($M$2,$S$2,25)</f>
        <v>46016</v>
      </c>
      <c r="AE10" s="207">
        <f>DATE($M$2,$S$2,26)</f>
        <v>46017</v>
      </c>
      <c r="AF10" s="207">
        <f>DATE($M$2,$S$2,27)</f>
        <v>46018</v>
      </c>
      <c r="AG10" s="207">
        <f>DATE($M$2,$S$2,28)</f>
        <v>46019</v>
      </c>
      <c r="AH10" s="207">
        <f>IF(DAY(EOMONTH(F10,0))&lt;29,"",DATE($M$2,$S$2,29))</f>
        <v>46020</v>
      </c>
      <c r="AI10" s="207">
        <f>IF(DAY(EOMONTH(F10,0))&lt;30,"",DATE($M$2,$S$2,30))</f>
        <v>46021</v>
      </c>
      <c r="AJ10" s="207">
        <f>IF(DAY(EOMONTH(F10,0))&lt;31,"",DATE($M$2,$S$2,31))</f>
        <v>46022</v>
      </c>
      <c r="AK10" s="472"/>
      <c r="AL10" s="466"/>
      <c r="AM10" s="467"/>
      <c r="AN10" s="467"/>
    </row>
    <row r="11" spans="1:40" ht="18" customHeight="1" x14ac:dyDescent="0.15">
      <c r="A11" s="203">
        <v>1</v>
      </c>
      <c r="B11" s="208" t="s">
        <v>243</v>
      </c>
      <c r="C11" s="209" t="s">
        <v>244</v>
      </c>
      <c r="D11" s="210"/>
      <c r="E11" s="211" t="s">
        <v>244</v>
      </c>
      <c r="F11" s="212"/>
      <c r="G11" s="212"/>
      <c r="H11" s="212"/>
      <c r="I11" s="212"/>
      <c r="J11" s="212"/>
      <c r="K11" s="212"/>
      <c r="L11" s="212"/>
      <c r="M11" s="212"/>
      <c r="N11" s="212"/>
      <c r="O11" s="212"/>
      <c r="P11" s="212"/>
      <c r="Q11" s="212"/>
      <c r="R11" s="212"/>
      <c r="S11" s="212"/>
      <c r="T11" s="212"/>
      <c r="U11" s="212"/>
      <c r="V11" s="212"/>
      <c r="W11" s="212"/>
      <c r="X11" s="212"/>
      <c r="Y11" s="212"/>
      <c r="Z11" s="212"/>
      <c r="AA11" s="212"/>
      <c r="AB11" s="212"/>
      <c r="AC11" s="212"/>
      <c r="AD11" s="212"/>
      <c r="AE11" s="212"/>
      <c r="AF11" s="212"/>
      <c r="AG11" s="212"/>
      <c r="AH11" s="212"/>
      <c r="AI11" s="212"/>
      <c r="AJ11" s="212"/>
      <c r="AK11" s="213">
        <f>+SUM(F11:AJ11)</f>
        <v>0</v>
      </c>
      <c r="AL11" s="214">
        <f>IF($AK$3="４週",AK11/4,AK11/(DAY(EOMONTH($F$9,0))/7))</f>
        <v>0</v>
      </c>
      <c r="AM11" s="460"/>
      <c r="AN11" s="460"/>
    </row>
    <row r="12" spans="1:40" ht="18" customHeight="1" x14ac:dyDescent="0.15">
      <c r="A12" s="203">
        <v>2</v>
      </c>
      <c r="B12" s="208" t="s">
        <v>245</v>
      </c>
      <c r="C12" s="209" t="s">
        <v>246</v>
      </c>
      <c r="D12" s="210"/>
      <c r="E12" s="211" t="s">
        <v>246</v>
      </c>
      <c r="F12" s="212"/>
      <c r="G12" s="212"/>
      <c r="H12" s="212"/>
      <c r="I12" s="212"/>
      <c r="J12" s="212"/>
      <c r="K12" s="212"/>
      <c r="L12" s="212"/>
      <c r="M12" s="212"/>
      <c r="N12" s="212"/>
      <c r="O12" s="212"/>
      <c r="P12" s="212"/>
      <c r="Q12" s="212"/>
      <c r="R12" s="212"/>
      <c r="S12" s="212"/>
      <c r="T12" s="212"/>
      <c r="U12" s="212"/>
      <c r="V12" s="212"/>
      <c r="W12" s="212"/>
      <c r="X12" s="212"/>
      <c r="Y12" s="212"/>
      <c r="Z12" s="212"/>
      <c r="AA12" s="212"/>
      <c r="AB12" s="212"/>
      <c r="AC12" s="212"/>
      <c r="AD12" s="212"/>
      <c r="AE12" s="212"/>
      <c r="AF12" s="212"/>
      <c r="AG12" s="212"/>
      <c r="AH12" s="212"/>
      <c r="AI12" s="212"/>
      <c r="AJ12" s="212"/>
      <c r="AK12" s="213">
        <f t="shared" ref="AK12:AK31" si="0">+SUM(F12:AJ12)</f>
        <v>0</v>
      </c>
      <c r="AL12" s="214">
        <f>IF($AK$3="４週",AK12/4,AK12/(DAY(EOMONTH($F$9,0))/7))</f>
        <v>0</v>
      </c>
      <c r="AM12" s="460"/>
      <c r="AN12" s="460"/>
    </row>
    <row r="13" spans="1:40" ht="18" customHeight="1" x14ac:dyDescent="0.15">
      <c r="A13" s="203">
        <v>3</v>
      </c>
      <c r="B13" s="208" t="s">
        <v>245</v>
      </c>
      <c r="C13" s="209" t="s">
        <v>247</v>
      </c>
      <c r="D13" s="210"/>
      <c r="E13" s="211" t="s">
        <v>247</v>
      </c>
      <c r="F13" s="212"/>
      <c r="G13" s="212"/>
      <c r="H13" s="212"/>
      <c r="I13" s="212"/>
      <c r="J13" s="212"/>
      <c r="K13" s="212"/>
      <c r="L13" s="212"/>
      <c r="M13" s="212"/>
      <c r="N13" s="212"/>
      <c r="O13" s="212"/>
      <c r="P13" s="212"/>
      <c r="Q13" s="212"/>
      <c r="R13" s="212"/>
      <c r="S13" s="212"/>
      <c r="T13" s="212"/>
      <c r="U13" s="212"/>
      <c r="V13" s="212"/>
      <c r="W13" s="212"/>
      <c r="X13" s="212"/>
      <c r="Y13" s="212"/>
      <c r="Z13" s="212"/>
      <c r="AA13" s="212"/>
      <c r="AB13" s="212"/>
      <c r="AC13" s="212"/>
      <c r="AD13" s="212"/>
      <c r="AE13" s="212"/>
      <c r="AF13" s="212"/>
      <c r="AG13" s="212"/>
      <c r="AH13" s="212"/>
      <c r="AI13" s="212"/>
      <c r="AJ13" s="212"/>
      <c r="AK13" s="213">
        <f t="shared" si="0"/>
        <v>0</v>
      </c>
      <c r="AL13" s="214">
        <f>IF($AK$3="４週",AK13/4,AK13/(DAY(EOMONTH($F$9,0))/7))</f>
        <v>0</v>
      </c>
      <c r="AM13" s="460"/>
      <c r="AN13" s="460"/>
    </row>
    <row r="14" spans="1:40" ht="18" customHeight="1" x14ac:dyDescent="0.15">
      <c r="A14" s="203">
        <v>4</v>
      </c>
      <c r="B14" s="208" t="s">
        <v>248</v>
      </c>
      <c r="C14" s="209" t="s">
        <v>249</v>
      </c>
      <c r="D14" s="210"/>
      <c r="E14" s="211" t="s">
        <v>249</v>
      </c>
      <c r="F14" s="212"/>
      <c r="G14" s="212"/>
      <c r="H14" s="212"/>
      <c r="I14" s="212"/>
      <c r="J14" s="212"/>
      <c r="K14" s="212"/>
      <c r="L14" s="212"/>
      <c r="M14" s="212"/>
      <c r="N14" s="212"/>
      <c r="O14" s="212"/>
      <c r="P14" s="212"/>
      <c r="Q14" s="212"/>
      <c r="R14" s="212"/>
      <c r="S14" s="212"/>
      <c r="T14" s="212"/>
      <c r="U14" s="212"/>
      <c r="V14" s="212"/>
      <c r="W14" s="212"/>
      <c r="X14" s="212"/>
      <c r="Y14" s="212"/>
      <c r="Z14" s="212"/>
      <c r="AA14" s="212"/>
      <c r="AB14" s="212"/>
      <c r="AC14" s="212"/>
      <c r="AD14" s="212"/>
      <c r="AE14" s="212"/>
      <c r="AF14" s="212"/>
      <c r="AG14" s="212"/>
      <c r="AH14" s="212"/>
      <c r="AI14" s="212"/>
      <c r="AJ14" s="212"/>
      <c r="AK14" s="213">
        <f t="shared" si="0"/>
        <v>0</v>
      </c>
      <c r="AL14" s="214">
        <f>IF($AK$3="４週",AK14/4,AK14/(DAY(EOMONTH($F$9,0))/7))</f>
        <v>0</v>
      </c>
      <c r="AM14" s="460"/>
      <c r="AN14" s="460"/>
    </row>
    <row r="15" spans="1:40" ht="18" customHeight="1" x14ac:dyDescent="0.15">
      <c r="A15" s="203">
        <v>5</v>
      </c>
      <c r="B15" s="208"/>
      <c r="C15" s="209"/>
      <c r="D15" s="210"/>
      <c r="E15" s="211"/>
      <c r="F15" s="212"/>
      <c r="G15" s="212"/>
      <c r="H15" s="212"/>
      <c r="I15" s="212"/>
      <c r="J15" s="212"/>
      <c r="K15" s="212"/>
      <c r="L15" s="212"/>
      <c r="M15" s="212"/>
      <c r="N15" s="212"/>
      <c r="O15" s="212"/>
      <c r="P15" s="212"/>
      <c r="Q15" s="212"/>
      <c r="R15" s="212"/>
      <c r="S15" s="212"/>
      <c r="T15" s="212"/>
      <c r="U15" s="212"/>
      <c r="V15" s="212"/>
      <c r="W15" s="212"/>
      <c r="X15" s="212"/>
      <c r="Y15" s="212"/>
      <c r="Z15" s="212"/>
      <c r="AA15" s="212"/>
      <c r="AB15" s="212"/>
      <c r="AC15" s="212"/>
      <c r="AD15" s="212"/>
      <c r="AE15" s="212"/>
      <c r="AF15" s="212"/>
      <c r="AG15" s="212"/>
      <c r="AH15" s="212"/>
      <c r="AI15" s="212"/>
      <c r="AJ15" s="212"/>
      <c r="AK15" s="213">
        <f t="shared" si="0"/>
        <v>0</v>
      </c>
      <c r="AL15" s="214">
        <f t="shared" ref="AL15:AL30" si="1">IF($AK$3="４週",AK15/4,AK15/(DAY(EOMONTH($F$9,0))/7))</f>
        <v>0</v>
      </c>
      <c r="AM15" s="460"/>
      <c r="AN15" s="460"/>
    </row>
    <row r="16" spans="1:40" ht="18" customHeight="1" x14ac:dyDescent="0.15">
      <c r="A16" s="203">
        <v>6</v>
      </c>
      <c r="B16" s="208"/>
      <c r="C16" s="209"/>
      <c r="D16" s="210"/>
      <c r="E16" s="211"/>
      <c r="F16" s="212"/>
      <c r="G16" s="212"/>
      <c r="H16" s="212"/>
      <c r="I16" s="212"/>
      <c r="J16" s="212"/>
      <c r="K16" s="212"/>
      <c r="L16" s="212"/>
      <c r="M16" s="212"/>
      <c r="N16" s="212"/>
      <c r="O16" s="212"/>
      <c r="P16" s="212"/>
      <c r="Q16" s="212"/>
      <c r="R16" s="212"/>
      <c r="S16" s="212"/>
      <c r="T16" s="212"/>
      <c r="U16" s="212"/>
      <c r="V16" s="212"/>
      <c r="W16" s="212"/>
      <c r="X16" s="212"/>
      <c r="Y16" s="212"/>
      <c r="Z16" s="212"/>
      <c r="AA16" s="212"/>
      <c r="AB16" s="212"/>
      <c r="AC16" s="212"/>
      <c r="AD16" s="212"/>
      <c r="AE16" s="212"/>
      <c r="AF16" s="212"/>
      <c r="AG16" s="212"/>
      <c r="AH16" s="212"/>
      <c r="AI16" s="212"/>
      <c r="AJ16" s="212"/>
      <c r="AK16" s="213">
        <f t="shared" si="0"/>
        <v>0</v>
      </c>
      <c r="AL16" s="214">
        <f t="shared" si="1"/>
        <v>0</v>
      </c>
      <c r="AM16" s="460"/>
      <c r="AN16" s="460"/>
    </row>
    <row r="17" spans="1:40" ht="18" customHeight="1" x14ac:dyDescent="0.15">
      <c r="A17" s="203">
        <v>7</v>
      </c>
      <c r="B17" s="208"/>
      <c r="C17" s="209"/>
      <c r="D17" s="210"/>
      <c r="E17" s="211"/>
      <c r="F17" s="212"/>
      <c r="G17" s="212"/>
      <c r="H17" s="212"/>
      <c r="I17" s="212"/>
      <c r="J17" s="212"/>
      <c r="K17" s="212"/>
      <c r="L17" s="212"/>
      <c r="M17" s="212"/>
      <c r="N17" s="212"/>
      <c r="O17" s="212"/>
      <c r="P17" s="212"/>
      <c r="Q17" s="212"/>
      <c r="R17" s="212"/>
      <c r="S17" s="212"/>
      <c r="T17" s="212"/>
      <c r="U17" s="212"/>
      <c r="V17" s="212"/>
      <c r="W17" s="212"/>
      <c r="X17" s="212"/>
      <c r="Y17" s="212"/>
      <c r="Z17" s="212"/>
      <c r="AA17" s="212"/>
      <c r="AB17" s="212"/>
      <c r="AC17" s="212"/>
      <c r="AD17" s="212"/>
      <c r="AE17" s="212"/>
      <c r="AF17" s="212"/>
      <c r="AG17" s="212"/>
      <c r="AH17" s="212"/>
      <c r="AI17" s="212"/>
      <c r="AJ17" s="212"/>
      <c r="AK17" s="213">
        <f t="shared" si="0"/>
        <v>0</v>
      </c>
      <c r="AL17" s="214">
        <f t="shared" si="1"/>
        <v>0</v>
      </c>
      <c r="AM17" s="460"/>
      <c r="AN17" s="460"/>
    </row>
    <row r="18" spans="1:40" ht="18" customHeight="1" x14ac:dyDescent="0.15">
      <c r="A18" s="203">
        <v>8</v>
      </c>
      <c r="B18" s="208"/>
      <c r="C18" s="209"/>
      <c r="D18" s="210"/>
      <c r="E18" s="211"/>
      <c r="F18" s="212"/>
      <c r="G18" s="212"/>
      <c r="H18" s="212"/>
      <c r="I18" s="212"/>
      <c r="J18" s="212"/>
      <c r="K18" s="212"/>
      <c r="L18" s="212"/>
      <c r="M18" s="212"/>
      <c r="N18" s="212"/>
      <c r="O18" s="212"/>
      <c r="P18" s="212"/>
      <c r="Q18" s="212"/>
      <c r="R18" s="212"/>
      <c r="S18" s="212"/>
      <c r="T18" s="212"/>
      <c r="U18" s="212"/>
      <c r="V18" s="212"/>
      <c r="W18" s="212"/>
      <c r="X18" s="212"/>
      <c r="Y18" s="212"/>
      <c r="Z18" s="212"/>
      <c r="AA18" s="212"/>
      <c r="AB18" s="212"/>
      <c r="AC18" s="212"/>
      <c r="AD18" s="212"/>
      <c r="AE18" s="212"/>
      <c r="AF18" s="212"/>
      <c r="AG18" s="212"/>
      <c r="AH18" s="212"/>
      <c r="AI18" s="212"/>
      <c r="AJ18" s="212"/>
      <c r="AK18" s="213">
        <f t="shared" si="0"/>
        <v>0</v>
      </c>
      <c r="AL18" s="214">
        <f t="shared" si="1"/>
        <v>0</v>
      </c>
      <c r="AM18" s="460"/>
      <c r="AN18" s="460"/>
    </row>
    <row r="19" spans="1:40" ht="18" customHeight="1" x14ac:dyDescent="0.15">
      <c r="A19" s="203">
        <v>9</v>
      </c>
      <c r="B19" s="208"/>
      <c r="C19" s="209"/>
      <c r="D19" s="210"/>
      <c r="E19" s="211"/>
      <c r="F19" s="212"/>
      <c r="G19" s="212"/>
      <c r="H19" s="212"/>
      <c r="I19" s="212"/>
      <c r="J19" s="212"/>
      <c r="K19" s="212"/>
      <c r="L19" s="212"/>
      <c r="M19" s="212"/>
      <c r="N19" s="212"/>
      <c r="O19" s="212"/>
      <c r="P19" s="212"/>
      <c r="Q19" s="212"/>
      <c r="R19" s="212"/>
      <c r="S19" s="212"/>
      <c r="T19" s="212"/>
      <c r="U19" s="212"/>
      <c r="V19" s="212"/>
      <c r="W19" s="212"/>
      <c r="X19" s="212"/>
      <c r="Y19" s="212"/>
      <c r="Z19" s="212"/>
      <c r="AA19" s="212"/>
      <c r="AB19" s="212"/>
      <c r="AC19" s="212"/>
      <c r="AD19" s="212"/>
      <c r="AE19" s="212"/>
      <c r="AF19" s="212"/>
      <c r="AG19" s="212"/>
      <c r="AH19" s="212"/>
      <c r="AI19" s="212"/>
      <c r="AJ19" s="212"/>
      <c r="AK19" s="213">
        <f t="shared" si="0"/>
        <v>0</v>
      </c>
      <c r="AL19" s="214">
        <f t="shared" si="1"/>
        <v>0</v>
      </c>
      <c r="AM19" s="460"/>
      <c r="AN19" s="460"/>
    </row>
    <row r="20" spans="1:40" ht="18" customHeight="1" x14ac:dyDescent="0.15">
      <c r="A20" s="203">
        <v>10</v>
      </c>
      <c r="B20" s="208"/>
      <c r="C20" s="209"/>
      <c r="D20" s="210"/>
      <c r="E20" s="211"/>
      <c r="F20" s="212"/>
      <c r="G20" s="212"/>
      <c r="H20" s="212"/>
      <c r="I20" s="212"/>
      <c r="J20" s="212"/>
      <c r="K20" s="212"/>
      <c r="L20" s="212"/>
      <c r="M20" s="212"/>
      <c r="N20" s="212"/>
      <c r="O20" s="212"/>
      <c r="P20" s="212"/>
      <c r="Q20" s="212"/>
      <c r="R20" s="212"/>
      <c r="S20" s="212"/>
      <c r="T20" s="212"/>
      <c r="U20" s="212"/>
      <c r="V20" s="212"/>
      <c r="W20" s="212"/>
      <c r="X20" s="212"/>
      <c r="Y20" s="212"/>
      <c r="Z20" s="212"/>
      <c r="AA20" s="212"/>
      <c r="AB20" s="212"/>
      <c r="AC20" s="212"/>
      <c r="AD20" s="212"/>
      <c r="AE20" s="212"/>
      <c r="AF20" s="212"/>
      <c r="AG20" s="212"/>
      <c r="AH20" s="212"/>
      <c r="AI20" s="212"/>
      <c r="AJ20" s="212"/>
      <c r="AK20" s="213">
        <f t="shared" si="0"/>
        <v>0</v>
      </c>
      <c r="AL20" s="214">
        <f t="shared" si="1"/>
        <v>0</v>
      </c>
      <c r="AM20" s="460"/>
      <c r="AN20" s="460"/>
    </row>
    <row r="21" spans="1:40" ht="18" customHeight="1" x14ac:dyDescent="0.15">
      <c r="A21" s="203">
        <v>11</v>
      </c>
      <c r="B21" s="208"/>
      <c r="C21" s="209"/>
      <c r="D21" s="210"/>
      <c r="E21" s="211"/>
      <c r="F21" s="212"/>
      <c r="G21" s="212"/>
      <c r="H21" s="212"/>
      <c r="I21" s="212"/>
      <c r="J21" s="212"/>
      <c r="K21" s="212"/>
      <c r="L21" s="212"/>
      <c r="M21" s="212"/>
      <c r="N21" s="212"/>
      <c r="O21" s="212"/>
      <c r="P21" s="212"/>
      <c r="Q21" s="212"/>
      <c r="R21" s="212"/>
      <c r="S21" s="212"/>
      <c r="T21" s="212"/>
      <c r="U21" s="212"/>
      <c r="V21" s="212"/>
      <c r="W21" s="212"/>
      <c r="X21" s="212"/>
      <c r="Y21" s="212"/>
      <c r="Z21" s="212"/>
      <c r="AA21" s="212"/>
      <c r="AB21" s="212"/>
      <c r="AC21" s="212"/>
      <c r="AD21" s="212"/>
      <c r="AE21" s="212"/>
      <c r="AF21" s="212"/>
      <c r="AG21" s="212"/>
      <c r="AH21" s="212"/>
      <c r="AI21" s="212"/>
      <c r="AJ21" s="212"/>
      <c r="AK21" s="213">
        <f t="shared" si="0"/>
        <v>0</v>
      </c>
      <c r="AL21" s="214">
        <f t="shared" si="1"/>
        <v>0</v>
      </c>
      <c r="AM21" s="460"/>
      <c r="AN21" s="460"/>
    </row>
    <row r="22" spans="1:40" ht="18" customHeight="1" x14ac:dyDescent="0.15">
      <c r="A22" s="203">
        <v>12</v>
      </c>
      <c r="B22" s="208"/>
      <c r="C22" s="209"/>
      <c r="D22" s="210"/>
      <c r="E22" s="211"/>
      <c r="F22" s="212"/>
      <c r="G22" s="212"/>
      <c r="H22" s="212"/>
      <c r="I22" s="212"/>
      <c r="J22" s="212"/>
      <c r="K22" s="212"/>
      <c r="L22" s="212"/>
      <c r="M22" s="212"/>
      <c r="N22" s="212"/>
      <c r="O22" s="212"/>
      <c r="P22" s="212"/>
      <c r="Q22" s="212"/>
      <c r="R22" s="212"/>
      <c r="S22" s="212"/>
      <c r="T22" s="212"/>
      <c r="U22" s="212"/>
      <c r="V22" s="212"/>
      <c r="W22" s="212"/>
      <c r="X22" s="212"/>
      <c r="Y22" s="212"/>
      <c r="Z22" s="212"/>
      <c r="AA22" s="212"/>
      <c r="AB22" s="212"/>
      <c r="AC22" s="212"/>
      <c r="AD22" s="212"/>
      <c r="AE22" s="212"/>
      <c r="AF22" s="212"/>
      <c r="AG22" s="212"/>
      <c r="AH22" s="212"/>
      <c r="AI22" s="212"/>
      <c r="AJ22" s="212"/>
      <c r="AK22" s="213">
        <f t="shared" si="0"/>
        <v>0</v>
      </c>
      <c r="AL22" s="214">
        <f t="shared" si="1"/>
        <v>0</v>
      </c>
      <c r="AM22" s="460"/>
      <c r="AN22" s="460"/>
    </row>
    <row r="23" spans="1:40" ht="18" customHeight="1" x14ac:dyDescent="0.15">
      <c r="A23" s="203">
        <v>13</v>
      </c>
      <c r="B23" s="208"/>
      <c r="C23" s="209"/>
      <c r="D23" s="210"/>
      <c r="E23" s="211"/>
      <c r="F23" s="212"/>
      <c r="G23" s="212"/>
      <c r="H23" s="212"/>
      <c r="I23" s="212"/>
      <c r="J23" s="212"/>
      <c r="K23" s="212"/>
      <c r="L23" s="212"/>
      <c r="M23" s="212"/>
      <c r="N23" s="212"/>
      <c r="O23" s="212"/>
      <c r="P23" s="212"/>
      <c r="Q23" s="212"/>
      <c r="R23" s="212"/>
      <c r="S23" s="212"/>
      <c r="T23" s="212"/>
      <c r="U23" s="212"/>
      <c r="V23" s="212"/>
      <c r="W23" s="212"/>
      <c r="X23" s="212"/>
      <c r="Y23" s="212"/>
      <c r="Z23" s="212"/>
      <c r="AA23" s="212"/>
      <c r="AB23" s="212"/>
      <c r="AC23" s="212"/>
      <c r="AD23" s="212"/>
      <c r="AE23" s="212"/>
      <c r="AF23" s="212"/>
      <c r="AG23" s="212"/>
      <c r="AH23" s="212"/>
      <c r="AI23" s="212"/>
      <c r="AJ23" s="212"/>
      <c r="AK23" s="213">
        <f t="shared" si="0"/>
        <v>0</v>
      </c>
      <c r="AL23" s="214">
        <f t="shared" si="1"/>
        <v>0</v>
      </c>
      <c r="AM23" s="460"/>
      <c r="AN23" s="460"/>
    </row>
    <row r="24" spans="1:40" ht="18" customHeight="1" x14ac:dyDescent="0.15">
      <c r="A24" s="203">
        <v>14</v>
      </c>
      <c r="B24" s="208"/>
      <c r="C24" s="209"/>
      <c r="D24" s="210"/>
      <c r="E24" s="211"/>
      <c r="F24" s="212"/>
      <c r="G24" s="212"/>
      <c r="H24" s="212"/>
      <c r="I24" s="212"/>
      <c r="J24" s="212"/>
      <c r="K24" s="212"/>
      <c r="L24" s="212"/>
      <c r="M24" s="212"/>
      <c r="N24" s="212"/>
      <c r="O24" s="212"/>
      <c r="P24" s="212"/>
      <c r="Q24" s="212"/>
      <c r="R24" s="212"/>
      <c r="S24" s="212"/>
      <c r="T24" s="212"/>
      <c r="U24" s="212"/>
      <c r="V24" s="212"/>
      <c r="W24" s="212"/>
      <c r="X24" s="212"/>
      <c r="Y24" s="212"/>
      <c r="Z24" s="212"/>
      <c r="AA24" s="212"/>
      <c r="AB24" s="212"/>
      <c r="AC24" s="212"/>
      <c r="AD24" s="212"/>
      <c r="AE24" s="212"/>
      <c r="AF24" s="212"/>
      <c r="AG24" s="212"/>
      <c r="AH24" s="212"/>
      <c r="AI24" s="212"/>
      <c r="AJ24" s="212"/>
      <c r="AK24" s="213">
        <f t="shared" si="0"/>
        <v>0</v>
      </c>
      <c r="AL24" s="214">
        <f t="shared" si="1"/>
        <v>0</v>
      </c>
      <c r="AM24" s="460"/>
      <c r="AN24" s="460"/>
    </row>
    <row r="25" spans="1:40" ht="18" customHeight="1" x14ac:dyDescent="0.15">
      <c r="A25" s="203">
        <v>15</v>
      </c>
      <c r="B25" s="208"/>
      <c r="C25" s="209"/>
      <c r="D25" s="210"/>
      <c r="E25" s="211"/>
      <c r="F25" s="212"/>
      <c r="G25" s="212"/>
      <c r="H25" s="212"/>
      <c r="I25" s="212"/>
      <c r="J25" s="212"/>
      <c r="K25" s="212"/>
      <c r="L25" s="212"/>
      <c r="M25" s="212"/>
      <c r="N25" s="212"/>
      <c r="O25" s="212"/>
      <c r="P25" s="212"/>
      <c r="Q25" s="212"/>
      <c r="R25" s="212"/>
      <c r="S25" s="212"/>
      <c r="T25" s="212"/>
      <c r="U25" s="212"/>
      <c r="V25" s="212"/>
      <c r="W25" s="212"/>
      <c r="X25" s="212"/>
      <c r="Y25" s="212"/>
      <c r="Z25" s="212"/>
      <c r="AA25" s="212"/>
      <c r="AB25" s="212"/>
      <c r="AC25" s="212"/>
      <c r="AD25" s="212"/>
      <c r="AE25" s="212"/>
      <c r="AF25" s="212"/>
      <c r="AG25" s="212"/>
      <c r="AH25" s="212"/>
      <c r="AI25" s="212"/>
      <c r="AJ25" s="212"/>
      <c r="AK25" s="213">
        <f t="shared" si="0"/>
        <v>0</v>
      </c>
      <c r="AL25" s="214">
        <f t="shared" si="1"/>
        <v>0</v>
      </c>
      <c r="AM25" s="460"/>
      <c r="AN25" s="460"/>
    </row>
    <row r="26" spans="1:40" ht="18" customHeight="1" x14ac:dyDescent="0.15">
      <c r="A26" s="203">
        <v>16</v>
      </c>
      <c r="B26" s="208"/>
      <c r="C26" s="209"/>
      <c r="D26" s="210"/>
      <c r="E26" s="211"/>
      <c r="F26" s="212"/>
      <c r="G26" s="212"/>
      <c r="H26" s="212"/>
      <c r="I26" s="212"/>
      <c r="J26" s="212"/>
      <c r="K26" s="212"/>
      <c r="L26" s="212"/>
      <c r="M26" s="212"/>
      <c r="N26" s="212"/>
      <c r="O26" s="212"/>
      <c r="P26" s="212"/>
      <c r="Q26" s="212"/>
      <c r="R26" s="212"/>
      <c r="S26" s="212"/>
      <c r="T26" s="212"/>
      <c r="U26" s="212"/>
      <c r="V26" s="212"/>
      <c r="W26" s="212"/>
      <c r="X26" s="212"/>
      <c r="Y26" s="212"/>
      <c r="Z26" s="212"/>
      <c r="AA26" s="212"/>
      <c r="AB26" s="212"/>
      <c r="AC26" s="212"/>
      <c r="AD26" s="212"/>
      <c r="AE26" s="212"/>
      <c r="AF26" s="212"/>
      <c r="AG26" s="212"/>
      <c r="AH26" s="212"/>
      <c r="AI26" s="212"/>
      <c r="AJ26" s="212"/>
      <c r="AK26" s="213">
        <f t="shared" si="0"/>
        <v>0</v>
      </c>
      <c r="AL26" s="214">
        <f t="shared" si="1"/>
        <v>0</v>
      </c>
      <c r="AM26" s="460"/>
      <c r="AN26" s="460"/>
    </row>
    <row r="27" spans="1:40" ht="18" customHeight="1" x14ac:dyDescent="0.15">
      <c r="A27" s="203">
        <v>17</v>
      </c>
      <c r="B27" s="208"/>
      <c r="C27" s="209"/>
      <c r="D27" s="210"/>
      <c r="E27" s="211"/>
      <c r="F27" s="212"/>
      <c r="G27" s="212"/>
      <c r="H27" s="212"/>
      <c r="I27" s="212"/>
      <c r="J27" s="212"/>
      <c r="K27" s="212"/>
      <c r="L27" s="212"/>
      <c r="M27" s="212"/>
      <c r="N27" s="212"/>
      <c r="O27" s="212"/>
      <c r="P27" s="212"/>
      <c r="Q27" s="212"/>
      <c r="R27" s="212"/>
      <c r="S27" s="212"/>
      <c r="T27" s="212"/>
      <c r="U27" s="212"/>
      <c r="V27" s="212"/>
      <c r="W27" s="212"/>
      <c r="X27" s="212"/>
      <c r="Y27" s="212"/>
      <c r="Z27" s="212"/>
      <c r="AA27" s="212"/>
      <c r="AB27" s="212"/>
      <c r="AC27" s="212"/>
      <c r="AD27" s="212"/>
      <c r="AE27" s="212"/>
      <c r="AF27" s="212"/>
      <c r="AG27" s="212"/>
      <c r="AH27" s="212"/>
      <c r="AI27" s="212"/>
      <c r="AJ27" s="212"/>
      <c r="AK27" s="213">
        <f t="shared" si="0"/>
        <v>0</v>
      </c>
      <c r="AL27" s="214">
        <f t="shared" si="1"/>
        <v>0</v>
      </c>
      <c r="AM27" s="460"/>
      <c r="AN27" s="460"/>
    </row>
    <row r="28" spans="1:40" ht="18" customHeight="1" x14ac:dyDescent="0.15">
      <c r="A28" s="203">
        <v>18</v>
      </c>
      <c r="B28" s="208"/>
      <c r="C28" s="209"/>
      <c r="D28" s="210"/>
      <c r="E28" s="211"/>
      <c r="F28" s="212"/>
      <c r="G28" s="212"/>
      <c r="H28" s="212"/>
      <c r="I28" s="212"/>
      <c r="J28" s="212"/>
      <c r="K28" s="212"/>
      <c r="L28" s="212"/>
      <c r="M28" s="212"/>
      <c r="N28" s="212"/>
      <c r="O28" s="212"/>
      <c r="P28" s="212"/>
      <c r="Q28" s="212"/>
      <c r="R28" s="212"/>
      <c r="S28" s="212"/>
      <c r="T28" s="212"/>
      <c r="U28" s="212"/>
      <c r="V28" s="212"/>
      <c r="W28" s="212"/>
      <c r="X28" s="212"/>
      <c r="Y28" s="212"/>
      <c r="Z28" s="212"/>
      <c r="AA28" s="212"/>
      <c r="AB28" s="212"/>
      <c r="AC28" s="212"/>
      <c r="AD28" s="212"/>
      <c r="AE28" s="212"/>
      <c r="AF28" s="212"/>
      <c r="AG28" s="212"/>
      <c r="AH28" s="212"/>
      <c r="AI28" s="212"/>
      <c r="AJ28" s="212"/>
      <c r="AK28" s="213">
        <f t="shared" si="0"/>
        <v>0</v>
      </c>
      <c r="AL28" s="214">
        <f t="shared" si="1"/>
        <v>0</v>
      </c>
      <c r="AM28" s="460"/>
      <c r="AN28" s="460"/>
    </row>
    <row r="29" spans="1:40" ht="18" customHeight="1" x14ac:dyDescent="0.15">
      <c r="A29" s="203">
        <v>19</v>
      </c>
      <c r="B29" s="208"/>
      <c r="C29" s="209"/>
      <c r="D29" s="210"/>
      <c r="E29" s="211"/>
      <c r="F29" s="212"/>
      <c r="G29" s="212"/>
      <c r="H29" s="212"/>
      <c r="I29" s="212"/>
      <c r="J29" s="212"/>
      <c r="K29" s="212"/>
      <c r="L29" s="212"/>
      <c r="M29" s="212"/>
      <c r="N29" s="212"/>
      <c r="O29" s="212"/>
      <c r="P29" s="212"/>
      <c r="Q29" s="212"/>
      <c r="R29" s="212"/>
      <c r="S29" s="212"/>
      <c r="T29" s="212"/>
      <c r="U29" s="212"/>
      <c r="V29" s="212"/>
      <c r="W29" s="212"/>
      <c r="X29" s="212"/>
      <c r="Y29" s="212"/>
      <c r="Z29" s="212"/>
      <c r="AA29" s="212"/>
      <c r="AB29" s="212"/>
      <c r="AC29" s="212"/>
      <c r="AD29" s="212"/>
      <c r="AE29" s="212"/>
      <c r="AF29" s="212"/>
      <c r="AG29" s="212"/>
      <c r="AH29" s="212"/>
      <c r="AI29" s="212"/>
      <c r="AJ29" s="212"/>
      <c r="AK29" s="213">
        <f t="shared" si="0"/>
        <v>0</v>
      </c>
      <c r="AL29" s="214">
        <f t="shared" si="1"/>
        <v>0</v>
      </c>
      <c r="AM29" s="460"/>
      <c r="AN29" s="460"/>
    </row>
    <row r="30" spans="1:40" ht="18" customHeight="1" x14ac:dyDescent="0.15">
      <c r="A30" s="203">
        <v>20</v>
      </c>
      <c r="B30" s="208"/>
      <c r="C30" s="209"/>
      <c r="D30" s="210"/>
      <c r="E30" s="211"/>
      <c r="F30" s="212"/>
      <c r="G30" s="212"/>
      <c r="H30" s="212"/>
      <c r="I30" s="212"/>
      <c r="J30" s="212"/>
      <c r="K30" s="212"/>
      <c r="L30" s="212"/>
      <c r="M30" s="212"/>
      <c r="N30" s="212"/>
      <c r="O30" s="212"/>
      <c r="P30" s="212"/>
      <c r="Q30" s="212"/>
      <c r="R30" s="212"/>
      <c r="S30" s="212"/>
      <c r="T30" s="212"/>
      <c r="U30" s="212"/>
      <c r="V30" s="212"/>
      <c r="W30" s="212"/>
      <c r="X30" s="212"/>
      <c r="Y30" s="212"/>
      <c r="Z30" s="212"/>
      <c r="AA30" s="212"/>
      <c r="AB30" s="212"/>
      <c r="AC30" s="212"/>
      <c r="AD30" s="212"/>
      <c r="AE30" s="212"/>
      <c r="AF30" s="212"/>
      <c r="AG30" s="212"/>
      <c r="AH30" s="212"/>
      <c r="AI30" s="212"/>
      <c r="AJ30" s="212"/>
      <c r="AK30" s="213">
        <f t="shared" si="0"/>
        <v>0</v>
      </c>
      <c r="AL30" s="214">
        <f t="shared" si="1"/>
        <v>0</v>
      </c>
      <c r="AM30" s="460"/>
      <c r="AN30" s="460"/>
    </row>
    <row r="31" spans="1:40" ht="18" customHeight="1" x14ac:dyDescent="0.15">
      <c r="A31" s="461" t="s">
        <v>116</v>
      </c>
      <c r="B31" s="462"/>
      <c r="C31" s="462"/>
      <c r="D31" s="462"/>
      <c r="E31" s="462"/>
      <c r="F31" s="215">
        <f>+SUM(F11:F30)</f>
        <v>0</v>
      </c>
      <c r="G31" s="215">
        <f t="shared" ref="G31:AJ31" si="2">+SUM(G11:G30)</f>
        <v>0</v>
      </c>
      <c r="H31" s="215">
        <f t="shared" si="2"/>
        <v>0</v>
      </c>
      <c r="I31" s="215">
        <f t="shared" si="2"/>
        <v>0</v>
      </c>
      <c r="J31" s="215">
        <f t="shared" si="2"/>
        <v>0</v>
      </c>
      <c r="K31" s="215">
        <f t="shared" si="2"/>
        <v>0</v>
      </c>
      <c r="L31" s="215">
        <f t="shared" si="2"/>
        <v>0</v>
      </c>
      <c r="M31" s="215">
        <f t="shared" si="2"/>
        <v>0</v>
      </c>
      <c r="N31" s="215">
        <f t="shared" si="2"/>
        <v>0</v>
      </c>
      <c r="O31" s="215">
        <f t="shared" si="2"/>
        <v>0</v>
      </c>
      <c r="P31" s="215">
        <f t="shared" si="2"/>
        <v>0</v>
      </c>
      <c r="Q31" s="215">
        <f t="shared" si="2"/>
        <v>0</v>
      </c>
      <c r="R31" s="215">
        <f t="shared" si="2"/>
        <v>0</v>
      </c>
      <c r="S31" s="215">
        <f t="shared" si="2"/>
        <v>0</v>
      </c>
      <c r="T31" s="215">
        <f t="shared" si="2"/>
        <v>0</v>
      </c>
      <c r="U31" s="215">
        <f t="shared" si="2"/>
        <v>0</v>
      </c>
      <c r="V31" s="215">
        <f t="shared" si="2"/>
        <v>0</v>
      </c>
      <c r="W31" s="215">
        <f t="shared" si="2"/>
        <v>0</v>
      </c>
      <c r="X31" s="215">
        <f t="shared" si="2"/>
        <v>0</v>
      </c>
      <c r="Y31" s="215">
        <f t="shared" si="2"/>
        <v>0</v>
      </c>
      <c r="Z31" s="215">
        <f t="shared" si="2"/>
        <v>0</v>
      </c>
      <c r="AA31" s="215">
        <f t="shared" si="2"/>
        <v>0</v>
      </c>
      <c r="AB31" s="215">
        <f t="shared" si="2"/>
        <v>0</v>
      </c>
      <c r="AC31" s="215">
        <f t="shared" si="2"/>
        <v>0</v>
      </c>
      <c r="AD31" s="215">
        <f t="shared" si="2"/>
        <v>0</v>
      </c>
      <c r="AE31" s="215">
        <f t="shared" si="2"/>
        <v>0</v>
      </c>
      <c r="AF31" s="215">
        <f t="shared" si="2"/>
        <v>0</v>
      </c>
      <c r="AG31" s="215">
        <f t="shared" si="2"/>
        <v>0</v>
      </c>
      <c r="AH31" s="215">
        <f t="shared" si="2"/>
        <v>0</v>
      </c>
      <c r="AI31" s="215">
        <f t="shared" si="2"/>
        <v>0</v>
      </c>
      <c r="AJ31" s="215">
        <f t="shared" si="2"/>
        <v>0</v>
      </c>
      <c r="AK31" s="213">
        <f t="shared" si="0"/>
        <v>0</v>
      </c>
      <c r="AL31" s="214">
        <f>IF($AK$3="４週",AK31/4,AK31/(DAY(EOMONTH($F$9,0))/7))</f>
        <v>0</v>
      </c>
      <c r="AM31" s="463"/>
      <c r="AN31" s="463"/>
    </row>
    <row r="32" spans="1:40" ht="18" customHeight="1" x14ac:dyDescent="0.15">
      <c r="A32" s="462" t="s">
        <v>250</v>
      </c>
      <c r="B32" s="462"/>
      <c r="C32" s="462"/>
      <c r="D32" s="462"/>
      <c r="E32" s="464"/>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5"/>
      <c r="AL32" s="217"/>
      <c r="AM32" s="463"/>
      <c r="AN32" s="463"/>
    </row>
    <row r="33" spans="1:40" ht="15" customHeight="1" x14ac:dyDescent="0.15">
      <c r="A33" s="202"/>
      <c r="B33" s="202"/>
      <c r="C33" s="202"/>
      <c r="D33" s="202"/>
      <c r="E33" s="202"/>
      <c r="F33" s="218"/>
      <c r="G33" s="218"/>
      <c r="H33" s="218"/>
      <c r="I33" s="218"/>
      <c r="J33" s="218"/>
      <c r="K33" s="218"/>
      <c r="L33" s="218"/>
      <c r="M33" s="218"/>
      <c r="N33" s="218"/>
      <c r="O33" s="218"/>
      <c r="P33" s="218"/>
      <c r="Q33" s="218"/>
      <c r="R33" s="218"/>
      <c r="S33" s="218"/>
      <c r="T33" s="218"/>
      <c r="U33" s="218"/>
      <c r="V33" s="218"/>
      <c r="W33" s="218"/>
      <c r="X33" s="218"/>
      <c r="Y33" s="218"/>
      <c r="Z33" s="218"/>
      <c r="AA33" s="218"/>
      <c r="AB33" s="218"/>
      <c r="AC33" s="218"/>
      <c r="AD33" s="218"/>
      <c r="AE33" s="218"/>
      <c r="AF33" s="218"/>
      <c r="AG33" s="218"/>
      <c r="AH33" s="218"/>
      <c r="AI33" s="218"/>
      <c r="AJ33" s="218"/>
      <c r="AK33" s="202"/>
      <c r="AL33" s="202"/>
      <c r="AM33" s="193"/>
    </row>
    <row r="34" spans="1:40" ht="15" customHeight="1" x14ac:dyDescent="0.15">
      <c r="A34" s="202"/>
      <c r="B34" s="202"/>
      <c r="C34" s="202"/>
      <c r="D34" s="202"/>
      <c r="E34" s="202"/>
      <c r="F34" s="218"/>
      <c r="G34" s="218"/>
      <c r="H34" s="218"/>
      <c r="I34" s="218"/>
      <c r="J34" s="218"/>
      <c r="K34" s="218"/>
      <c r="L34" s="218"/>
      <c r="M34" s="218"/>
      <c r="N34" s="218"/>
      <c r="O34" s="218"/>
      <c r="P34" s="218"/>
      <c r="Q34" s="218"/>
      <c r="R34" s="218"/>
      <c r="S34" s="218"/>
      <c r="T34" s="218"/>
      <c r="U34" s="218"/>
      <c r="V34" s="218"/>
      <c r="W34" s="218"/>
      <c r="X34" s="218"/>
      <c r="Y34" s="218"/>
      <c r="Z34" s="218"/>
      <c r="AA34" s="218"/>
      <c r="AB34" s="218"/>
      <c r="AC34" s="218"/>
      <c r="AD34" s="218"/>
      <c r="AE34" s="218"/>
      <c r="AF34" s="218"/>
      <c r="AG34" s="218"/>
      <c r="AH34" s="218"/>
      <c r="AI34" s="218"/>
      <c r="AJ34" s="218"/>
      <c r="AK34" s="202"/>
      <c r="AL34" s="202"/>
      <c r="AM34" s="193"/>
    </row>
    <row r="35" spans="1:40" ht="21" customHeight="1" x14ac:dyDescent="0.15">
      <c r="A35" s="192" t="s">
        <v>251</v>
      </c>
      <c r="B35" s="202"/>
      <c r="C35" s="202"/>
      <c r="D35" s="202"/>
      <c r="E35" s="202"/>
      <c r="F35" s="202"/>
      <c r="G35" s="218"/>
      <c r="H35" s="218"/>
      <c r="I35" s="218"/>
      <c r="J35" s="218"/>
      <c r="K35" s="218"/>
      <c r="L35" s="218"/>
      <c r="M35" s="218"/>
      <c r="N35" s="218"/>
      <c r="O35" s="218"/>
      <c r="Y35" s="192"/>
      <c r="AM35" s="202"/>
      <c r="AN35" s="193"/>
    </row>
    <row r="36" spans="1:40" ht="24.95" customHeight="1" x14ac:dyDescent="0.15">
      <c r="A36" s="451"/>
      <c r="B36" s="451"/>
      <c r="C36" s="451"/>
      <c r="D36" s="219">
        <f>IF(MONTH($F$9)&lt;7,MONTH($F$9)+6,MONTH($F$9)-6)</f>
        <v>6</v>
      </c>
      <c r="E36" s="219">
        <f>IF(MONTH($F$9)&lt;6,MONTH($F$9)+7,MONTH($F$9)-5)</f>
        <v>7</v>
      </c>
      <c r="F36" s="465">
        <f>IF(MONTH($F$9)&lt;5,MONTH($F$9)+8,MONTH($F$9)-4)</f>
        <v>8</v>
      </c>
      <c r="G36" s="465"/>
      <c r="H36" s="465"/>
      <c r="I36" s="465">
        <f>IF(MONTH($F$9)&lt;4,MONTH($F$9)+9,MONTH($F$9)-3)</f>
        <v>9</v>
      </c>
      <c r="J36" s="465"/>
      <c r="K36" s="465"/>
      <c r="L36" s="465">
        <f>IF(MONTH($F$9)&lt;3,MONTH($F$9)+10,MONTH($F$9)-2)</f>
        <v>10</v>
      </c>
      <c r="M36" s="465"/>
      <c r="N36" s="465"/>
      <c r="O36" s="465">
        <f>IF(MONTH($F$9)&lt;2,MONTH($F$9)+11,MONTH($F$9)-1)</f>
        <v>11</v>
      </c>
      <c r="P36" s="465"/>
      <c r="Q36" s="465"/>
      <c r="R36" s="451" t="s">
        <v>252</v>
      </c>
      <c r="S36" s="451"/>
      <c r="T36" s="451"/>
      <c r="U36" s="451"/>
      <c r="V36" s="466" t="s">
        <v>253</v>
      </c>
      <c r="W36" s="466"/>
      <c r="X36" s="466"/>
      <c r="Y36" s="466"/>
      <c r="Z36" s="466" t="s">
        <v>254</v>
      </c>
      <c r="AA36" s="466"/>
      <c r="AB36" s="466"/>
      <c r="AC36" s="466"/>
    </row>
    <row r="37" spans="1:40" ht="18" customHeight="1" x14ac:dyDescent="0.15">
      <c r="A37" s="458" t="s">
        <v>255</v>
      </c>
      <c r="B37" s="458"/>
      <c r="C37" s="458"/>
      <c r="D37" s="212"/>
      <c r="E37" s="212"/>
      <c r="F37" s="459"/>
      <c r="G37" s="459"/>
      <c r="H37" s="459"/>
      <c r="I37" s="459"/>
      <c r="J37" s="459"/>
      <c r="K37" s="459"/>
      <c r="L37" s="459"/>
      <c r="M37" s="459"/>
      <c r="N37" s="459"/>
      <c r="O37" s="459"/>
      <c r="P37" s="459"/>
      <c r="Q37" s="459"/>
      <c r="R37" s="447">
        <f>SUM(D37:Q37)</f>
        <v>0</v>
      </c>
      <c r="S37" s="447"/>
      <c r="T37" s="447"/>
      <c r="U37" s="447"/>
      <c r="V37" s="457">
        <f>ROUNDUP((R37+R38)/6,1)</f>
        <v>0</v>
      </c>
      <c r="W37" s="457"/>
      <c r="X37" s="457"/>
      <c r="Y37" s="457"/>
      <c r="Z37" s="457">
        <f>ROUNDDOWN(V37/35,1)</f>
        <v>0</v>
      </c>
      <c r="AA37" s="457"/>
      <c r="AB37" s="457"/>
      <c r="AC37" s="457"/>
    </row>
    <row r="38" spans="1:40" ht="18" customHeight="1" x14ac:dyDescent="0.15">
      <c r="A38" s="458" t="s">
        <v>256</v>
      </c>
      <c r="B38" s="458"/>
      <c r="C38" s="458"/>
      <c r="D38" s="212"/>
      <c r="E38" s="212"/>
      <c r="F38" s="459"/>
      <c r="G38" s="459"/>
      <c r="H38" s="459"/>
      <c r="I38" s="459"/>
      <c r="J38" s="459"/>
      <c r="K38" s="459"/>
      <c r="L38" s="459"/>
      <c r="M38" s="459"/>
      <c r="N38" s="459"/>
      <c r="O38" s="459"/>
      <c r="P38" s="459"/>
      <c r="Q38" s="459"/>
      <c r="R38" s="447">
        <f>+SUM(D38:Q38)</f>
        <v>0</v>
      </c>
      <c r="S38" s="447"/>
      <c r="T38" s="447"/>
      <c r="U38" s="447"/>
      <c r="V38" s="457"/>
      <c r="W38" s="457"/>
      <c r="X38" s="457"/>
      <c r="Y38" s="457"/>
      <c r="Z38" s="457"/>
      <c r="AA38" s="457"/>
      <c r="AB38" s="457"/>
      <c r="AC38" s="457"/>
    </row>
    <row r="39" spans="1:40" ht="21" customHeight="1" x14ac:dyDescent="0.15">
      <c r="A39" s="192" t="s">
        <v>257</v>
      </c>
      <c r="B39" s="196"/>
      <c r="C39" s="197"/>
      <c r="D39" s="197"/>
      <c r="E39" s="197"/>
      <c r="F39" s="197"/>
      <c r="G39" s="193"/>
      <c r="H39" s="193"/>
      <c r="I39" s="193"/>
      <c r="J39" s="19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3"/>
      <c r="AL39" s="197"/>
      <c r="AM39" s="197"/>
      <c r="AN39" s="193"/>
    </row>
    <row r="40" spans="1:40" ht="24.95" customHeight="1" x14ac:dyDescent="0.15">
      <c r="A40" s="193"/>
      <c r="B40" s="202"/>
      <c r="C40" s="448" t="str">
        <f>IF(VLOOKUP($AK$1,選択肢!$A$1:$K$9,C45,FALSE)=0,"-",VLOOKUP($AK$1,選択肢!$A$1:$K$9,C45,FALSE))</f>
        <v>管理者</v>
      </c>
      <c r="D40" s="449"/>
      <c r="E40" s="455" t="str">
        <f>IF(VLOOKUP($AK$1,選択肢!$A$1:$K$9,E45,FALSE)=0,"-",VLOOKUP($AK$1,選択肢!$A$1:$K$9,E45,FALSE))</f>
        <v>相談支援専門員</v>
      </c>
      <c r="F40" s="455"/>
      <c r="G40" s="455"/>
      <c r="H40" s="455"/>
      <c r="I40" s="448" t="str">
        <f>IF(VLOOKUP($AK$1,選択肢!$A$1:$K$9,I45,FALSE)=0,"-",VLOOKUP($AK$1,選択肢!$A$1:$K$9,I45,FALSE))</f>
        <v>相談支援員</v>
      </c>
      <c r="J40" s="449"/>
      <c r="K40" s="449"/>
      <c r="L40" s="449"/>
      <c r="M40" s="449"/>
      <c r="N40" s="450"/>
      <c r="O40" s="448" t="str">
        <f>IF(VLOOKUP($AK$1,選択肢!$A$1:$K$9,O45,FALSE)=0,"-",VLOOKUP($AK$1,選択肢!$A$1:$K$9,O45,FALSE))</f>
        <v>-</v>
      </c>
      <c r="P40" s="449"/>
      <c r="Q40" s="449"/>
      <c r="R40" s="449"/>
      <c r="S40" s="449"/>
      <c r="T40" s="450"/>
      <c r="U40" s="448" t="str">
        <f>IF(VLOOKUP($AK$1,選択肢!$A$1:$K$9,U45,FALSE)=0,"-",VLOOKUP($AK$1,選択肢!$A$1:$K$9,U45,FALSE))</f>
        <v>-</v>
      </c>
      <c r="V40" s="449"/>
      <c r="W40" s="449"/>
      <c r="X40" s="449"/>
      <c r="Y40" s="449"/>
      <c r="Z40" s="450"/>
      <c r="AA40" s="448" t="str">
        <f>IF(VLOOKUP($AK$1,選択肢!$A$1:$K$9,AA45,FALSE)=0,"-",VLOOKUP($AK$1,選択肢!$A$1:$K$9,AA45,FALSE))</f>
        <v>-</v>
      </c>
      <c r="AB40" s="449"/>
      <c r="AC40" s="449"/>
      <c r="AD40" s="449"/>
      <c r="AE40" s="449"/>
      <c r="AF40" s="450"/>
      <c r="AG40" s="455" t="str">
        <f>IF(VLOOKUP($AK$1,選択肢!$A$1:$K$9,AG45,FALSE)=0,"-",VLOOKUP($AK$1,選択肢!$A$1:$K$9,AG45,FALSE))</f>
        <v>-</v>
      </c>
      <c r="AH40" s="455"/>
      <c r="AI40" s="455"/>
      <c r="AJ40" s="455"/>
      <c r="AK40" s="455"/>
      <c r="AL40" s="455" t="str">
        <f>IF(VLOOKUP($AK$1,選択肢!$A$1:$K$9,AL45,FALSE)=0,"-",VLOOKUP($AK$1,選択肢!$A$1:$K$9,AL45,FALSE))</f>
        <v>-</v>
      </c>
      <c r="AM40" s="455"/>
      <c r="AN40" s="193"/>
    </row>
    <row r="41" spans="1:40" ht="18" customHeight="1" x14ac:dyDescent="0.15">
      <c r="A41" s="193"/>
      <c r="B41" s="202"/>
      <c r="C41" s="220" t="s">
        <v>258</v>
      </c>
      <c r="D41" s="220" t="s">
        <v>259</v>
      </c>
      <c r="E41" s="221" t="s">
        <v>258</v>
      </c>
      <c r="F41" s="456" t="s">
        <v>259</v>
      </c>
      <c r="G41" s="456"/>
      <c r="H41" s="456"/>
      <c r="I41" s="452" t="s">
        <v>258</v>
      </c>
      <c r="J41" s="453"/>
      <c r="K41" s="454"/>
      <c r="L41" s="452" t="s">
        <v>259</v>
      </c>
      <c r="M41" s="453"/>
      <c r="N41" s="454"/>
      <c r="O41" s="452" t="s">
        <v>258</v>
      </c>
      <c r="P41" s="453"/>
      <c r="Q41" s="454"/>
      <c r="R41" s="452" t="s">
        <v>259</v>
      </c>
      <c r="S41" s="453"/>
      <c r="T41" s="454"/>
      <c r="U41" s="452" t="s">
        <v>258</v>
      </c>
      <c r="V41" s="453"/>
      <c r="W41" s="454"/>
      <c r="X41" s="452" t="s">
        <v>259</v>
      </c>
      <c r="Y41" s="453"/>
      <c r="Z41" s="454"/>
      <c r="AA41" s="452" t="s">
        <v>258</v>
      </c>
      <c r="AB41" s="453"/>
      <c r="AC41" s="454"/>
      <c r="AD41" s="452" t="s">
        <v>259</v>
      </c>
      <c r="AE41" s="453"/>
      <c r="AF41" s="454"/>
      <c r="AG41" s="452" t="s">
        <v>258</v>
      </c>
      <c r="AH41" s="453"/>
      <c r="AI41" s="454"/>
      <c r="AJ41" s="452" t="s">
        <v>259</v>
      </c>
      <c r="AK41" s="454"/>
      <c r="AL41" s="221" t="s">
        <v>260</v>
      </c>
      <c r="AM41" s="221" t="s">
        <v>261</v>
      </c>
      <c r="AN41" s="193"/>
    </row>
    <row r="42" spans="1:40" ht="18" customHeight="1" x14ac:dyDescent="0.15">
      <c r="A42" s="193"/>
      <c r="B42" s="204" t="s">
        <v>262</v>
      </c>
      <c r="C42" s="221">
        <f>COUNTIFS($B$11:$B$30,C$40,$C$11:$C$30,"A",$E$11:$E$30,"*")</f>
        <v>1</v>
      </c>
      <c r="D42" s="221">
        <f>COUNTIFS($B$11:$B$30,C$40,$C$11:$C$30,"B",$E$11:$E$30,"*")</f>
        <v>0</v>
      </c>
      <c r="E42" s="221">
        <f>COUNTIFS($B$11:$B$30,E$40,$C$11:$C$30,"A",$E$11:$E$30,"*")</f>
        <v>0</v>
      </c>
      <c r="F42" s="452">
        <f>COUNTIFS($B$11:$B$30,E$40,$C$11:$C$30,"B",$E$11:$E$30,"*")</f>
        <v>1</v>
      </c>
      <c r="G42" s="453"/>
      <c r="H42" s="454"/>
      <c r="I42" s="452">
        <f>COUNTIFS($B$11:$B$30,I$40,$C$11:$C$30,"A",$E$11:$E$30,"*")</f>
        <v>0</v>
      </c>
      <c r="J42" s="453"/>
      <c r="K42" s="454"/>
      <c r="L42" s="452">
        <f>COUNTIFS($B$11:$B$30,I$40,$C$11:$C$30,"B",$E$11:$E$30,"*")</f>
        <v>0</v>
      </c>
      <c r="M42" s="453"/>
      <c r="N42" s="454"/>
      <c r="O42" s="452">
        <f>COUNTIFS($B$11:$B$30,O$40,$C$11:$C$30,"A",$E$11:$E$30,"*")</f>
        <v>0</v>
      </c>
      <c r="P42" s="453"/>
      <c r="Q42" s="454"/>
      <c r="R42" s="452">
        <f>COUNTIFS($B$11:$B$30,O$40,$C$11:$C$30,"B",$E$11:$E$30,"*")</f>
        <v>0</v>
      </c>
      <c r="S42" s="453"/>
      <c r="T42" s="454"/>
      <c r="U42" s="452">
        <f>COUNTIFS($B$11:$B$30,U$40,$C$11:$C$30,"A",$E$11:$E$30,"*")</f>
        <v>0</v>
      </c>
      <c r="V42" s="453"/>
      <c r="W42" s="454"/>
      <c r="X42" s="452">
        <f>COUNTIFS($B$11:$B$30,U$40,$C$11:$C$30,"B",$E$11:$E$30,"*")</f>
        <v>0</v>
      </c>
      <c r="Y42" s="453"/>
      <c r="Z42" s="454"/>
      <c r="AA42" s="452">
        <f>COUNTIFS($B$11:$B$30,AA$40,$C$11:$C$30,"A",$E$11:$E$30,"*")</f>
        <v>0</v>
      </c>
      <c r="AB42" s="453"/>
      <c r="AC42" s="454"/>
      <c r="AD42" s="452">
        <f>COUNTIFS($B$11:$B$30,AA$40,$C$11:$C$30,"B",$E$11:$E$30,"*")</f>
        <v>0</v>
      </c>
      <c r="AE42" s="453"/>
      <c r="AF42" s="454"/>
      <c r="AG42" s="452">
        <f>COUNTIFS($B$11:$B$30,AG$40,$C$11:$C$30,"A",$E$11:$E$30,"*")</f>
        <v>0</v>
      </c>
      <c r="AH42" s="453"/>
      <c r="AI42" s="454"/>
      <c r="AJ42" s="452">
        <f>COUNTIFS($B$11:$B$30,AG$40,$C$11:$C$30,"B",$E$11:$E$30,"*")</f>
        <v>0</v>
      </c>
      <c r="AK42" s="454"/>
      <c r="AL42" s="221">
        <f>COUNTIFS($B$11:$B$30,AL$40,$C$11:$C$30,"A",$E$11:$E$30,"*")</f>
        <v>0</v>
      </c>
      <c r="AM42" s="221">
        <f>COUNTIFS($B$11:$B$30,AL$40,$C$11:$C$30,"B",$E$11:$E$30,"*")</f>
        <v>0</v>
      </c>
      <c r="AN42" s="193"/>
    </row>
    <row r="43" spans="1:40" ht="18" customHeight="1" x14ac:dyDescent="0.15">
      <c r="A43" s="193"/>
      <c r="B43" s="205" t="s">
        <v>263</v>
      </c>
      <c r="C43" s="221">
        <f>COUNTIFS($B$11:$B$30,C$40,$C$11:$C$30,"C",$E$11:$E$30,"*")</f>
        <v>0</v>
      </c>
      <c r="D43" s="221">
        <f>COUNTIFS($B$11:$B$30,C$40,$C$11:$C$30,"D",$E$11:$E$30,"*")</f>
        <v>0</v>
      </c>
      <c r="E43" s="221">
        <f>COUNTIFS($B$11:$B$30,E$40,$C$11:$C$30,"C",$E$11:$E$30,"*")</f>
        <v>1</v>
      </c>
      <c r="F43" s="452">
        <f>COUNTIFS($B$11:$B$30,E$40,$C$11:$C$30,"D",$E$11:$E$30,"*")</f>
        <v>0</v>
      </c>
      <c r="G43" s="453"/>
      <c r="H43" s="454"/>
      <c r="I43" s="452">
        <f>COUNTIFS($B$11:$B$30,I$40,$C$11:$C$30,"C",$E$11:$E$30,"*")</f>
        <v>0</v>
      </c>
      <c r="J43" s="453"/>
      <c r="K43" s="454"/>
      <c r="L43" s="452">
        <f>COUNTIFS($B$11:$B$30,I$40,$C$11:$C$30,"D",$E$11:$E$30,"*")</f>
        <v>1</v>
      </c>
      <c r="M43" s="453"/>
      <c r="N43" s="454"/>
      <c r="O43" s="452">
        <f>COUNTIFS($B$11:$B$30,O$40,$C$11:$C$30,"C",$E$11:$E$30,"*")</f>
        <v>0</v>
      </c>
      <c r="P43" s="453"/>
      <c r="Q43" s="454"/>
      <c r="R43" s="452">
        <f>COUNTIFS($B$11:$B$30,O$40,$C$11:$C$30,"D",$E$11:$E$30,"*")</f>
        <v>0</v>
      </c>
      <c r="S43" s="453"/>
      <c r="T43" s="454"/>
      <c r="U43" s="452">
        <f>COUNTIFS($B$11:$B$30,U$40,$C$11:$C$30,"C",$E$11:$E$30,"*")</f>
        <v>0</v>
      </c>
      <c r="V43" s="453"/>
      <c r="W43" s="454"/>
      <c r="X43" s="452">
        <f>COUNTIFS($B$11:$B$30,U$40,$C$11:$C$30,"D",$E$11:$E$30,"*")</f>
        <v>0</v>
      </c>
      <c r="Y43" s="453"/>
      <c r="Z43" s="454"/>
      <c r="AA43" s="452">
        <f>COUNTIFS($B$11:$B$30,AA$40,$C$11:$C$30,"C",$E$11:$E$30,"*")</f>
        <v>0</v>
      </c>
      <c r="AB43" s="453"/>
      <c r="AC43" s="454"/>
      <c r="AD43" s="452">
        <f>COUNTIFS($B$11:$B$30,AA$40,$C$11:$C$30,"D",$E$11:$E$30,"*")</f>
        <v>0</v>
      </c>
      <c r="AE43" s="453"/>
      <c r="AF43" s="454"/>
      <c r="AG43" s="452">
        <f>COUNTIFS($B$11:$B$30,AG$40,$C$11:$C$30,"C",$E$11:$E$30,"*")</f>
        <v>0</v>
      </c>
      <c r="AH43" s="453"/>
      <c r="AI43" s="454"/>
      <c r="AJ43" s="452">
        <f>COUNTIFS($B$11:$B$30,AG$40,$C$11:$C$30,"D",$E$11:$E$30,"*")</f>
        <v>0</v>
      </c>
      <c r="AK43" s="454"/>
      <c r="AL43" s="221">
        <f>COUNTIFS($B$11:$B$30,AL$40,$C$11:$C$30,"C",$E$11:$E$30,"*")</f>
        <v>0</v>
      </c>
      <c r="AM43" s="221">
        <f>COUNTIFS($B$11:$B$30,AL$40,$C$11:$C$30,"D",$E$11:$E$30,"*")</f>
        <v>0</v>
      </c>
      <c r="AN43" s="193"/>
    </row>
    <row r="44" spans="1:40" ht="24.95" customHeight="1" x14ac:dyDescent="0.15">
      <c r="A44" s="193"/>
      <c r="B44" s="205" t="s">
        <v>264</v>
      </c>
      <c r="C44" s="448" t="e">
        <f>IF($AK$3="４週",SUMIFS($AK$11:$AK$30,$B$11:$B$30,C40)/4/$AH$5,IF($AK$3="歴月",SUMIFS($AK$11:$AK$30,$B$11:$B$30,C40)/$AL$5,"記載する期間を選択してください"))</f>
        <v>#DIV/0!</v>
      </c>
      <c r="D44" s="450"/>
      <c r="E44" s="448" t="e">
        <f>IF($AK$3="４週",SUMIFS($AK$11:$AK$30,$B$11:$B$30,E40)/4/$AH$5,IF($AK$3="歴月",SUMIFS($AK$11:$AK$30,$B$11:$B$30,E40)/$AL$5,"記載する期間を選択してください"))</f>
        <v>#DIV/0!</v>
      </c>
      <c r="F44" s="449"/>
      <c r="G44" s="449"/>
      <c r="H44" s="450"/>
      <c r="I44" s="448" t="e">
        <f>IF($AK$3="４週",SUMIFS($AK$11:$AK$30,$B$11:$B$30,I40)/4/$AH$5,IF($AK$3="歴月",SUMIFS($AK$11:$AK$30,$B$11:$B$30,I40)/$AL$5,"記載する期間を選択してください"))</f>
        <v>#DIV/0!</v>
      </c>
      <c r="J44" s="449"/>
      <c r="K44" s="449"/>
      <c r="L44" s="449"/>
      <c r="M44" s="449"/>
      <c r="N44" s="450"/>
      <c r="O44" s="448" t="e">
        <f>IF($AK$3="４週",SUMIFS($AK$11:$AK$30,$B$11:$B$30,O40)/4/$AH$5,IF($AK$3="歴月",SUMIFS($AK$11:$AK$30,$B$11:$B$30,O40)/$AL$5,"記載する期間を選択してください"))</f>
        <v>#DIV/0!</v>
      </c>
      <c r="P44" s="449"/>
      <c r="Q44" s="449"/>
      <c r="R44" s="449"/>
      <c r="S44" s="449"/>
      <c r="T44" s="450"/>
      <c r="U44" s="448" t="e">
        <f>IF($AK$3="４週",SUMIFS($AK$11:$AK$30,$B$11:$B$30,U40)/4/$AH$5,IF($AK$3="歴月",SUMIFS($AK$11:$AK$30,$B$11:$B$30,U40)/$AL$5,"記載する期間を選択してください"))</f>
        <v>#DIV/0!</v>
      </c>
      <c r="V44" s="449"/>
      <c r="W44" s="449"/>
      <c r="X44" s="449"/>
      <c r="Y44" s="449"/>
      <c r="Z44" s="450"/>
      <c r="AA44" s="448" t="e">
        <f>IF($AK$3="４週",SUMIFS($AK$11:$AK$30,$B$11:$B$30,AA40)/4/$AH$5,IF($AK$3="歴月",SUMIFS($AK$11:$AK$30,$B$11:$B$30,AA40)/$AL$5,"記載する期間を選択してください"))</f>
        <v>#DIV/0!</v>
      </c>
      <c r="AB44" s="449"/>
      <c r="AC44" s="449"/>
      <c r="AD44" s="449"/>
      <c r="AE44" s="449"/>
      <c r="AF44" s="450"/>
      <c r="AG44" s="448" t="e">
        <f>IF($AK$3="４週",SUMIFS($AK$11:$AK$30,$B$11:$B$30,AG40)/4/$AH$5,IF($AK$3="歴月",SUMIFS($AK$11:$AK$30,$B$11:$B$30,AG40)/$AL$5,"記載する期間を選択してください"))</f>
        <v>#DIV/0!</v>
      </c>
      <c r="AH44" s="449"/>
      <c r="AI44" s="449"/>
      <c r="AJ44" s="449"/>
      <c r="AK44" s="450"/>
      <c r="AL44" s="448" t="e">
        <f>IF($AK$3="４週",SUMIFS($AK$11:$AK$30,$B$11:$B$30,AL40)/4/$AH$5,IF($AK$3="歴月",SUMIFS($AK$11:$AK$30,$B$11:$B$30,AL40)/$AL$5,"記載する期間を選択してください"))</f>
        <v>#DIV/0!</v>
      </c>
      <c r="AM44" s="450"/>
      <c r="AN44" s="193"/>
    </row>
    <row r="45" spans="1:40" ht="5.0999999999999996" customHeight="1" x14ac:dyDescent="0.15">
      <c r="A45" s="193"/>
      <c r="B45" s="196"/>
      <c r="C45" s="222">
        <v>2</v>
      </c>
      <c r="D45" s="222"/>
      <c r="E45" s="222">
        <v>3</v>
      </c>
      <c r="F45" s="222"/>
      <c r="G45" s="222"/>
      <c r="H45" s="222"/>
      <c r="I45" s="222">
        <v>4</v>
      </c>
      <c r="J45" s="222"/>
      <c r="K45" s="222"/>
      <c r="L45" s="222"/>
      <c r="M45" s="222"/>
      <c r="N45" s="222"/>
      <c r="O45" s="222">
        <v>5</v>
      </c>
      <c r="P45" s="222"/>
      <c r="Q45" s="222"/>
      <c r="R45" s="222"/>
      <c r="S45" s="222"/>
      <c r="T45" s="222"/>
      <c r="U45" s="222">
        <v>6</v>
      </c>
      <c r="V45" s="222"/>
      <c r="W45" s="222"/>
      <c r="X45" s="222"/>
      <c r="Y45" s="222"/>
      <c r="Z45" s="222"/>
      <c r="AA45" s="222">
        <v>7</v>
      </c>
      <c r="AB45" s="222"/>
      <c r="AC45" s="222"/>
      <c r="AD45" s="222"/>
      <c r="AE45" s="222"/>
      <c r="AF45" s="222"/>
      <c r="AG45" s="222">
        <v>8</v>
      </c>
      <c r="AH45" s="222"/>
      <c r="AI45" s="222"/>
      <c r="AJ45" s="222"/>
      <c r="AK45" s="222"/>
      <c r="AL45" s="222">
        <v>9</v>
      </c>
      <c r="AM45" s="223"/>
      <c r="AN45" s="193"/>
    </row>
    <row r="46" spans="1:40" ht="15" customHeight="1" x14ac:dyDescent="0.15">
      <c r="A46" s="218" t="s">
        <v>265</v>
      </c>
      <c r="B46" s="224"/>
      <c r="C46" s="225"/>
      <c r="D46" s="225"/>
      <c r="E46" s="225"/>
      <c r="F46" s="226"/>
      <c r="G46" s="225"/>
      <c r="H46" s="222"/>
      <c r="I46" s="222"/>
      <c r="J46" s="222"/>
      <c r="K46" s="222"/>
      <c r="L46" s="222"/>
      <c r="M46" s="222"/>
      <c r="N46" s="222"/>
      <c r="O46" s="222"/>
      <c r="P46" s="222"/>
      <c r="Q46" s="222"/>
      <c r="R46" s="222">
        <v>6</v>
      </c>
      <c r="S46" s="222"/>
      <c r="T46" s="222"/>
      <c r="U46" s="222"/>
      <c r="V46" s="222"/>
      <c r="W46" s="222"/>
      <c r="X46" s="222">
        <v>7</v>
      </c>
      <c r="Y46" s="222"/>
      <c r="Z46" s="222"/>
      <c r="AA46" s="222"/>
      <c r="AB46" s="222"/>
      <c r="AC46" s="222"/>
      <c r="AD46" s="222">
        <v>8</v>
      </c>
      <c r="AE46" s="222"/>
      <c r="AF46" s="222"/>
      <c r="AG46" s="227"/>
      <c r="AH46" s="227"/>
      <c r="AI46" s="227"/>
      <c r="AJ46" s="227">
        <v>9</v>
      </c>
      <c r="AK46" s="228"/>
      <c r="AL46" s="228"/>
      <c r="AM46" s="193"/>
    </row>
    <row r="47" spans="1:40" s="218" customFormat="1" ht="15" customHeight="1" x14ac:dyDescent="0.15">
      <c r="A47" s="218" t="s">
        <v>266</v>
      </c>
      <c r="B47" s="229"/>
      <c r="C47" s="229"/>
      <c r="D47" s="229"/>
      <c r="E47" s="229"/>
      <c r="F47" s="229"/>
      <c r="G47" s="229"/>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2"/>
      <c r="AL47" s="192"/>
      <c r="AM47" s="192"/>
    </row>
    <row r="48" spans="1:40" s="218" customFormat="1" ht="15" customHeight="1" x14ac:dyDescent="0.15">
      <c r="A48" s="218" t="s">
        <v>267</v>
      </c>
      <c r="B48" s="229"/>
      <c r="C48" s="229"/>
      <c r="D48" s="229"/>
      <c r="E48" s="229"/>
      <c r="F48" s="229"/>
      <c r="G48" s="229"/>
      <c r="H48" s="192"/>
      <c r="I48" s="192"/>
      <c r="J48" s="192"/>
      <c r="K48" s="192"/>
      <c r="L48" s="192"/>
      <c r="M48" s="192"/>
      <c r="N48" s="192"/>
      <c r="O48" s="192"/>
      <c r="P48" s="192"/>
      <c r="Q48" s="192"/>
      <c r="R48" s="192"/>
      <c r="S48" s="192"/>
      <c r="T48" s="192"/>
      <c r="U48" s="192"/>
      <c r="V48" s="192"/>
      <c r="W48" s="192"/>
      <c r="X48" s="192"/>
      <c r="Y48" s="192"/>
      <c r="Z48" s="192"/>
      <c r="AA48" s="192"/>
      <c r="AB48" s="192"/>
      <c r="AC48" s="192"/>
      <c r="AD48" s="192"/>
      <c r="AE48" s="192"/>
      <c r="AF48" s="192"/>
      <c r="AG48" s="192"/>
      <c r="AH48" s="192"/>
      <c r="AI48" s="192"/>
      <c r="AJ48" s="192"/>
      <c r="AK48" s="192"/>
      <c r="AL48" s="192"/>
      <c r="AM48" s="192"/>
    </row>
    <row r="49" spans="1:39" s="218" customFormat="1" ht="15" customHeight="1" x14ac:dyDescent="0.15">
      <c r="A49" s="218" t="s">
        <v>268</v>
      </c>
      <c r="B49" s="229"/>
      <c r="C49" s="229"/>
      <c r="D49" s="229"/>
      <c r="E49" s="229"/>
      <c r="F49" s="229"/>
      <c r="G49" s="229"/>
      <c r="H49" s="192"/>
      <c r="I49" s="192"/>
      <c r="J49" s="192"/>
      <c r="K49" s="192"/>
      <c r="L49" s="192"/>
      <c r="M49" s="192"/>
      <c r="N49" s="192"/>
      <c r="O49" s="192"/>
      <c r="P49" s="192"/>
      <c r="Q49" s="192"/>
      <c r="R49" s="192"/>
      <c r="S49" s="192"/>
      <c r="T49" s="192"/>
      <c r="U49" s="192"/>
      <c r="V49" s="192"/>
      <c r="W49" s="192"/>
      <c r="X49" s="192"/>
      <c r="Y49" s="192"/>
      <c r="Z49" s="192"/>
      <c r="AA49" s="192"/>
      <c r="AB49" s="192"/>
      <c r="AC49" s="192"/>
      <c r="AD49" s="192"/>
      <c r="AE49" s="192"/>
      <c r="AF49" s="192"/>
      <c r="AG49" s="192"/>
      <c r="AH49" s="192"/>
      <c r="AI49" s="192"/>
      <c r="AJ49" s="192"/>
      <c r="AK49" s="192"/>
      <c r="AL49" s="192"/>
      <c r="AM49" s="192"/>
    </row>
    <row r="50" spans="1:39" s="218" customFormat="1" ht="15" customHeight="1" x14ac:dyDescent="0.15">
      <c r="A50" s="218" t="s">
        <v>269</v>
      </c>
      <c r="B50" s="229"/>
      <c r="C50" s="229"/>
      <c r="D50" s="229"/>
      <c r="E50" s="229"/>
      <c r="F50" s="229"/>
      <c r="G50" s="229"/>
      <c r="H50" s="192"/>
      <c r="I50" s="192"/>
      <c r="J50" s="192"/>
      <c r="K50" s="192"/>
      <c r="L50" s="192"/>
      <c r="M50" s="192"/>
      <c r="N50" s="192"/>
      <c r="O50" s="192"/>
      <c r="P50" s="192"/>
      <c r="Q50" s="192"/>
      <c r="R50" s="192"/>
      <c r="S50" s="192"/>
      <c r="T50" s="192"/>
      <c r="U50" s="192"/>
      <c r="V50" s="192"/>
      <c r="W50" s="192"/>
      <c r="X50" s="192"/>
      <c r="Y50" s="192"/>
      <c r="Z50" s="192"/>
      <c r="AA50" s="192"/>
      <c r="AB50" s="192"/>
      <c r="AC50" s="192"/>
      <c r="AD50" s="192"/>
      <c r="AE50" s="192"/>
      <c r="AF50" s="192"/>
      <c r="AG50" s="192"/>
      <c r="AH50" s="192"/>
      <c r="AI50" s="192"/>
      <c r="AJ50" s="192"/>
      <c r="AK50" s="192"/>
      <c r="AL50" s="192"/>
      <c r="AM50" s="192"/>
    </row>
    <row r="51" spans="1:39" ht="15" customHeight="1" x14ac:dyDescent="0.15">
      <c r="A51" s="218" t="s">
        <v>270</v>
      </c>
      <c r="B51" s="230"/>
      <c r="C51" s="218"/>
      <c r="D51" s="218"/>
      <c r="E51" s="218"/>
      <c r="F51" s="218"/>
      <c r="G51" s="218"/>
    </row>
    <row r="52" spans="1:39" ht="15" customHeight="1" x14ac:dyDescent="0.15">
      <c r="A52" s="218" t="s">
        <v>271</v>
      </c>
      <c r="B52" s="230"/>
      <c r="C52" s="218"/>
      <c r="D52" s="218"/>
      <c r="E52" s="218"/>
      <c r="F52" s="218"/>
      <c r="G52" s="218"/>
    </row>
    <row r="53" spans="1:39" ht="15" customHeight="1" x14ac:dyDescent="0.15">
      <c r="A53" s="218"/>
      <c r="B53" s="204" t="s">
        <v>272</v>
      </c>
      <c r="C53" s="451" t="s">
        <v>273</v>
      </c>
      <c r="D53" s="451"/>
      <c r="E53" s="451"/>
      <c r="F53" s="218"/>
      <c r="G53" s="218"/>
    </row>
    <row r="54" spans="1:39" ht="15" customHeight="1" x14ac:dyDescent="0.15">
      <c r="A54" s="218"/>
      <c r="B54" s="231" t="s">
        <v>244</v>
      </c>
      <c r="C54" s="447" t="s">
        <v>274</v>
      </c>
      <c r="D54" s="447"/>
      <c r="E54" s="447"/>
      <c r="F54" s="218"/>
      <c r="G54" s="218"/>
    </row>
    <row r="55" spans="1:39" ht="15" customHeight="1" x14ac:dyDescent="0.15">
      <c r="A55" s="218"/>
      <c r="B55" s="231" t="s">
        <v>246</v>
      </c>
      <c r="C55" s="447" t="s">
        <v>275</v>
      </c>
      <c r="D55" s="447"/>
      <c r="E55" s="447"/>
      <c r="F55" s="218"/>
      <c r="G55" s="218"/>
    </row>
    <row r="56" spans="1:39" ht="15" customHeight="1" x14ac:dyDescent="0.15">
      <c r="A56" s="218"/>
      <c r="B56" s="231" t="s">
        <v>247</v>
      </c>
      <c r="C56" s="447" t="s">
        <v>276</v>
      </c>
      <c r="D56" s="447"/>
      <c r="E56" s="447"/>
      <c r="F56" s="218"/>
      <c r="G56" s="218"/>
    </row>
    <row r="57" spans="1:39" ht="15" customHeight="1" x14ac:dyDescent="0.15">
      <c r="A57" s="218"/>
      <c r="B57" s="231" t="s">
        <v>249</v>
      </c>
      <c r="C57" s="447" t="s">
        <v>277</v>
      </c>
      <c r="D57" s="447"/>
      <c r="E57" s="447"/>
      <c r="F57" s="218"/>
      <c r="G57" s="218"/>
    </row>
    <row r="58" spans="1:39" ht="15" customHeight="1" x14ac:dyDescent="0.15">
      <c r="A58" s="218"/>
      <c r="B58" s="218" t="s">
        <v>278</v>
      </c>
      <c r="C58" s="218"/>
      <c r="D58" s="218"/>
      <c r="E58" s="218"/>
      <c r="F58" s="218"/>
      <c r="G58" s="218"/>
    </row>
    <row r="59" spans="1:39" ht="15" customHeight="1" x14ac:dyDescent="0.15">
      <c r="A59" s="218"/>
      <c r="B59" s="218" t="s">
        <v>279</v>
      </c>
      <c r="C59" s="218"/>
      <c r="D59" s="218"/>
      <c r="E59" s="218"/>
      <c r="F59" s="218"/>
      <c r="G59" s="218"/>
    </row>
    <row r="60" spans="1:39" ht="15" customHeight="1" x14ac:dyDescent="0.15">
      <c r="A60" s="218"/>
      <c r="B60" s="218" t="s">
        <v>280</v>
      </c>
      <c r="C60" s="218"/>
      <c r="D60" s="218"/>
      <c r="E60" s="218"/>
      <c r="F60" s="218"/>
      <c r="G60" s="218"/>
    </row>
    <row r="61" spans="1:39" ht="15" customHeight="1" x14ac:dyDescent="0.15">
      <c r="A61" s="218" t="s">
        <v>281</v>
      </c>
      <c r="B61" s="230"/>
      <c r="C61" s="218"/>
      <c r="D61" s="218"/>
      <c r="E61" s="218"/>
      <c r="F61" s="218"/>
      <c r="G61" s="218"/>
    </row>
    <row r="62" spans="1:39" ht="15" customHeight="1" x14ac:dyDescent="0.15">
      <c r="A62" s="218" t="s">
        <v>282</v>
      </c>
      <c r="B62" s="230"/>
      <c r="C62" s="218"/>
      <c r="D62" s="218"/>
      <c r="E62" s="218"/>
      <c r="F62" s="218"/>
      <c r="G62" s="218"/>
    </row>
    <row r="63" spans="1:39" ht="15" customHeight="1" x14ac:dyDescent="0.15">
      <c r="A63" s="218" t="s">
        <v>283</v>
      </c>
      <c r="B63" s="230"/>
      <c r="C63" s="218"/>
      <c r="D63" s="218"/>
      <c r="E63" s="218"/>
      <c r="F63" s="218"/>
      <c r="G63" s="218"/>
    </row>
    <row r="64" spans="1:39" ht="15" customHeight="1" x14ac:dyDescent="0.15">
      <c r="A64" s="218" t="s">
        <v>284</v>
      </c>
      <c r="B64" s="230"/>
      <c r="C64" s="218"/>
      <c r="D64" s="218"/>
      <c r="E64" s="218"/>
      <c r="F64" s="218"/>
      <c r="G64" s="218"/>
    </row>
    <row r="65" spans="1:7" ht="15" customHeight="1" x14ac:dyDescent="0.15">
      <c r="A65" s="218" t="s">
        <v>285</v>
      </c>
      <c r="B65" s="230"/>
      <c r="C65" s="218"/>
      <c r="D65" s="218"/>
      <c r="E65" s="218"/>
      <c r="F65" s="218"/>
      <c r="G65" s="218"/>
    </row>
    <row r="66" spans="1:7" ht="15" customHeight="1" x14ac:dyDescent="0.15">
      <c r="A66" s="218" t="s">
        <v>286</v>
      </c>
      <c r="B66" s="230"/>
      <c r="C66" s="218"/>
      <c r="D66" s="218"/>
      <c r="E66" s="218"/>
      <c r="F66" s="218"/>
      <c r="G66" s="218"/>
    </row>
    <row r="67" spans="1:7" ht="15" customHeight="1" x14ac:dyDescent="0.15">
      <c r="A67" s="218" t="s">
        <v>287</v>
      </c>
      <c r="B67" s="230"/>
      <c r="C67" s="218"/>
      <c r="D67" s="218"/>
      <c r="E67" s="218"/>
      <c r="F67" s="218"/>
      <c r="G67" s="218"/>
    </row>
    <row r="68" spans="1:7" ht="15" customHeight="1" x14ac:dyDescent="0.15">
      <c r="A68" s="218" t="s">
        <v>288</v>
      </c>
      <c r="B68" s="230"/>
      <c r="C68" s="218"/>
      <c r="D68" s="218"/>
      <c r="E68" s="218"/>
      <c r="F68" s="218"/>
      <c r="G68" s="218"/>
    </row>
    <row r="69" spans="1:7" ht="15" customHeight="1" x14ac:dyDescent="0.15">
      <c r="A69" s="218" t="s">
        <v>289</v>
      </c>
      <c r="B69" s="230"/>
      <c r="C69" s="218"/>
      <c r="D69" s="218"/>
      <c r="E69" s="218"/>
      <c r="F69" s="218"/>
      <c r="G69" s="218"/>
    </row>
    <row r="70" spans="1:7" ht="15" customHeight="1" x14ac:dyDescent="0.15">
      <c r="A70" s="218" t="s">
        <v>290</v>
      </c>
      <c r="B70" s="230"/>
      <c r="C70" s="218"/>
      <c r="D70" s="218"/>
      <c r="E70" s="218"/>
      <c r="F70" s="218"/>
      <c r="G70" s="218"/>
    </row>
    <row r="71" spans="1:7" ht="15" customHeight="1" x14ac:dyDescent="0.15">
      <c r="A71" s="218" t="s">
        <v>291</v>
      </c>
      <c r="B71" s="230"/>
      <c r="C71" s="218"/>
      <c r="D71" s="218"/>
      <c r="E71" s="218"/>
      <c r="F71" s="218"/>
      <c r="G71" s="218"/>
    </row>
    <row r="72" spans="1:7" ht="15" customHeight="1" x14ac:dyDescent="0.15">
      <c r="A72" s="218" t="s">
        <v>292</v>
      </c>
      <c r="B72" s="230"/>
      <c r="C72" s="218"/>
      <c r="D72" s="218"/>
      <c r="E72" s="218"/>
      <c r="F72" s="218"/>
      <c r="G72" s="218"/>
    </row>
    <row r="73" spans="1:7" ht="15" customHeight="1" x14ac:dyDescent="0.15">
      <c r="A73" s="218" t="s">
        <v>293</v>
      </c>
      <c r="B73" s="230"/>
      <c r="C73" s="218"/>
      <c r="D73" s="218"/>
      <c r="E73" s="218"/>
      <c r="F73" s="218"/>
      <c r="G73" s="218"/>
    </row>
  </sheetData>
  <mergeCells count="122">
    <mergeCell ref="AK1:AN1"/>
    <mergeCell ref="M2:P2"/>
    <mergeCell ref="Q2:R2"/>
    <mergeCell ref="S2:T2"/>
    <mergeCell ref="U2:V2"/>
    <mergeCell ref="AK2:AN2"/>
    <mergeCell ref="AK3:AN3"/>
    <mergeCell ref="AK4:AN4"/>
    <mergeCell ref="AH5:AJ5"/>
    <mergeCell ref="A7:A10"/>
    <mergeCell ref="B7:B10"/>
    <mergeCell ref="C7:C10"/>
    <mergeCell ref="D7:D10"/>
    <mergeCell ref="E7:E10"/>
    <mergeCell ref="F7:AJ7"/>
    <mergeCell ref="AK7:AK10"/>
    <mergeCell ref="AM11:AN11"/>
    <mergeCell ref="AM12:AN12"/>
    <mergeCell ref="AM13:AN13"/>
    <mergeCell ref="AM14:AN14"/>
    <mergeCell ref="AM15:AN15"/>
    <mergeCell ref="AM16:AN16"/>
    <mergeCell ref="AL7:AL10"/>
    <mergeCell ref="AM7:AN10"/>
    <mergeCell ref="F8:L8"/>
    <mergeCell ref="M8:S8"/>
    <mergeCell ref="T8:Z8"/>
    <mergeCell ref="AA8:AG8"/>
    <mergeCell ref="AH8:AJ8"/>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29:AN29"/>
    <mergeCell ref="AM30:AN30"/>
    <mergeCell ref="A31:E31"/>
    <mergeCell ref="AM31:AN32"/>
    <mergeCell ref="A32:E32"/>
    <mergeCell ref="A36:C36"/>
    <mergeCell ref="F36:H36"/>
    <mergeCell ref="I36:K36"/>
    <mergeCell ref="L36:N36"/>
    <mergeCell ref="O36:Q36"/>
    <mergeCell ref="R36:U36"/>
    <mergeCell ref="V36:Y36"/>
    <mergeCell ref="Z36:AC36"/>
    <mergeCell ref="Z37:AC38"/>
    <mergeCell ref="A38:C38"/>
    <mergeCell ref="F38:H38"/>
    <mergeCell ref="I38:K38"/>
    <mergeCell ref="L38:N38"/>
    <mergeCell ref="O38:Q38"/>
    <mergeCell ref="R38:U38"/>
    <mergeCell ref="AG40:AK40"/>
    <mergeCell ref="A37:C37"/>
    <mergeCell ref="F37:H37"/>
    <mergeCell ref="I37:K37"/>
    <mergeCell ref="L37:N37"/>
    <mergeCell ref="O37:Q37"/>
    <mergeCell ref="R37:U37"/>
    <mergeCell ref="V37:Y38"/>
    <mergeCell ref="C40:D40"/>
    <mergeCell ref="E40:H40"/>
    <mergeCell ref="I40:N40"/>
    <mergeCell ref="O40:T40"/>
    <mergeCell ref="U40:Z40"/>
    <mergeCell ref="AL40:AM40"/>
    <mergeCell ref="F41:H41"/>
    <mergeCell ref="I41:K41"/>
    <mergeCell ref="L41:N41"/>
    <mergeCell ref="O41:Q41"/>
    <mergeCell ref="R41:T41"/>
    <mergeCell ref="U41:W41"/>
    <mergeCell ref="X41:Z41"/>
    <mergeCell ref="AA41:AC41"/>
    <mergeCell ref="AD41:AF41"/>
    <mergeCell ref="AG41:AI41"/>
    <mergeCell ref="AJ41:AK41"/>
    <mergeCell ref="AA40:AF40"/>
    <mergeCell ref="AG42:AI42"/>
    <mergeCell ref="AJ42:AK42"/>
    <mergeCell ref="F43:H43"/>
    <mergeCell ref="I43:K43"/>
    <mergeCell ref="L43:N43"/>
    <mergeCell ref="O43:Q43"/>
    <mergeCell ref="R43:T43"/>
    <mergeCell ref="U43:W43"/>
    <mergeCell ref="C56:E56"/>
    <mergeCell ref="F42:H42"/>
    <mergeCell ref="I42:K42"/>
    <mergeCell ref="L42:N42"/>
    <mergeCell ref="O42:Q42"/>
    <mergeCell ref="R42:T42"/>
    <mergeCell ref="U42:W42"/>
    <mergeCell ref="X42:Z42"/>
    <mergeCell ref="AA42:AC42"/>
    <mergeCell ref="AD42:AF42"/>
    <mergeCell ref="C57:E57"/>
    <mergeCell ref="AA44:AF44"/>
    <mergeCell ref="AG44:AK44"/>
    <mergeCell ref="AL44:AM44"/>
    <mergeCell ref="C53:E53"/>
    <mergeCell ref="C54:E54"/>
    <mergeCell ref="C55:E55"/>
    <mergeCell ref="X43:Z43"/>
    <mergeCell ref="AA43:AC43"/>
    <mergeCell ref="AD43:AF43"/>
    <mergeCell ref="AG43:AI43"/>
    <mergeCell ref="AJ43:AK43"/>
    <mergeCell ref="C44:D44"/>
    <mergeCell ref="E44:H44"/>
    <mergeCell ref="I44:N44"/>
    <mergeCell ref="O44:T44"/>
    <mergeCell ref="U44:Z44"/>
  </mergeCells>
  <phoneticPr fontId="2"/>
  <dataValidations count="5">
    <dataValidation operator="greaterThanOrEqual" allowBlank="1" showInputMessage="1" showErrorMessage="1" sqref="R37:R38 V37 Z37" xr:uid="{F9787D82-C66F-4663-A041-7A9A09D0D72B}"/>
    <dataValidation type="whole" operator="greaterThanOrEqual" allowBlank="1" showInputMessage="1" showErrorMessage="1" sqref="I37:I38 D37:F38 O37:O38 L37:L38" xr:uid="{9DFF222A-EDE2-48D2-A096-67BBA26FA5AF}">
      <formula1>0</formula1>
    </dataValidation>
    <dataValidation type="list" allowBlank="1" showInputMessage="1" showErrorMessage="1" sqref="C11:C30" xr:uid="{5A965902-0EDC-4745-BC45-ECFB7F1FA189}">
      <formula1>"A,B,C,D"</formula1>
    </dataValidation>
    <dataValidation type="list" allowBlank="1" showInputMessage="1" showErrorMessage="1" sqref="AK3:AN3" xr:uid="{9570539B-614A-43E3-B512-F3B66DB6CB41}">
      <formula1>"４週,歴月"</formula1>
    </dataValidation>
    <dataValidation type="list" allowBlank="1" showInputMessage="1" showErrorMessage="1" sqref="AK4:AN4" xr:uid="{DB9B53D9-0715-4B45-AA16-F3A1B399D8BA}">
      <formula1>"予定,実績"</formula1>
    </dataValidation>
  </dataValidations>
  <printOptions horizontalCentered="1" verticalCentered="1"/>
  <pageMargins left="0.19685039370078741" right="0.19685039370078741" top="0.39370078740157483" bottom="0.19685039370078741" header="0.19685039370078741" footer="0.39370078740157483"/>
  <pageSetup paperSize="9" scale="91" fitToWidth="0" fitToHeight="0" orientation="landscape" r:id="rId1"/>
  <headerFooter alignWithMargins="0">
    <oddHeader>&amp;L&amp;"ＭＳ ゴシック,標準"&amp;10（参考様式）</oddHeader>
  </headerFooter>
  <rowBreaks count="1" manualBreakCount="1">
    <brk id="34" max="39" man="1"/>
  </rowBreaks>
  <extLst>
    <ext xmlns:x14="http://schemas.microsoft.com/office/spreadsheetml/2009/9/main" uri="{CCE6A557-97BC-4b89-ADB6-D9C93CAAB3DF}">
      <x14:dataValidations xmlns:xm="http://schemas.microsoft.com/office/excel/2006/main" count="1">
        <x14:dataValidation type="list" allowBlank="1" showInputMessage="1" showErrorMessage="1" xr:uid="{35B27DDF-FD2D-45C7-9220-ACF9608AC054}">
          <x14:formula1>
            <xm:f>選択肢!$B$2:$D$2</xm:f>
          </x14:formula1>
          <xm:sqref>B11:B30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I57"/>
  <sheetViews>
    <sheetView view="pageBreakPreview" zoomScaleNormal="100" workbookViewId="0">
      <selection activeCell="A2" sqref="A2"/>
    </sheetView>
  </sheetViews>
  <sheetFormatPr defaultRowHeight="13.5" x14ac:dyDescent="0.15"/>
  <cols>
    <col min="1" max="1" width="9" style="4"/>
    <col min="2" max="2" width="10.875" style="4" customWidth="1"/>
    <col min="3" max="5" width="9" style="4"/>
    <col min="6" max="6" width="11.25" style="4" customWidth="1"/>
    <col min="7" max="16384" width="9" style="4"/>
  </cols>
  <sheetData>
    <row r="1" spans="1:9" x14ac:dyDescent="0.15">
      <c r="A1" s="4" t="s">
        <v>457</v>
      </c>
    </row>
    <row r="2" spans="1:9" ht="10.5" customHeight="1" x14ac:dyDescent="0.15"/>
    <row r="3" spans="1:9" ht="20.25" customHeight="1" x14ac:dyDescent="0.2">
      <c r="D3" s="5" t="s">
        <v>101</v>
      </c>
    </row>
    <row r="4" spans="1:9" ht="3" customHeight="1" x14ac:dyDescent="0.2">
      <c r="D4" s="5"/>
    </row>
    <row r="5" spans="1:9" ht="27.75" customHeight="1" x14ac:dyDescent="0.15">
      <c r="B5" s="386" t="s">
        <v>30</v>
      </c>
      <c r="C5" s="373"/>
      <c r="D5" s="386"/>
      <c r="E5" s="387"/>
      <c r="F5" s="387"/>
      <c r="G5" s="373"/>
    </row>
    <row r="6" spans="1:9" ht="27" customHeight="1" x14ac:dyDescent="0.15">
      <c r="B6" s="386" t="s">
        <v>19</v>
      </c>
      <c r="C6" s="373"/>
      <c r="D6" s="289"/>
      <c r="E6" s="290"/>
      <c r="F6" s="290"/>
      <c r="G6" s="295"/>
    </row>
    <row r="7" spans="1:9" ht="9" customHeight="1" x14ac:dyDescent="0.2">
      <c r="A7" s="6"/>
      <c r="B7" s="6"/>
      <c r="C7" s="6"/>
      <c r="D7" s="48"/>
      <c r="E7" s="6"/>
      <c r="F7" s="6"/>
      <c r="G7" s="6"/>
      <c r="H7" s="6"/>
      <c r="I7" s="6"/>
    </row>
    <row r="8" spans="1:9" x14ac:dyDescent="0.15">
      <c r="A8" s="9"/>
      <c r="B8" s="10"/>
      <c r="C8" s="10"/>
      <c r="D8" s="10"/>
      <c r="E8" s="10"/>
      <c r="F8" s="10"/>
      <c r="G8" s="10"/>
      <c r="H8" s="10"/>
      <c r="I8" s="18"/>
    </row>
    <row r="9" spans="1:9" x14ac:dyDescent="0.15">
      <c r="A9" s="12"/>
      <c r="B9" s="6"/>
      <c r="C9" s="6"/>
      <c r="D9" s="6"/>
      <c r="E9" s="6"/>
      <c r="F9" s="6"/>
      <c r="G9" s="6"/>
      <c r="H9" s="6"/>
      <c r="I9" s="15"/>
    </row>
    <row r="10" spans="1:9" x14ac:dyDescent="0.15">
      <c r="A10" s="12"/>
      <c r="B10" s="6"/>
      <c r="C10" s="6"/>
      <c r="D10" s="6"/>
      <c r="E10" s="6"/>
      <c r="F10" s="6"/>
      <c r="G10" s="6"/>
      <c r="H10" s="6"/>
      <c r="I10" s="15"/>
    </row>
    <row r="11" spans="1:9" x14ac:dyDescent="0.15">
      <c r="A11" s="12"/>
      <c r="B11" s="6"/>
      <c r="C11" s="6"/>
      <c r="D11" s="6"/>
      <c r="E11" s="6"/>
      <c r="F11" s="6"/>
      <c r="G11" s="6"/>
      <c r="H11" s="6"/>
      <c r="I11" s="15"/>
    </row>
    <row r="12" spans="1:9" x14ac:dyDescent="0.15">
      <c r="A12" s="12"/>
      <c r="B12" s="6"/>
      <c r="C12" s="6"/>
      <c r="D12" s="57"/>
      <c r="E12" s="57"/>
      <c r="F12" s="57"/>
      <c r="G12" s="6"/>
      <c r="H12" s="6"/>
      <c r="I12" s="15"/>
    </row>
    <row r="13" spans="1:9" x14ac:dyDescent="0.15">
      <c r="A13" s="12"/>
      <c r="B13" s="6"/>
      <c r="C13" s="6"/>
      <c r="D13" s="57"/>
      <c r="E13" s="57"/>
      <c r="F13" s="57"/>
      <c r="G13" s="6"/>
      <c r="H13" s="6"/>
      <c r="I13" s="15"/>
    </row>
    <row r="14" spans="1:9" x14ac:dyDescent="0.15">
      <c r="A14" s="12"/>
      <c r="B14" s="6"/>
      <c r="C14" s="6"/>
      <c r="D14" s="6"/>
      <c r="E14" s="57"/>
      <c r="F14" s="20"/>
      <c r="G14" s="6"/>
      <c r="H14" s="6"/>
      <c r="I14" s="15"/>
    </row>
    <row r="15" spans="1:9" x14ac:dyDescent="0.15">
      <c r="A15" s="12"/>
      <c r="B15" s="6"/>
      <c r="C15" s="6"/>
      <c r="D15" s="6"/>
      <c r="E15" s="6"/>
      <c r="F15" s="6"/>
      <c r="G15" s="6"/>
      <c r="H15" s="6"/>
      <c r="I15" s="15"/>
    </row>
    <row r="16" spans="1:9" x14ac:dyDescent="0.15">
      <c r="A16" s="12"/>
      <c r="B16" s="6"/>
      <c r="C16" s="6"/>
      <c r="D16" s="6"/>
      <c r="E16" s="6"/>
      <c r="F16" s="6"/>
      <c r="G16" s="6"/>
      <c r="H16" s="6"/>
      <c r="I16" s="15"/>
    </row>
    <row r="17" spans="1:9" x14ac:dyDescent="0.15">
      <c r="A17" s="12"/>
      <c r="B17" s="6"/>
      <c r="C17" s="6"/>
      <c r="D17" s="6"/>
      <c r="E17" s="6"/>
      <c r="F17" s="6"/>
      <c r="G17" s="6"/>
      <c r="H17" s="6"/>
      <c r="I17" s="15"/>
    </row>
    <row r="18" spans="1:9" x14ac:dyDescent="0.15">
      <c r="A18" s="12"/>
      <c r="B18" s="6"/>
      <c r="C18" s="6"/>
      <c r="D18" s="6"/>
      <c r="E18" s="6"/>
      <c r="F18" s="6"/>
      <c r="G18" s="6"/>
      <c r="H18" s="6"/>
      <c r="I18" s="15"/>
    </row>
    <row r="19" spans="1:9" x14ac:dyDescent="0.15">
      <c r="A19" s="12"/>
      <c r="B19" s="6"/>
      <c r="C19" s="6"/>
      <c r="D19" s="6"/>
      <c r="G19" s="6"/>
      <c r="H19" s="6"/>
      <c r="I19" s="15"/>
    </row>
    <row r="20" spans="1:9" x14ac:dyDescent="0.15">
      <c r="A20" s="12"/>
      <c r="B20" s="57"/>
      <c r="C20" s="20"/>
      <c r="D20" s="20"/>
      <c r="G20" s="6"/>
      <c r="H20" s="6"/>
      <c r="I20" s="15"/>
    </row>
    <row r="21" spans="1:9" x14ac:dyDescent="0.15">
      <c r="A21" s="12"/>
      <c r="B21" s="83"/>
      <c r="C21" s="84"/>
      <c r="D21" s="84"/>
      <c r="G21" s="6"/>
      <c r="H21" s="6"/>
      <c r="I21" s="15"/>
    </row>
    <row r="22" spans="1:9" x14ac:dyDescent="0.15">
      <c r="A22" s="12"/>
      <c r="B22" s="85"/>
      <c r="C22" s="86"/>
      <c r="D22" s="86"/>
      <c r="G22" s="6"/>
      <c r="H22" s="6"/>
      <c r="I22" s="15"/>
    </row>
    <row r="23" spans="1:9" x14ac:dyDescent="0.15">
      <c r="A23" s="12"/>
      <c r="B23" s="6"/>
      <c r="C23" s="6"/>
      <c r="D23" s="6"/>
      <c r="E23" s="6"/>
      <c r="F23" s="6"/>
      <c r="G23" s="6"/>
      <c r="H23" s="6"/>
      <c r="I23" s="15"/>
    </row>
    <row r="24" spans="1:9" x14ac:dyDescent="0.15">
      <c r="A24" s="12"/>
      <c r="B24" s="6"/>
      <c r="C24" s="6"/>
      <c r="D24" s="6"/>
      <c r="E24" s="6"/>
      <c r="F24" s="6"/>
      <c r="G24" s="6"/>
      <c r="H24" s="6"/>
      <c r="I24" s="15"/>
    </row>
    <row r="25" spans="1:9" x14ac:dyDescent="0.15">
      <c r="A25" s="12"/>
      <c r="B25" s="6"/>
      <c r="C25" s="6"/>
      <c r="D25" s="6"/>
      <c r="E25" s="6"/>
      <c r="F25" s="6"/>
      <c r="G25" s="6"/>
      <c r="H25" s="6"/>
      <c r="I25" s="15"/>
    </row>
    <row r="26" spans="1:9" x14ac:dyDescent="0.15">
      <c r="A26" s="12"/>
      <c r="B26" s="87"/>
      <c r="C26" s="87"/>
      <c r="D26" s="87"/>
      <c r="E26" s="6"/>
      <c r="F26" s="87"/>
      <c r="G26" s="87"/>
      <c r="H26" s="87"/>
      <c r="I26" s="15"/>
    </row>
    <row r="27" spans="1:9" x14ac:dyDescent="0.15">
      <c r="A27" s="12"/>
      <c r="B27" s="87"/>
      <c r="C27" s="87"/>
      <c r="D27" s="87"/>
      <c r="E27" s="6"/>
      <c r="F27" s="87"/>
      <c r="G27" s="87"/>
      <c r="H27" s="87"/>
      <c r="I27" s="15"/>
    </row>
    <row r="28" spans="1:9" x14ac:dyDescent="0.15">
      <c r="A28" s="12"/>
      <c r="B28" s="87"/>
      <c r="C28" s="87"/>
      <c r="D28" s="87"/>
      <c r="E28" s="6"/>
      <c r="F28" s="87"/>
      <c r="G28" s="87"/>
      <c r="H28" s="87"/>
      <c r="I28" s="15"/>
    </row>
    <row r="29" spans="1:9" x14ac:dyDescent="0.15">
      <c r="A29" s="12"/>
      <c r="B29" s="87"/>
      <c r="C29" s="87"/>
      <c r="D29" s="87"/>
      <c r="E29" s="6"/>
      <c r="F29" s="87"/>
      <c r="G29" s="87"/>
      <c r="H29" s="87"/>
      <c r="I29" s="15"/>
    </row>
    <row r="30" spans="1:9" x14ac:dyDescent="0.15">
      <c r="A30" s="12"/>
      <c r="B30" s="87"/>
      <c r="C30" s="87"/>
      <c r="D30" s="87"/>
      <c r="E30" s="6"/>
      <c r="F30" s="6"/>
      <c r="G30" s="6"/>
      <c r="H30" s="6"/>
      <c r="I30" s="15"/>
    </row>
    <row r="31" spans="1:9" x14ac:dyDescent="0.15">
      <c r="A31" s="12"/>
      <c r="B31" s="87"/>
      <c r="C31" s="87"/>
      <c r="D31" s="87"/>
      <c r="E31" s="6"/>
      <c r="F31" s="6"/>
      <c r="G31" s="6"/>
      <c r="H31" s="6"/>
      <c r="I31" s="15"/>
    </row>
    <row r="32" spans="1:9" x14ac:dyDescent="0.15">
      <c r="A32" s="12"/>
      <c r="B32" s="87"/>
      <c r="C32" s="87"/>
      <c r="D32" s="87"/>
      <c r="E32" s="6"/>
      <c r="F32" s="6"/>
      <c r="G32" s="6"/>
      <c r="H32" s="6"/>
      <c r="I32" s="15"/>
    </row>
    <row r="33" spans="1:9" x14ac:dyDescent="0.15">
      <c r="A33" s="12"/>
      <c r="B33" s="87"/>
      <c r="C33" s="87"/>
      <c r="D33" s="87"/>
      <c r="E33" s="6"/>
      <c r="F33" s="6"/>
      <c r="G33" s="6"/>
      <c r="H33" s="6"/>
      <c r="I33" s="15"/>
    </row>
    <row r="34" spans="1:9" x14ac:dyDescent="0.15">
      <c r="A34" s="12"/>
      <c r="B34" s="87"/>
      <c r="C34" s="87"/>
      <c r="D34" s="87"/>
      <c r="E34" s="6"/>
      <c r="F34" s="87"/>
      <c r="G34" s="87"/>
      <c r="H34" s="87"/>
      <c r="I34" s="15"/>
    </row>
    <row r="35" spans="1:9" x14ac:dyDescent="0.15">
      <c r="A35" s="12"/>
      <c r="E35" s="6"/>
      <c r="F35" s="87"/>
      <c r="G35" s="87"/>
      <c r="H35" s="87"/>
      <c r="I35" s="15"/>
    </row>
    <row r="36" spans="1:9" x14ac:dyDescent="0.15">
      <c r="A36" s="12"/>
      <c r="E36" s="6"/>
      <c r="F36" s="87"/>
      <c r="G36" s="87"/>
      <c r="H36" s="87"/>
      <c r="I36" s="15"/>
    </row>
    <row r="37" spans="1:9" x14ac:dyDescent="0.15">
      <c r="A37" s="12"/>
      <c r="E37" s="6"/>
      <c r="F37" s="87"/>
      <c r="G37" s="6"/>
      <c r="I37" s="15"/>
    </row>
    <row r="38" spans="1:9" x14ac:dyDescent="0.15">
      <c r="A38" s="12"/>
      <c r="E38" s="6"/>
      <c r="F38" s="6"/>
      <c r="G38" s="6"/>
      <c r="H38" s="6"/>
      <c r="I38" s="15"/>
    </row>
    <row r="39" spans="1:9" x14ac:dyDescent="0.15">
      <c r="A39" s="12"/>
      <c r="E39" s="6"/>
      <c r="F39" s="6"/>
      <c r="G39" s="6"/>
      <c r="H39" s="6"/>
      <c r="I39" s="15"/>
    </row>
    <row r="40" spans="1:9" x14ac:dyDescent="0.15">
      <c r="A40" s="12"/>
      <c r="E40" s="6"/>
      <c r="F40" s="6"/>
      <c r="G40" s="6"/>
      <c r="H40" s="6"/>
      <c r="I40" s="15"/>
    </row>
    <row r="41" spans="1:9" x14ac:dyDescent="0.15">
      <c r="A41" s="12"/>
      <c r="E41" s="6"/>
      <c r="F41" s="6"/>
      <c r="G41" s="6"/>
      <c r="H41" s="6"/>
      <c r="I41" s="15"/>
    </row>
    <row r="42" spans="1:9" x14ac:dyDescent="0.15">
      <c r="A42" s="12"/>
      <c r="B42" s="6"/>
      <c r="C42" s="6"/>
      <c r="D42" s="6"/>
      <c r="E42" s="6"/>
      <c r="F42" s="6"/>
      <c r="G42" s="6"/>
      <c r="H42" s="6"/>
      <c r="I42" s="15"/>
    </row>
    <row r="43" spans="1:9" x14ac:dyDescent="0.15">
      <c r="A43" s="12"/>
      <c r="B43" s="6"/>
      <c r="C43" s="6"/>
      <c r="D43" s="6"/>
      <c r="E43" s="6"/>
      <c r="F43" s="6"/>
      <c r="G43" s="6"/>
      <c r="H43" s="6"/>
      <c r="I43" s="15"/>
    </row>
    <row r="44" spans="1:9" x14ac:dyDescent="0.15">
      <c r="A44" s="12"/>
      <c r="B44" s="6"/>
      <c r="C44" s="6"/>
      <c r="D44" s="6"/>
      <c r="E44" s="6"/>
      <c r="F44" s="6"/>
      <c r="G44" s="6"/>
      <c r="H44" s="6"/>
      <c r="I44" s="15"/>
    </row>
    <row r="45" spans="1:9" x14ac:dyDescent="0.15">
      <c r="A45" s="12"/>
      <c r="B45" s="6"/>
      <c r="C45" s="6"/>
      <c r="D45" s="6"/>
      <c r="E45" s="6"/>
      <c r="F45" s="6"/>
      <c r="G45" s="6"/>
      <c r="H45" s="6"/>
      <c r="I45" s="15"/>
    </row>
    <row r="46" spans="1:9" x14ac:dyDescent="0.15">
      <c r="A46" s="12"/>
      <c r="B46" s="6"/>
      <c r="C46" s="6"/>
      <c r="D46" s="6"/>
      <c r="E46" s="6"/>
      <c r="F46" s="6"/>
      <c r="G46" s="6"/>
      <c r="H46" s="6"/>
      <c r="I46" s="15"/>
    </row>
    <row r="47" spans="1:9" x14ac:dyDescent="0.15">
      <c r="A47" s="12"/>
      <c r="B47" s="6"/>
      <c r="C47" s="6"/>
      <c r="D47" s="6"/>
      <c r="E47" s="6"/>
      <c r="F47" s="6"/>
      <c r="G47" s="6"/>
      <c r="H47" s="6"/>
      <c r="I47" s="15"/>
    </row>
    <row r="48" spans="1:9" x14ac:dyDescent="0.15">
      <c r="A48" s="12"/>
      <c r="B48" s="6"/>
      <c r="C48" s="6"/>
      <c r="D48" s="6"/>
      <c r="E48" s="6"/>
      <c r="F48" s="6"/>
      <c r="G48" s="6"/>
      <c r="H48" s="6"/>
      <c r="I48" s="15"/>
    </row>
    <row r="49" spans="1:9" x14ac:dyDescent="0.15">
      <c r="A49" s="12"/>
      <c r="B49" s="6"/>
      <c r="C49" s="6"/>
      <c r="D49" s="6"/>
      <c r="E49" s="6"/>
      <c r="F49" s="6"/>
      <c r="G49" s="6"/>
      <c r="H49" s="6"/>
      <c r="I49" s="15"/>
    </row>
    <row r="50" spans="1:9" x14ac:dyDescent="0.15">
      <c r="A50" s="12"/>
      <c r="B50" s="6"/>
      <c r="C50" s="6"/>
      <c r="D50" s="6"/>
      <c r="E50" s="6"/>
      <c r="F50" s="6"/>
      <c r="G50" s="6"/>
      <c r="H50" s="6"/>
      <c r="I50" s="15"/>
    </row>
    <row r="51" spans="1:9" x14ac:dyDescent="0.15">
      <c r="A51" s="12"/>
      <c r="B51" s="6"/>
      <c r="C51" s="6"/>
      <c r="D51" s="6"/>
      <c r="E51" s="6"/>
      <c r="F51" s="6"/>
      <c r="G51" s="6"/>
      <c r="H51" s="6"/>
      <c r="I51" s="15"/>
    </row>
    <row r="52" spans="1:9" x14ac:dyDescent="0.15">
      <c r="A52" s="23"/>
      <c r="B52" s="24"/>
      <c r="C52" s="24"/>
      <c r="D52" s="24"/>
      <c r="E52" s="24"/>
      <c r="F52" s="24"/>
      <c r="G52" s="24"/>
      <c r="H52" s="24"/>
      <c r="I52" s="25"/>
    </row>
    <row r="53" spans="1:9" x14ac:dyDescent="0.15">
      <c r="A53" s="6"/>
      <c r="B53" s="6" t="s">
        <v>102</v>
      </c>
      <c r="C53" s="6"/>
      <c r="D53" s="6"/>
      <c r="E53" s="6"/>
      <c r="F53" s="6"/>
      <c r="G53" s="6"/>
      <c r="H53" s="6"/>
      <c r="I53" s="6"/>
    </row>
    <row r="54" spans="1:9" x14ac:dyDescent="0.15">
      <c r="A54" s="6"/>
      <c r="B54" s="6"/>
      <c r="C54" s="6"/>
      <c r="D54" s="6"/>
      <c r="E54" s="6"/>
      <c r="F54" s="6"/>
      <c r="G54" s="6"/>
      <c r="H54" s="6"/>
      <c r="I54" s="6"/>
    </row>
    <row r="55" spans="1:9" x14ac:dyDescent="0.15">
      <c r="A55" s="6"/>
      <c r="B55" s="6"/>
      <c r="C55" s="6"/>
      <c r="D55" s="6"/>
      <c r="E55" s="6"/>
      <c r="F55" s="6"/>
      <c r="G55" s="6"/>
      <c r="H55" s="6"/>
      <c r="I55" s="6"/>
    </row>
    <row r="56" spans="1:9" x14ac:dyDescent="0.15">
      <c r="A56" s="6"/>
      <c r="B56" s="6"/>
      <c r="C56" s="6"/>
      <c r="D56" s="6"/>
      <c r="E56" s="6"/>
      <c r="F56" s="6"/>
      <c r="G56" s="6"/>
      <c r="H56" s="6"/>
      <c r="I56" s="6"/>
    </row>
    <row r="57" spans="1:9" x14ac:dyDescent="0.15">
      <c r="A57" s="6"/>
      <c r="B57" s="6"/>
      <c r="C57" s="6"/>
      <c r="D57" s="6"/>
      <c r="E57" s="6"/>
      <c r="F57" s="6"/>
      <c r="G57" s="6"/>
      <c r="H57" s="6"/>
      <c r="I57" s="6"/>
    </row>
  </sheetData>
  <mergeCells count="4">
    <mergeCell ref="B6:C6"/>
    <mergeCell ref="D5:G5"/>
    <mergeCell ref="D6:G6"/>
    <mergeCell ref="B5:C5"/>
  </mergeCells>
  <phoneticPr fontId="5"/>
  <pageMargins left="0.86614173228346458" right="0.59055118110236227" top="0.6692913385826772" bottom="0.51181102362204722" header="0.51181102362204722" footer="0.51181102362204722"/>
  <pageSetup paperSize="9" scale="93"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0">
    <tabColor indexed="44"/>
  </sheetPr>
  <dimension ref="A1:I39"/>
  <sheetViews>
    <sheetView view="pageBreakPreview" zoomScaleNormal="100" workbookViewId="0">
      <selection activeCell="A38" sqref="A38:I39"/>
    </sheetView>
  </sheetViews>
  <sheetFormatPr defaultRowHeight="13.5" x14ac:dyDescent="0.15"/>
  <cols>
    <col min="1" max="1" width="11.125" style="96" customWidth="1"/>
    <col min="2" max="8" width="9" style="96"/>
    <col min="9" max="9" width="7.625" style="96" customWidth="1"/>
    <col min="10" max="16384" width="9" style="96"/>
  </cols>
  <sheetData>
    <row r="1" spans="1:9" ht="18.75" x14ac:dyDescent="0.2">
      <c r="A1" s="479" t="s">
        <v>124</v>
      </c>
      <c r="B1" s="479"/>
      <c r="C1" s="479"/>
      <c r="D1" s="479"/>
      <c r="E1" s="479"/>
      <c r="F1" s="479"/>
      <c r="G1" s="479"/>
      <c r="H1" s="479"/>
      <c r="I1" s="479"/>
    </row>
    <row r="2" spans="1:9" ht="14.25" x14ac:dyDescent="0.2">
      <c r="A2" s="97"/>
    </row>
    <row r="3" spans="1:9" ht="14.25" x14ac:dyDescent="0.2">
      <c r="A3" s="97"/>
    </row>
    <row r="4" spans="1:9" ht="14.25" x14ac:dyDescent="0.2">
      <c r="A4" s="97"/>
    </row>
    <row r="5" spans="1:9" ht="18" customHeight="1" x14ac:dyDescent="0.15">
      <c r="A5" s="480" t="s">
        <v>133</v>
      </c>
      <c r="B5" s="480"/>
      <c r="C5" s="480"/>
      <c r="D5" s="480"/>
      <c r="E5" s="480"/>
      <c r="F5" s="480"/>
      <c r="G5" s="480"/>
      <c r="H5" s="480"/>
      <c r="I5" s="480"/>
    </row>
    <row r="6" spans="1:9" ht="18" customHeight="1" x14ac:dyDescent="0.15">
      <c r="A6" s="480"/>
      <c r="B6" s="480"/>
      <c r="C6" s="480"/>
      <c r="D6" s="480"/>
      <c r="E6" s="480"/>
      <c r="F6" s="480"/>
      <c r="G6" s="480"/>
      <c r="H6" s="480"/>
      <c r="I6" s="480"/>
    </row>
    <row r="7" spans="1:9" ht="18" customHeight="1" x14ac:dyDescent="0.15">
      <c r="A7" s="480"/>
      <c r="B7" s="480"/>
      <c r="C7" s="480"/>
      <c r="D7" s="480"/>
      <c r="E7" s="480"/>
      <c r="F7" s="480"/>
      <c r="G7" s="480"/>
      <c r="H7" s="480"/>
      <c r="I7" s="480"/>
    </row>
    <row r="8" spans="1:9" ht="14.25" x14ac:dyDescent="0.2">
      <c r="A8" s="97"/>
    </row>
    <row r="9" spans="1:9" ht="14.25" x14ac:dyDescent="0.2">
      <c r="A9" s="97"/>
    </row>
    <row r="10" spans="1:9" x14ac:dyDescent="0.15">
      <c r="A10" s="481" t="s">
        <v>147</v>
      </c>
      <c r="B10" s="481"/>
      <c r="C10" s="481"/>
      <c r="D10" s="481"/>
      <c r="E10" s="481"/>
      <c r="F10" s="481"/>
      <c r="G10" s="481"/>
      <c r="H10" s="481"/>
      <c r="I10" s="481"/>
    </row>
    <row r="11" spans="1:9" ht="14.25" x14ac:dyDescent="0.2">
      <c r="A11" s="97"/>
    </row>
    <row r="12" spans="1:9" ht="14.25" x14ac:dyDescent="0.2">
      <c r="A12" s="97"/>
    </row>
    <row r="13" spans="1:9" x14ac:dyDescent="0.15">
      <c r="A13" s="98" t="s">
        <v>139</v>
      </c>
    </row>
    <row r="14" spans="1:9" ht="14.25" x14ac:dyDescent="0.2">
      <c r="A14" s="97"/>
    </row>
    <row r="15" spans="1:9" ht="14.25" x14ac:dyDescent="0.2">
      <c r="A15" s="97"/>
    </row>
    <row r="16" spans="1:9" x14ac:dyDescent="0.15">
      <c r="A16" s="98" t="s">
        <v>120</v>
      </c>
    </row>
    <row r="17" spans="1:1" ht="14.25" x14ac:dyDescent="0.2">
      <c r="A17" s="97"/>
    </row>
    <row r="18" spans="1:1" ht="14.25" x14ac:dyDescent="0.2">
      <c r="A18" s="97" t="s">
        <v>121</v>
      </c>
    </row>
    <row r="19" spans="1:1" x14ac:dyDescent="0.15">
      <c r="A19" s="98" t="s">
        <v>168</v>
      </c>
    </row>
    <row r="20" spans="1:1" ht="14.25" x14ac:dyDescent="0.2">
      <c r="A20" s="97"/>
    </row>
    <row r="21" spans="1:1" ht="14.25" x14ac:dyDescent="0.2">
      <c r="A21" s="97"/>
    </row>
    <row r="22" spans="1:1" x14ac:dyDescent="0.15">
      <c r="A22" s="98" t="s">
        <v>117</v>
      </c>
    </row>
    <row r="23" spans="1:1" ht="14.25" x14ac:dyDescent="0.2">
      <c r="A23" s="97"/>
    </row>
    <row r="24" spans="1:1" ht="14.25" x14ac:dyDescent="0.2">
      <c r="A24" s="97"/>
    </row>
    <row r="25" spans="1:1" x14ac:dyDescent="0.15">
      <c r="A25" s="98" t="s">
        <v>167</v>
      </c>
    </row>
    <row r="26" spans="1:1" ht="14.25" x14ac:dyDescent="0.2">
      <c r="A26" s="97"/>
    </row>
    <row r="27" spans="1:1" x14ac:dyDescent="0.15">
      <c r="A27" s="98" t="s">
        <v>118</v>
      </c>
    </row>
    <row r="28" spans="1:1" ht="14.25" x14ac:dyDescent="0.2">
      <c r="A28" s="97"/>
    </row>
    <row r="29" spans="1:1" ht="14.25" x14ac:dyDescent="0.2">
      <c r="A29" s="97"/>
    </row>
    <row r="30" spans="1:1" ht="14.25" x14ac:dyDescent="0.2">
      <c r="A30" s="97"/>
    </row>
    <row r="31" spans="1:1" ht="14.25" x14ac:dyDescent="0.2">
      <c r="A31" s="97"/>
    </row>
    <row r="32" spans="1:1" ht="18" customHeight="1" x14ac:dyDescent="0.15">
      <c r="A32" s="99" t="s">
        <v>125</v>
      </c>
    </row>
    <row r="33" spans="1:9" ht="18" customHeight="1" x14ac:dyDescent="0.2">
      <c r="A33" s="97"/>
    </row>
    <row r="34" spans="1:9" ht="18" customHeight="1" x14ac:dyDescent="0.15">
      <c r="A34" s="98" t="s">
        <v>119</v>
      </c>
    </row>
    <row r="35" spans="1:9" ht="20.25" customHeight="1" x14ac:dyDescent="0.15">
      <c r="A35" s="480" t="s">
        <v>365</v>
      </c>
      <c r="B35" s="480"/>
      <c r="C35" s="480"/>
      <c r="D35" s="480"/>
      <c r="E35" s="480"/>
      <c r="F35" s="480"/>
      <c r="G35" s="480"/>
      <c r="H35" s="480"/>
      <c r="I35" s="480"/>
    </row>
    <row r="36" spans="1:9" ht="18" customHeight="1" x14ac:dyDescent="0.15">
      <c r="A36" s="480"/>
      <c r="B36" s="480"/>
      <c r="C36" s="480"/>
      <c r="D36" s="480"/>
      <c r="E36" s="480"/>
      <c r="F36" s="480"/>
      <c r="G36" s="480"/>
      <c r="H36" s="480"/>
      <c r="I36" s="480"/>
    </row>
    <row r="37" spans="1:9" ht="27.75" customHeight="1" x14ac:dyDescent="0.15">
      <c r="A37" s="480"/>
      <c r="B37" s="480"/>
      <c r="C37" s="480"/>
      <c r="D37" s="480"/>
      <c r="E37" s="480"/>
      <c r="F37" s="480"/>
      <c r="G37" s="480"/>
      <c r="H37" s="480"/>
      <c r="I37" s="480"/>
    </row>
    <row r="38" spans="1:9" ht="18" customHeight="1" x14ac:dyDescent="0.15">
      <c r="A38" s="480" t="s">
        <v>366</v>
      </c>
      <c r="B38" s="480"/>
      <c r="C38" s="480"/>
      <c r="D38" s="480"/>
      <c r="E38" s="480"/>
      <c r="F38" s="480"/>
      <c r="G38" s="480"/>
      <c r="H38" s="480"/>
      <c r="I38" s="480"/>
    </row>
    <row r="39" spans="1:9" ht="27.75" customHeight="1" x14ac:dyDescent="0.15">
      <c r="A39" s="480"/>
      <c r="B39" s="480"/>
      <c r="C39" s="480"/>
      <c r="D39" s="480"/>
      <c r="E39" s="480"/>
      <c r="F39" s="480"/>
      <c r="G39" s="480"/>
      <c r="H39" s="480"/>
      <c r="I39" s="480"/>
    </row>
  </sheetData>
  <mergeCells count="5">
    <mergeCell ref="A1:I1"/>
    <mergeCell ref="A5:I7"/>
    <mergeCell ref="A38:I39"/>
    <mergeCell ref="A35:I37"/>
    <mergeCell ref="A10:I10"/>
  </mergeCells>
  <phoneticPr fontId="5"/>
  <pageMargins left="0.75" right="0.75" top="1" bottom="1" header="0.51200000000000001" footer="0.51200000000000001"/>
  <pageSetup paperSize="9" scale="98"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EE353-730D-4DDC-9F5C-29F219139406}">
  <dimension ref="A1:V79"/>
  <sheetViews>
    <sheetView view="pageBreakPreview" zoomScale="85" zoomScaleNormal="100" workbookViewId="0">
      <selection activeCell="AG16" sqref="AG16"/>
    </sheetView>
  </sheetViews>
  <sheetFormatPr defaultColWidth="3.625" defaultRowHeight="9.9499999999999993" customHeight="1" x14ac:dyDescent="0.15"/>
  <cols>
    <col min="1" max="21" width="3.625" style="258"/>
    <col min="22" max="22" width="10.25" style="258" customWidth="1"/>
    <col min="23" max="277" width="3.625" style="258"/>
    <col min="278" max="278" width="5.375" style="258" customWidth="1"/>
    <col min="279" max="533" width="3.625" style="258"/>
    <col min="534" max="534" width="5.375" style="258" customWidth="1"/>
    <col min="535" max="789" width="3.625" style="258"/>
    <col min="790" max="790" width="5.375" style="258" customWidth="1"/>
    <col min="791" max="1045" width="3.625" style="258"/>
    <col min="1046" max="1046" width="5.375" style="258" customWidth="1"/>
    <col min="1047" max="1301" width="3.625" style="258"/>
    <col min="1302" max="1302" width="5.375" style="258" customWidth="1"/>
    <col min="1303" max="1557" width="3.625" style="258"/>
    <col min="1558" max="1558" width="5.375" style="258" customWidth="1"/>
    <col min="1559" max="1813" width="3.625" style="258"/>
    <col min="1814" max="1814" width="5.375" style="258" customWidth="1"/>
    <col min="1815" max="2069" width="3.625" style="258"/>
    <col min="2070" max="2070" width="5.375" style="258" customWidth="1"/>
    <col min="2071" max="2325" width="3.625" style="258"/>
    <col min="2326" max="2326" width="5.375" style="258" customWidth="1"/>
    <col min="2327" max="2581" width="3.625" style="258"/>
    <col min="2582" max="2582" width="5.375" style="258" customWidth="1"/>
    <col min="2583" max="2837" width="3.625" style="258"/>
    <col min="2838" max="2838" width="5.375" style="258" customWidth="1"/>
    <col min="2839" max="3093" width="3.625" style="258"/>
    <col min="3094" max="3094" width="5.375" style="258" customWidth="1"/>
    <col min="3095" max="3349" width="3.625" style="258"/>
    <col min="3350" max="3350" width="5.375" style="258" customWidth="1"/>
    <col min="3351" max="3605" width="3.625" style="258"/>
    <col min="3606" max="3606" width="5.375" style="258" customWidth="1"/>
    <col min="3607" max="3861" width="3.625" style="258"/>
    <col min="3862" max="3862" width="5.375" style="258" customWidth="1"/>
    <col min="3863" max="4117" width="3.625" style="258"/>
    <col min="4118" max="4118" width="5.375" style="258" customWidth="1"/>
    <col min="4119" max="4373" width="3.625" style="258"/>
    <col min="4374" max="4374" width="5.375" style="258" customWidth="1"/>
    <col min="4375" max="4629" width="3.625" style="258"/>
    <col min="4630" max="4630" width="5.375" style="258" customWidth="1"/>
    <col min="4631" max="4885" width="3.625" style="258"/>
    <col min="4886" max="4886" width="5.375" style="258" customWidth="1"/>
    <col min="4887" max="5141" width="3.625" style="258"/>
    <col min="5142" max="5142" width="5.375" style="258" customWidth="1"/>
    <col min="5143" max="5397" width="3.625" style="258"/>
    <col min="5398" max="5398" width="5.375" style="258" customWidth="1"/>
    <col min="5399" max="5653" width="3.625" style="258"/>
    <col min="5654" max="5654" width="5.375" style="258" customWidth="1"/>
    <col min="5655" max="5909" width="3.625" style="258"/>
    <col min="5910" max="5910" width="5.375" style="258" customWidth="1"/>
    <col min="5911" max="6165" width="3.625" style="258"/>
    <col min="6166" max="6166" width="5.375" style="258" customWidth="1"/>
    <col min="6167" max="6421" width="3.625" style="258"/>
    <col min="6422" max="6422" width="5.375" style="258" customWidth="1"/>
    <col min="6423" max="6677" width="3.625" style="258"/>
    <col min="6678" max="6678" width="5.375" style="258" customWidth="1"/>
    <col min="6679" max="6933" width="3.625" style="258"/>
    <col min="6934" max="6934" width="5.375" style="258" customWidth="1"/>
    <col min="6935" max="7189" width="3.625" style="258"/>
    <col min="7190" max="7190" width="5.375" style="258" customWidth="1"/>
    <col min="7191" max="7445" width="3.625" style="258"/>
    <col min="7446" max="7446" width="5.375" style="258" customWidth="1"/>
    <col min="7447" max="7701" width="3.625" style="258"/>
    <col min="7702" max="7702" width="5.375" style="258" customWidth="1"/>
    <col min="7703" max="7957" width="3.625" style="258"/>
    <col min="7958" max="7958" width="5.375" style="258" customWidth="1"/>
    <col min="7959" max="8213" width="3.625" style="258"/>
    <col min="8214" max="8214" width="5.375" style="258" customWidth="1"/>
    <col min="8215" max="8469" width="3.625" style="258"/>
    <col min="8470" max="8470" width="5.375" style="258" customWidth="1"/>
    <col min="8471" max="8725" width="3.625" style="258"/>
    <col min="8726" max="8726" width="5.375" style="258" customWidth="1"/>
    <col min="8727" max="8981" width="3.625" style="258"/>
    <col min="8982" max="8982" width="5.375" style="258" customWidth="1"/>
    <col min="8983" max="9237" width="3.625" style="258"/>
    <col min="9238" max="9238" width="5.375" style="258" customWidth="1"/>
    <col min="9239" max="9493" width="3.625" style="258"/>
    <col min="9494" max="9494" width="5.375" style="258" customWidth="1"/>
    <col min="9495" max="9749" width="3.625" style="258"/>
    <col min="9750" max="9750" width="5.375" style="258" customWidth="1"/>
    <col min="9751" max="10005" width="3.625" style="258"/>
    <col min="10006" max="10006" width="5.375" style="258" customWidth="1"/>
    <col min="10007" max="10261" width="3.625" style="258"/>
    <col min="10262" max="10262" width="5.375" style="258" customWidth="1"/>
    <col min="10263" max="10517" width="3.625" style="258"/>
    <col min="10518" max="10518" width="5.375" style="258" customWidth="1"/>
    <col min="10519" max="10773" width="3.625" style="258"/>
    <col min="10774" max="10774" width="5.375" style="258" customWidth="1"/>
    <col min="10775" max="11029" width="3.625" style="258"/>
    <col min="11030" max="11030" width="5.375" style="258" customWidth="1"/>
    <col min="11031" max="11285" width="3.625" style="258"/>
    <col min="11286" max="11286" width="5.375" style="258" customWidth="1"/>
    <col min="11287" max="11541" width="3.625" style="258"/>
    <col min="11542" max="11542" width="5.375" style="258" customWidth="1"/>
    <col min="11543" max="11797" width="3.625" style="258"/>
    <col min="11798" max="11798" width="5.375" style="258" customWidth="1"/>
    <col min="11799" max="12053" width="3.625" style="258"/>
    <col min="12054" max="12054" width="5.375" style="258" customWidth="1"/>
    <col min="12055" max="12309" width="3.625" style="258"/>
    <col min="12310" max="12310" width="5.375" style="258" customWidth="1"/>
    <col min="12311" max="12565" width="3.625" style="258"/>
    <col min="12566" max="12566" width="5.375" style="258" customWidth="1"/>
    <col min="12567" max="12821" width="3.625" style="258"/>
    <col min="12822" max="12822" width="5.375" style="258" customWidth="1"/>
    <col min="12823" max="13077" width="3.625" style="258"/>
    <col min="13078" max="13078" width="5.375" style="258" customWidth="1"/>
    <col min="13079" max="13333" width="3.625" style="258"/>
    <col min="13334" max="13334" width="5.375" style="258" customWidth="1"/>
    <col min="13335" max="13589" width="3.625" style="258"/>
    <col min="13590" max="13590" width="5.375" style="258" customWidth="1"/>
    <col min="13591" max="13845" width="3.625" style="258"/>
    <col min="13846" max="13846" width="5.375" style="258" customWidth="1"/>
    <col min="13847" max="14101" width="3.625" style="258"/>
    <col min="14102" max="14102" width="5.375" style="258" customWidth="1"/>
    <col min="14103" max="14357" width="3.625" style="258"/>
    <col min="14358" max="14358" width="5.375" style="258" customWidth="1"/>
    <col min="14359" max="14613" width="3.625" style="258"/>
    <col min="14614" max="14614" width="5.375" style="258" customWidth="1"/>
    <col min="14615" max="14869" width="3.625" style="258"/>
    <col min="14870" max="14870" width="5.375" style="258" customWidth="1"/>
    <col min="14871" max="15125" width="3.625" style="258"/>
    <col min="15126" max="15126" width="5.375" style="258" customWidth="1"/>
    <col min="15127" max="15381" width="3.625" style="258"/>
    <col min="15382" max="15382" width="5.375" style="258" customWidth="1"/>
    <col min="15383" max="15637" width="3.625" style="258"/>
    <col min="15638" max="15638" width="5.375" style="258" customWidth="1"/>
    <col min="15639" max="15893" width="3.625" style="258"/>
    <col min="15894" max="15894" width="5.375" style="258" customWidth="1"/>
    <col min="15895" max="16149" width="3.625" style="258"/>
    <col min="16150" max="16150" width="5.375" style="258" customWidth="1"/>
    <col min="16151" max="16384" width="3.625" style="258"/>
  </cols>
  <sheetData>
    <row r="1" spans="1:22" ht="18.75" customHeight="1" x14ac:dyDescent="0.15">
      <c r="A1" s="258" t="s">
        <v>372</v>
      </c>
    </row>
    <row r="2" spans="1:22" ht="9.9499999999999993" customHeight="1" x14ac:dyDescent="0.15">
      <c r="A2" s="482" t="s">
        <v>373</v>
      </c>
      <c r="B2" s="482"/>
      <c r="C2" s="482"/>
      <c r="D2" s="482"/>
      <c r="E2" s="482"/>
      <c r="F2" s="482"/>
      <c r="G2" s="482"/>
      <c r="H2" s="482"/>
      <c r="I2" s="482"/>
      <c r="J2" s="482"/>
      <c r="K2" s="482"/>
      <c r="L2" s="482"/>
      <c r="M2" s="482"/>
      <c r="N2" s="482"/>
      <c r="O2" s="482"/>
      <c r="P2" s="482"/>
      <c r="Q2" s="482"/>
      <c r="R2" s="482"/>
      <c r="S2" s="482"/>
      <c r="T2" s="482"/>
      <c r="U2" s="482"/>
      <c r="V2" s="482"/>
    </row>
    <row r="3" spans="1:22" ht="9.9499999999999993" customHeight="1" x14ac:dyDescent="0.15">
      <c r="A3" s="482"/>
      <c r="B3" s="482"/>
      <c r="C3" s="482"/>
      <c r="D3" s="482"/>
      <c r="E3" s="482"/>
      <c r="F3" s="482"/>
      <c r="G3" s="482"/>
      <c r="H3" s="482"/>
      <c r="I3" s="482"/>
      <c r="J3" s="482"/>
      <c r="K3" s="482"/>
      <c r="L3" s="482"/>
      <c r="M3" s="482"/>
      <c r="N3" s="482"/>
      <c r="O3" s="482"/>
      <c r="P3" s="482"/>
      <c r="Q3" s="482"/>
      <c r="R3" s="482"/>
      <c r="S3" s="482"/>
      <c r="T3" s="482"/>
      <c r="U3" s="482"/>
      <c r="V3" s="482"/>
    </row>
    <row r="4" spans="1:22" ht="9.9499999999999993" customHeight="1" x14ac:dyDescent="0.15">
      <c r="A4" s="482"/>
      <c r="B4" s="482"/>
      <c r="C4" s="482"/>
      <c r="D4" s="482"/>
      <c r="E4" s="482"/>
      <c r="F4" s="482"/>
      <c r="G4" s="482"/>
      <c r="H4" s="482"/>
      <c r="I4" s="482"/>
      <c r="J4" s="482"/>
      <c r="K4" s="482"/>
      <c r="L4" s="482"/>
      <c r="M4" s="482"/>
      <c r="N4" s="482"/>
      <c r="O4" s="482"/>
      <c r="P4" s="482"/>
      <c r="Q4" s="482"/>
      <c r="R4" s="482"/>
      <c r="S4" s="482"/>
      <c r="T4" s="482"/>
      <c r="U4" s="482"/>
      <c r="V4" s="482"/>
    </row>
    <row r="5" spans="1:22" ht="9.9499999999999993" customHeight="1" x14ac:dyDescent="0.15">
      <c r="A5" s="259"/>
      <c r="B5" s="259"/>
      <c r="C5" s="259"/>
      <c r="D5" s="259"/>
      <c r="E5" s="259"/>
      <c r="F5" s="259"/>
      <c r="G5" s="259"/>
      <c r="H5" s="259"/>
      <c r="I5" s="259"/>
      <c r="J5" s="259"/>
      <c r="K5" s="259"/>
      <c r="L5" s="259"/>
      <c r="M5" s="259"/>
      <c r="N5" s="259"/>
      <c r="O5" s="259"/>
      <c r="P5" s="259"/>
      <c r="Q5" s="259"/>
      <c r="R5" s="259"/>
      <c r="S5" s="259"/>
      <c r="T5" s="259"/>
      <c r="U5" s="259"/>
      <c r="V5" s="259"/>
    </row>
    <row r="6" spans="1:22" ht="9.9499999999999993" customHeight="1" x14ac:dyDescent="0.15">
      <c r="A6" s="259"/>
      <c r="B6" s="259"/>
      <c r="C6" s="259"/>
      <c r="D6" s="259"/>
      <c r="E6" s="259"/>
      <c r="F6" s="259"/>
      <c r="G6" s="259"/>
      <c r="H6" s="259"/>
      <c r="I6" s="259"/>
      <c r="J6" s="259"/>
      <c r="K6" s="259"/>
      <c r="L6" s="259"/>
      <c r="M6" s="259"/>
      <c r="N6" s="259"/>
      <c r="O6" s="259"/>
      <c r="P6" s="259"/>
      <c r="Q6" s="259"/>
      <c r="R6" s="259"/>
      <c r="S6" s="259"/>
      <c r="T6" s="259"/>
      <c r="U6" s="259"/>
      <c r="V6" s="259"/>
    </row>
    <row r="8" spans="1:22" ht="9.9499999999999993" customHeight="1" x14ac:dyDescent="0.15">
      <c r="O8" s="483" t="s">
        <v>374</v>
      </c>
      <c r="P8" s="483"/>
      <c r="Q8" s="484"/>
      <c r="R8" s="484" t="s">
        <v>375</v>
      </c>
      <c r="S8" s="484"/>
      <c r="T8" s="484" t="s">
        <v>376</v>
      </c>
      <c r="U8" s="484"/>
      <c r="V8" s="485" t="s">
        <v>377</v>
      </c>
    </row>
    <row r="9" spans="1:22" ht="9.9499999999999993" customHeight="1" x14ac:dyDescent="0.15">
      <c r="O9" s="483"/>
      <c r="P9" s="483"/>
      <c r="Q9" s="484"/>
      <c r="R9" s="484"/>
      <c r="S9" s="484"/>
      <c r="T9" s="484"/>
      <c r="U9" s="484"/>
      <c r="V9" s="485"/>
    </row>
    <row r="10" spans="1:22" ht="9.9499999999999993" customHeight="1" x14ac:dyDescent="0.15">
      <c r="P10" s="260"/>
      <c r="Q10" s="260"/>
      <c r="R10" s="260"/>
      <c r="S10" s="260"/>
      <c r="T10" s="260"/>
      <c r="U10" s="260"/>
      <c r="V10" s="260"/>
    </row>
    <row r="11" spans="1:22" ht="9.9499999999999993" customHeight="1" x14ac:dyDescent="0.15">
      <c r="P11" s="260"/>
      <c r="Q11" s="260"/>
      <c r="R11" s="260"/>
      <c r="S11" s="260"/>
      <c r="T11" s="260"/>
      <c r="U11" s="260"/>
      <c r="V11" s="260"/>
    </row>
    <row r="13" spans="1:22" ht="9.9499999999999993" customHeight="1" x14ac:dyDescent="0.15">
      <c r="A13" s="484" t="s">
        <v>378</v>
      </c>
      <c r="B13" s="484"/>
      <c r="C13" s="484"/>
      <c r="D13" s="484"/>
      <c r="E13" s="484"/>
    </row>
    <row r="14" spans="1:22" ht="9.9499999999999993" customHeight="1" x14ac:dyDescent="0.15">
      <c r="A14" s="484"/>
      <c r="B14" s="484"/>
      <c r="C14" s="484"/>
      <c r="D14" s="484"/>
      <c r="E14" s="484"/>
    </row>
    <row r="15" spans="1:22" ht="9.9499999999999993" customHeight="1" x14ac:dyDescent="0.15">
      <c r="A15" s="261"/>
      <c r="B15" s="261"/>
      <c r="C15" s="261"/>
      <c r="D15" s="261"/>
      <c r="E15" s="261"/>
    </row>
    <row r="16" spans="1:22" ht="9.9499999999999993" customHeight="1" x14ac:dyDescent="0.15">
      <c r="A16" s="261"/>
      <c r="B16" s="261"/>
      <c r="C16" s="261"/>
      <c r="D16" s="261"/>
      <c r="E16" s="261"/>
    </row>
    <row r="18" spans="1:22" ht="9.9499999999999993" customHeight="1" x14ac:dyDescent="0.15">
      <c r="J18" s="486" t="s">
        <v>379</v>
      </c>
      <c r="K18" s="486"/>
      <c r="L18" s="486"/>
    </row>
    <row r="19" spans="1:22" ht="9.9499999999999993" customHeight="1" x14ac:dyDescent="0.15">
      <c r="J19" s="486"/>
      <c r="K19" s="486"/>
      <c r="L19" s="486"/>
    </row>
    <row r="20" spans="1:22" ht="9.9499999999999993" customHeight="1" x14ac:dyDescent="0.15">
      <c r="J20" s="484" t="s">
        <v>380</v>
      </c>
      <c r="K20" s="484"/>
      <c r="L20" s="484"/>
      <c r="M20" s="487"/>
      <c r="N20" s="487"/>
      <c r="O20" s="487"/>
      <c r="P20" s="487"/>
      <c r="Q20" s="487"/>
      <c r="R20" s="487"/>
      <c r="S20" s="487"/>
      <c r="T20" s="487"/>
      <c r="U20" s="487"/>
      <c r="V20" s="487"/>
    </row>
    <row r="21" spans="1:22" ht="9.9499999999999993" customHeight="1" x14ac:dyDescent="0.15">
      <c r="J21" s="484"/>
      <c r="K21" s="484"/>
      <c r="L21" s="484"/>
      <c r="M21" s="487"/>
      <c r="N21" s="487"/>
      <c r="O21" s="487"/>
      <c r="P21" s="487"/>
      <c r="Q21" s="487"/>
      <c r="R21" s="487"/>
      <c r="S21" s="487"/>
      <c r="T21" s="487"/>
      <c r="U21" s="487"/>
      <c r="V21" s="487"/>
    </row>
    <row r="22" spans="1:22" ht="9.9499999999999993" customHeight="1" x14ac:dyDescent="0.15">
      <c r="J22" s="484" t="s">
        <v>381</v>
      </c>
      <c r="K22" s="484"/>
      <c r="L22" s="484"/>
      <c r="M22" s="487"/>
      <c r="N22" s="487"/>
      <c r="O22" s="487"/>
      <c r="P22" s="487"/>
      <c r="Q22" s="487"/>
      <c r="R22" s="487"/>
      <c r="S22" s="487"/>
      <c r="T22" s="487"/>
      <c r="U22" s="487"/>
      <c r="V22" s="487"/>
    </row>
    <row r="23" spans="1:22" ht="9.9499999999999993" customHeight="1" x14ac:dyDescent="0.15">
      <c r="J23" s="484"/>
      <c r="K23" s="484"/>
      <c r="L23" s="484"/>
      <c r="M23" s="487"/>
      <c r="N23" s="487"/>
      <c r="O23" s="487"/>
      <c r="P23" s="487"/>
      <c r="Q23" s="487"/>
      <c r="R23" s="487"/>
      <c r="S23" s="487"/>
      <c r="T23" s="487"/>
      <c r="U23" s="487"/>
      <c r="V23" s="487"/>
    </row>
    <row r="24" spans="1:22" ht="9.9499999999999993" customHeight="1" x14ac:dyDescent="0.15">
      <c r="J24" s="484" t="s">
        <v>382</v>
      </c>
      <c r="K24" s="484"/>
      <c r="L24" s="484"/>
      <c r="M24" s="487" t="s">
        <v>383</v>
      </c>
      <c r="N24" s="487"/>
      <c r="O24" s="487"/>
      <c r="P24" s="487"/>
      <c r="Q24" s="487"/>
      <c r="R24" s="487"/>
      <c r="S24" s="487"/>
      <c r="T24" s="487"/>
      <c r="U24" s="487"/>
      <c r="V24" s="487"/>
    </row>
    <row r="25" spans="1:22" ht="9.9499999999999993" customHeight="1" x14ac:dyDescent="0.15">
      <c r="J25" s="484"/>
      <c r="K25" s="484"/>
      <c r="L25" s="484"/>
      <c r="M25" s="487"/>
      <c r="N25" s="487"/>
      <c r="O25" s="487"/>
      <c r="P25" s="487"/>
      <c r="Q25" s="487"/>
      <c r="R25" s="487"/>
      <c r="S25" s="487"/>
      <c r="T25" s="487"/>
      <c r="U25" s="487"/>
      <c r="V25" s="487"/>
    </row>
    <row r="32" spans="1:22" ht="9" customHeight="1" x14ac:dyDescent="0.15">
      <c r="A32" s="484" t="s">
        <v>374</v>
      </c>
      <c r="B32" s="484"/>
      <c r="C32" s="484"/>
      <c r="D32" s="484" t="s">
        <v>375</v>
      </c>
      <c r="E32" s="484"/>
      <c r="F32" s="484" t="s">
        <v>376</v>
      </c>
      <c r="G32" s="484"/>
      <c r="H32" s="484" t="s">
        <v>377</v>
      </c>
      <c r="I32" s="489" t="s">
        <v>384</v>
      </c>
      <c r="J32" s="489"/>
      <c r="K32" s="489"/>
      <c r="L32" s="489"/>
      <c r="M32" s="489"/>
      <c r="N32" s="489"/>
      <c r="O32" s="489"/>
      <c r="P32" s="489"/>
      <c r="Q32" s="489"/>
      <c r="R32" s="489"/>
      <c r="S32" s="489"/>
      <c r="T32" s="489"/>
      <c r="U32" s="489"/>
      <c r="V32" s="489"/>
    </row>
    <row r="33" spans="1:22" ht="9" customHeight="1" x14ac:dyDescent="0.15">
      <c r="A33" s="484"/>
      <c r="B33" s="484"/>
      <c r="C33" s="484"/>
      <c r="D33" s="484"/>
      <c r="E33" s="484"/>
      <c r="F33" s="484"/>
      <c r="G33" s="484"/>
      <c r="H33" s="484"/>
      <c r="I33" s="489"/>
      <c r="J33" s="489"/>
      <c r="K33" s="489"/>
      <c r="L33" s="489"/>
      <c r="M33" s="489"/>
      <c r="N33" s="489"/>
      <c r="O33" s="489"/>
      <c r="P33" s="489"/>
      <c r="Q33" s="489"/>
      <c r="R33" s="489"/>
      <c r="S33" s="489"/>
      <c r="T33" s="489"/>
      <c r="U33" s="489"/>
      <c r="V33" s="489"/>
    </row>
    <row r="34" spans="1:22" ht="9" customHeight="1" x14ac:dyDescent="0.15">
      <c r="A34" s="484"/>
      <c r="B34" s="484"/>
      <c r="C34" s="484"/>
      <c r="D34" s="484"/>
      <c r="E34" s="484"/>
      <c r="F34" s="484"/>
      <c r="G34" s="484"/>
      <c r="H34" s="484"/>
      <c r="I34" s="489"/>
      <c r="J34" s="489"/>
      <c r="K34" s="489"/>
      <c r="L34" s="489"/>
      <c r="M34" s="489"/>
      <c r="N34" s="489"/>
      <c r="O34" s="489"/>
      <c r="P34" s="489"/>
      <c r="Q34" s="489"/>
      <c r="R34" s="489"/>
      <c r="S34" s="489"/>
      <c r="T34" s="489"/>
      <c r="U34" s="489"/>
      <c r="V34" s="489"/>
    </row>
    <row r="35" spans="1:22" ht="9" customHeight="1" x14ac:dyDescent="0.15">
      <c r="A35" s="489" t="s">
        <v>385</v>
      </c>
      <c r="B35" s="489"/>
      <c r="C35" s="489"/>
      <c r="D35" s="489"/>
      <c r="E35" s="489"/>
      <c r="F35" s="489"/>
      <c r="G35" s="489"/>
      <c r="H35" s="489"/>
      <c r="I35" s="489"/>
      <c r="J35" s="489"/>
      <c r="K35" s="489"/>
      <c r="L35" s="489"/>
      <c r="M35" s="489"/>
      <c r="N35" s="489"/>
      <c r="O35" s="489"/>
      <c r="P35" s="489"/>
      <c r="Q35" s="489"/>
      <c r="R35" s="489"/>
      <c r="S35" s="489"/>
      <c r="T35" s="489"/>
      <c r="U35" s="489"/>
      <c r="V35" s="489"/>
    </row>
    <row r="36" spans="1:22" ht="9" customHeight="1" x14ac:dyDescent="0.15">
      <c r="A36" s="489"/>
      <c r="B36" s="489"/>
      <c r="C36" s="489"/>
      <c r="D36" s="489"/>
      <c r="E36" s="489"/>
      <c r="F36" s="489"/>
      <c r="G36" s="489"/>
      <c r="H36" s="489"/>
      <c r="I36" s="489"/>
      <c r="J36" s="489"/>
      <c r="K36" s="489"/>
      <c r="L36" s="489"/>
      <c r="M36" s="489"/>
      <c r="N36" s="489"/>
      <c r="O36" s="489"/>
      <c r="P36" s="489"/>
      <c r="Q36" s="489"/>
      <c r="R36" s="489"/>
      <c r="S36" s="489"/>
      <c r="T36" s="489"/>
      <c r="U36" s="489"/>
      <c r="V36" s="489"/>
    </row>
    <row r="37" spans="1:22" ht="9" customHeight="1" x14ac:dyDescent="0.15">
      <c r="A37" s="489"/>
      <c r="B37" s="489"/>
      <c r="C37" s="489"/>
      <c r="D37" s="489"/>
      <c r="E37" s="489"/>
      <c r="F37" s="489"/>
      <c r="G37" s="489"/>
      <c r="H37" s="489"/>
      <c r="I37" s="489"/>
      <c r="J37" s="489"/>
      <c r="K37" s="489"/>
      <c r="L37" s="489"/>
      <c r="M37" s="489"/>
      <c r="N37" s="489"/>
      <c r="O37" s="489"/>
      <c r="P37" s="489"/>
      <c r="Q37" s="489"/>
      <c r="R37" s="489"/>
      <c r="S37" s="489"/>
      <c r="T37" s="489"/>
      <c r="U37" s="489"/>
      <c r="V37" s="489"/>
    </row>
    <row r="38" spans="1:22" ht="9" customHeight="1" x14ac:dyDescent="0.15">
      <c r="A38" s="489" t="s">
        <v>386</v>
      </c>
      <c r="B38" s="489"/>
      <c r="C38" s="489"/>
      <c r="D38" s="489"/>
      <c r="E38" s="489"/>
      <c r="F38" s="489"/>
      <c r="G38" s="489"/>
      <c r="H38" s="489"/>
      <c r="I38" s="489"/>
      <c r="J38" s="489"/>
      <c r="K38" s="489"/>
      <c r="L38" s="489"/>
      <c r="M38" s="489"/>
      <c r="N38" s="489"/>
      <c r="O38" s="489"/>
      <c r="P38" s="489"/>
      <c r="Q38" s="489"/>
      <c r="R38" s="489"/>
      <c r="S38" s="489"/>
      <c r="T38" s="489"/>
      <c r="U38" s="489"/>
      <c r="V38" s="489"/>
    </row>
    <row r="39" spans="1:22" ht="9" customHeight="1" x14ac:dyDescent="0.15">
      <c r="A39" s="489"/>
      <c r="B39" s="489"/>
      <c r="C39" s="489"/>
      <c r="D39" s="489"/>
      <c r="E39" s="489"/>
      <c r="F39" s="489"/>
      <c r="G39" s="489"/>
      <c r="H39" s="489"/>
      <c r="I39" s="489"/>
      <c r="J39" s="489"/>
      <c r="K39" s="489"/>
      <c r="L39" s="489"/>
      <c r="M39" s="489"/>
      <c r="N39" s="489"/>
      <c r="O39" s="489"/>
      <c r="P39" s="489"/>
      <c r="Q39" s="489"/>
      <c r="R39" s="489"/>
      <c r="S39" s="489"/>
      <c r="T39" s="489"/>
      <c r="U39" s="489"/>
      <c r="V39" s="489"/>
    </row>
    <row r="40" spans="1:22" ht="9" customHeight="1" x14ac:dyDescent="0.15">
      <c r="A40" s="489"/>
      <c r="B40" s="489"/>
      <c r="C40" s="489"/>
      <c r="D40" s="489"/>
      <c r="E40" s="489"/>
      <c r="F40" s="489"/>
      <c r="G40" s="489"/>
      <c r="H40" s="489"/>
      <c r="I40" s="489"/>
      <c r="J40" s="489"/>
      <c r="K40" s="489"/>
      <c r="L40" s="489"/>
      <c r="M40" s="489"/>
      <c r="N40" s="489"/>
      <c r="O40" s="489"/>
      <c r="P40" s="489"/>
      <c r="Q40" s="489"/>
      <c r="R40" s="489"/>
      <c r="S40" s="489"/>
      <c r="T40" s="489"/>
      <c r="U40" s="489"/>
      <c r="V40" s="489"/>
    </row>
    <row r="41" spans="1:22" ht="9" customHeight="1" x14ac:dyDescent="0.15">
      <c r="A41" s="489" t="s">
        <v>387</v>
      </c>
      <c r="B41" s="489"/>
      <c r="C41" s="489"/>
      <c r="D41" s="489"/>
      <c r="E41" s="489"/>
      <c r="F41" s="489"/>
      <c r="G41" s="489"/>
      <c r="H41" s="489"/>
      <c r="I41" s="489"/>
      <c r="J41" s="489"/>
      <c r="K41" s="489"/>
      <c r="L41" s="489"/>
      <c r="M41" s="489"/>
      <c r="N41" s="489"/>
      <c r="O41" s="489"/>
      <c r="P41" s="489"/>
      <c r="Q41" s="489"/>
      <c r="R41" s="489"/>
      <c r="S41" s="489"/>
      <c r="T41" s="489"/>
      <c r="U41" s="489"/>
      <c r="V41" s="489"/>
    </row>
    <row r="42" spans="1:22" ht="9" customHeight="1" x14ac:dyDescent="0.15">
      <c r="A42" s="489"/>
      <c r="B42" s="489"/>
      <c r="C42" s="489"/>
      <c r="D42" s="489"/>
      <c r="E42" s="489"/>
      <c r="F42" s="489"/>
      <c r="G42" s="489"/>
      <c r="H42" s="489"/>
      <c r="I42" s="489"/>
      <c r="J42" s="489"/>
      <c r="K42" s="489"/>
      <c r="L42" s="489"/>
      <c r="M42" s="489"/>
      <c r="N42" s="489"/>
      <c r="O42" s="489"/>
      <c r="P42" s="489"/>
      <c r="Q42" s="489"/>
      <c r="R42" s="489"/>
      <c r="S42" s="489"/>
      <c r="T42" s="489"/>
      <c r="U42" s="489"/>
      <c r="V42" s="489"/>
    </row>
    <row r="43" spans="1:22" ht="9" customHeight="1" x14ac:dyDescent="0.15">
      <c r="A43" s="489"/>
      <c r="B43" s="489"/>
      <c r="C43" s="489"/>
      <c r="D43" s="489"/>
      <c r="E43" s="489"/>
      <c r="F43" s="489"/>
      <c r="G43" s="489"/>
      <c r="H43" s="489"/>
      <c r="I43" s="489"/>
      <c r="J43" s="489"/>
      <c r="K43" s="489"/>
      <c r="L43" s="489"/>
      <c r="M43" s="489"/>
      <c r="N43" s="489"/>
      <c r="O43" s="489"/>
      <c r="P43" s="489"/>
      <c r="Q43" s="489"/>
      <c r="R43" s="489"/>
      <c r="S43" s="489"/>
      <c r="T43" s="489"/>
      <c r="U43" s="489"/>
      <c r="V43" s="489"/>
    </row>
    <row r="58" spans="1:22" ht="12" customHeight="1" x14ac:dyDescent="0.15">
      <c r="A58" s="487" t="s">
        <v>388</v>
      </c>
      <c r="B58" s="489"/>
      <c r="C58" s="489"/>
      <c r="D58" s="489"/>
      <c r="E58" s="489"/>
      <c r="F58" s="489"/>
      <c r="G58" s="489"/>
      <c r="H58" s="489"/>
      <c r="I58" s="489"/>
      <c r="J58" s="489"/>
      <c r="K58" s="489"/>
      <c r="L58" s="489"/>
      <c r="M58" s="489"/>
      <c r="N58" s="489"/>
      <c r="O58" s="489"/>
      <c r="P58" s="489"/>
      <c r="Q58" s="489"/>
      <c r="R58" s="489"/>
      <c r="S58" s="489"/>
      <c r="T58" s="489"/>
      <c r="U58" s="489"/>
      <c r="V58" s="489"/>
    </row>
    <row r="59" spans="1:22" ht="18" customHeight="1" x14ac:dyDescent="0.15">
      <c r="A59" s="489"/>
      <c r="B59" s="489"/>
      <c r="C59" s="489"/>
      <c r="D59" s="489"/>
      <c r="E59" s="489"/>
      <c r="F59" s="489"/>
      <c r="G59" s="489"/>
      <c r="H59" s="489"/>
      <c r="I59" s="489"/>
      <c r="J59" s="489"/>
      <c r="K59" s="489"/>
      <c r="L59" s="489"/>
      <c r="M59" s="489"/>
      <c r="N59" s="489"/>
      <c r="O59" s="489"/>
      <c r="P59" s="489"/>
      <c r="Q59" s="489"/>
      <c r="R59" s="489"/>
      <c r="S59" s="489"/>
      <c r="T59" s="489"/>
      <c r="U59" s="489"/>
      <c r="V59" s="489"/>
    </row>
    <row r="60" spans="1:22" ht="8.25" customHeight="1" x14ac:dyDescent="0.15"/>
    <row r="61" spans="1:22" ht="16.5" customHeight="1" x14ac:dyDescent="0.15">
      <c r="A61" s="490" t="s">
        <v>389</v>
      </c>
      <c r="B61" s="490"/>
      <c r="C61" s="490"/>
      <c r="D61" s="490"/>
      <c r="E61" s="490"/>
      <c r="F61" s="490"/>
      <c r="G61" s="490"/>
      <c r="H61" s="490"/>
      <c r="I61" s="490"/>
      <c r="J61" s="490"/>
      <c r="K61" s="490"/>
      <c r="L61" s="490"/>
      <c r="M61" s="490"/>
      <c r="N61" s="490"/>
      <c r="O61" s="490"/>
      <c r="P61" s="490"/>
      <c r="Q61" s="490"/>
      <c r="R61" s="490"/>
      <c r="S61" s="490"/>
      <c r="T61" s="490"/>
      <c r="U61" s="490"/>
      <c r="V61" s="490"/>
    </row>
    <row r="62" spans="1:22" ht="15.75" customHeight="1" x14ac:dyDescent="0.15">
      <c r="A62" s="262"/>
      <c r="B62" s="262"/>
      <c r="C62" s="488" t="s">
        <v>390</v>
      </c>
      <c r="D62" s="488"/>
      <c r="E62" s="488"/>
      <c r="F62" s="488"/>
      <c r="G62" s="488"/>
      <c r="H62" s="488"/>
      <c r="I62" s="488"/>
      <c r="J62" s="488"/>
      <c r="K62" s="488"/>
      <c r="L62" s="488"/>
      <c r="M62" s="488"/>
      <c r="N62" s="488"/>
      <c r="O62" s="488"/>
      <c r="P62" s="488"/>
      <c r="Q62" s="488"/>
      <c r="R62" s="488"/>
      <c r="S62" s="488"/>
      <c r="T62" s="488"/>
      <c r="U62" s="488"/>
      <c r="V62" s="488"/>
    </row>
    <row r="63" spans="1:22" ht="15.75" customHeight="1" x14ac:dyDescent="0.15">
      <c r="A63" s="262"/>
      <c r="B63" s="262"/>
      <c r="C63" s="488" t="s">
        <v>394</v>
      </c>
      <c r="D63" s="488"/>
      <c r="E63" s="488"/>
      <c r="F63" s="488"/>
      <c r="G63" s="488"/>
      <c r="H63" s="488"/>
      <c r="I63" s="488"/>
      <c r="J63" s="488"/>
      <c r="K63" s="488"/>
      <c r="L63" s="488"/>
      <c r="M63" s="488"/>
      <c r="N63" s="488"/>
      <c r="O63" s="488"/>
      <c r="P63" s="488"/>
      <c r="Q63" s="488"/>
      <c r="R63" s="488"/>
      <c r="S63" s="488"/>
      <c r="T63" s="488"/>
      <c r="U63" s="488"/>
      <c r="V63" s="488"/>
    </row>
    <row r="64" spans="1:22" ht="14.25" customHeight="1" x14ac:dyDescent="0.15">
      <c r="A64" s="262"/>
      <c r="B64" s="262"/>
      <c r="C64" s="488" t="s">
        <v>395</v>
      </c>
      <c r="D64" s="488"/>
      <c r="E64" s="488"/>
      <c r="F64" s="488"/>
      <c r="G64" s="488"/>
      <c r="H64" s="488"/>
      <c r="I64" s="488"/>
      <c r="J64" s="488"/>
      <c r="K64" s="488"/>
      <c r="L64" s="488"/>
      <c r="M64" s="488"/>
      <c r="N64" s="488"/>
      <c r="O64" s="488"/>
      <c r="P64" s="488"/>
      <c r="Q64" s="488"/>
      <c r="R64" s="488"/>
      <c r="S64" s="488"/>
      <c r="T64" s="488"/>
      <c r="U64" s="488"/>
      <c r="V64" s="488"/>
    </row>
    <row r="65" spans="1:22" ht="13.5" customHeight="1" x14ac:dyDescent="0.15">
      <c r="A65" s="262"/>
      <c r="B65" s="262"/>
      <c r="C65" s="488" t="s">
        <v>391</v>
      </c>
      <c r="D65" s="488"/>
      <c r="E65" s="488"/>
      <c r="F65" s="488"/>
      <c r="G65" s="488"/>
      <c r="H65" s="488"/>
      <c r="I65" s="488"/>
      <c r="J65" s="488"/>
      <c r="K65" s="488"/>
      <c r="L65" s="488"/>
      <c r="M65" s="488"/>
      <c r="N65" s="488"/>
      <c r="O65" s="488"/>
      <c r="P65" s="488"/>
      <c r="Q65" s="488"/>
      <c r="R65" s="488"/>
      <c r="S65" s="488"/>
      <c r="T65" s="488"/>
      <c r="U65" s="488"/>
      <c r="V65" s="488"/>
    </row>
    <row r="66" spans="1:22" ht="9.9499999999999993" customHeight="1" x14ac:dyDescent="0.15">
      <c r="A66" s="262"/>
      <c r="B66" s="262"/>
      <c r="C66" s="262"/>
      <c r="D66" s="262"/>
      <c r="E66" s="262"/>
      <c r="F66" s="262"/>
      <c r="G66" s="262"/>
      <c r="H66" s="262"/>
      <c r="I66" s="262"/>
      <c r="J66" s="262"/>
      <c r="K66" s="262"/>
      <c r="L66" s="262"/>
      <c r="M66" s="262"/>
      <c r="N66" s="262"/>
      <c r="O66" s="262"/>
      <c r="P66" s="262"/>
      <c r="Q66" s="262"/>
      <c r="R66" s="262"/>
      <c r="S66" s="262"/>
      <c r="T66" s="262"/>
      <c r="U66" s="262"/>
      <c r="V66" s="262"/>
    </row>
    <row r="67" spans="1:22" ht="13.5" customHeight="1" x14ac:dyDescent="0.15">
      <c r="A67" s="488" t="s">
        <v>392</v>
      </c>
      <c r="B67" s="488"/>
      <c r="C67" s="488"/>
      <c r="D67" s="488"/>
      <c r="E67" s="488"/>
      <c r="F67" s="488"/>
      <c r="G67" s="488"/>
      <c r="H67" s="488"/>
      <c r="I67" s="488"/>
      <c r="J67" s="488"/>
      <c r="K67" s="488"/>
      <c r="L67" s="488"/>
      <c r="M67" s="488"/>
      <c r="N67" s="488"/>
      <c r="O67" s="488"/>
      <c r="P67" s="488"/>
      <c r="Q67" s="488"/>
      <c r="R67" s="488"/>
      <c r="S67" s="488"/>
      <c r="T67" s="488"/>
      <c r="U67" s="488"/>
      <c r="V67" s="488"/>
    </row>
    <row r="68" spans="1:22" ht="15" customHeight="1" x14ac:dyDescent="0.15">
      <c r="A68" s="262"/>
      <c r="B68" s="262"/>
      <c r="C68" s="488" t="s">
        <v>393</v>
      </c>
      <c r="D68" s="488"/>
      <c r="E68" s="488"/>
      <c r="F68" s="488"/>
      <c r="G68" s="488"/>
      <c r="H68" s="488"/>
      <c r="I68" s="488"/>
      <c r="J68" s="488"/>
      <c r="K68" s="488"/>
      <c r="L68" s="488"/>
      <c r="M68" s="488"/>
      <c r="N68" s="488"/>
      <c r="O68" s="488"/>
      <c r="P68" s="488"/>
      <c r="Q68" s="488"/>
      <c r="R68" s="488"/>
      <c r="S68" s="488"/>
      <c r="T68" s="488"/>
      <c r="U68" s="488"/>
      <c r="V68" s="488"/>
    </row>
    <row r="69" spans="1:22" ht="9.9499999999999993" customHeight="1" x14ac:dyDescent="0.15">
      <c r="A69" s="262"/>
      <c r="B69" s="262"/>
      <c r="C69" s="262"/>
      <c r="D69" s="262"/>
      <c r="E69" s="262"/>
      <c r="F69" s="262"/>
      <c r="G69" s="262"/>
      <c r="H69" s="262"/>
      <c r="I69" s="262"/>
      <c r="J69" s="262"/>
      <c r="K69" s="262"/>
      <c r="L69" s="262"/>
      <c r="M69" s="262"/>
      <c r="N69" s="262"/>
      <c r="O69" s="262"/>
      <c r="P69" s="262"/>
      <c r="Q69" s="262"/>
      <c r="R69" s="262"/>
      <c r="S69" s="262"/>
      <c r="T69" s="262"/>
      <c r="U69" s="262"/>
      <c r="V69" s="262"/>
    </row>
    <row r="70" spans="1:22" ht="13.5" customHeight="1" x14ac:dyDescent="0.15">
      <c r="A70" s="488" t="s">
        <v>396</v>
      </c>
      <c r="B70" s="488"/>
      <c r="C70" s="488"/>
      <c r="D70" s="488"/>
      <c r="E70" s="488"/>
      <c r="F70" s="488"/>
      <c r="G70" s="488"/>
      <c r="H70" s="488"/>
      <c r="I70" s="488"/>
      <c r="J70" s="488"/>
      <c r="K70" s="488"/>
      <c r="L70" s="488"/>
      <c r="M70" s="488"/>
      <c r="N70" s="488"/>
      <c r="O70" s="488"/>
      <c r="P70" s="488"/>
      <c r="Q70" s="488"/>
      <c r="R70" s="488"/>
      <c r="S70" s="488"/>
      <c r="T70" s="488"/>
      <c r="U70" s="488"/>
      <c r="V70" s="488"/>
    </row>
    <row r="71" spans="1:22" ht="18" customHeight="1" x14ac:dyDescent="0.15">
      <c r="A71" s="488" t="s">
        <v>397</v>
      </c>
      <c r="B71" s="488"/>
      <c r="C71" s="488"/>
      <c r="D71" s="488"/>
      <c r="E71" s="488"/>
      <c r="F71" s="488"/>
      <c r="G71" s="488"/>
      <c r="H71" s="488"/>
      <c r="I71" s="488"/>
      <c r="J71" s="488"/>
      <c r="K71" s="488"/>
      <c r="L71" s="488"/>
      <c r="M71" s="488"/>
      <c r="N71" s="488"/>
      <c r="O71" s="488"/>
      <c r="P71" s="488"/>
      <c r="Q71" s="488"/>
      <c r="R71" s="488"/>
      <c r="S71" s="488"/>
      <c r="T71" s="488"/>
      <c r="U71" s="488"/>
      <c r="V71" s="488"/>
    </row>
    <row r="72" spans="1:22" ht="16.5" customHeight="1" x14ac:dyDescent="0.15">
      <c r="A72" s="262"/>
      <c r="B72" s="262"/>
      <c r="C72" s="488" t="s">
        <v>398</v>
      </c>
      <c r="D72" s="488"/>
      <c r="E72" s="488"/>
      <c r="F72" s="488"/>
      <c r="G72" s="488"/>
      <c r="H72" s="488"/>
      <c r="I72" s="488"/>
      <c r="J72" s="488"/>
      <c r="K72" s="488"/>
      <c r="L72" s="488"/>
      <c r="M72" s="488"/>
      <c r="N72" s="488"/>
      <c r="O72" s="488"/>
      <c r="P72" s="488"/>
      <c r="Q72" s="488"/>
      <c r="R72" s="488"/>
      <c r="S72" s="488"/>
      <c r="T72" s="488"/>
      <c r="U72" s="488"/>
      <c r="V72" s="488"/>
    </row>
    <row r="73" spans="1:22" ht="19.5" customHeight="1" x14ac:dyDescent="0.15">
      <c r="A73" s="262"/>
      <c r="B73" s="262"/>
      <c r="C73" s="488" t="s">
        <v>399</v>
      </c>
      <c r="D73" s="488"/>
      <c r="E73" s="488"/>
      <c r="F73" s="488"/>
      <c r="G73" s="488"/>
      <c r="H73" s="488"/>
      <c r="I73" s="488"/>
      <c r="J73" s="488"/>
      <c r="K73" s="488"/>
      <c r="L73" s="488"/>
      <c r="M73" s="488"/>
      <c r="N73" s="488"/>
      <c r="O73" s="488"/>
      <c r="P73" s="488"/>
      <c r="Q73" s="488"/>
      <c r="R73" s="488"/>
      <c r="S73" s="488"/>
      <c r="T73" s="488"/>
      <c r="U73" s="488"/>
      <c r="V73" s="488"/>
    </row>
    <row r="74" spans="1:22" ht="15.75" customHeight="1" x14ac:dyDescent="0.15">
      <c r="A74" s="262"/>
      <c r="B74" s="262"/>
      <c r="C74" s="488" t="s">
        <v>400</v>
      </c>
      <c r="D74" s="488"/>
      <c r="E74" s="488"/>
      <c r="F74" s="488"/>
      <c r="G74" s="488"/>
      <c r="H74" s="488"/>
      <c r="I74" s="488"/>
      <c r="J74" s="488"/>
      <c r="K74" s="488"/>
      <c r="L74" s="488"/>
      <c r="M74" s="488"/>
      <c r="N74" s="488"/>
      <c r="O74" s="488"/>
      <c r="P74" s="488"/>
      <c r="Q74" s="488"/>
      <c r="R74" s="488"/>
      <c r="S74" s="488"/>
      <c r="T74" s="488"/>
      <c r="U74" s="488"/>
      <c r="V74" s="488"/>
    </row>
    <row r="75" spans="1:22" ht="9.9499999999999993" customHeight="1" x14ac:dyDescent="0.15">
      <c r="A75" s="262"/>
      <c r="B75" s="262"/>
      <c r="C75" s="262"/>
      <c r="D75" s="262"/>
      <c r="E75" s="262"/>
      <c r="F75" s="262"/>
      <c r="G75" s="262"/>
      <c r="H75" s="262"/>
      <c r="I75" s="262"/>
      <c r="J75" s="262"/>
      <c r="K75" s="262"/>
      <c r="L75" s="262"/>
      <c r="M75" s="262"/>
      <c r="N75" s="262"/>
      <c r="O75" s="262"/>
      <c r="P75" s="262"/>
      <c r="Q75" s="262"/>
      <c r="R75" s="262"/>
      <c r="S75" s="262"/>
      <c r="T75" s="262"/>
      <c r="U75" s="262"/>
      <c r="V75" s="262"/>
    </row>
    <row r="76" spans="1:22" ht="16.5" customHeight="1" x14ac:dyDescent="0.15">
      <c r="A76" s="488" t="s">
        <v>401</v>
      </c>
      <c r="B76" s="488"/>
      <c r="C76" s="488"/>
      <c r="D76" s="488"/>
      <c r="E76" s="488"/>
      <c r="F76" s="488"/>
      <c r="G76" s="488"/>
      <c r="H76" s="488"/>
      <c r="I76" s="488"/>
      <c r="J76" s="488"/>
      <c r="K76" s="488"/>
      <c r="L76" s="488"/>
      <c r="M76" s="488"/>
      <c r="N76" s="488"/>
      <c r="O76" s="488"/>
      <c r="P76" s="488"/>
      <c r="Q76" s="488"/>
      <c r="R76" s="488"/>
      <c r="S76" s="488"/>
      <c r="T76" s="488"/>
      <c r="U76" s="488"/>
      <c r="V76" s="488"/>
    </row>
    <row r="77" spans="1:22" ht="15" customHeight="1" x14ac:dyDescent="0.15">
      <c r="A77" s="262"/>
      <c r="B77" s="262"/>
      <c r="C77" s="488" t="s">
        <v>402</v>
      </c>
      <c r="D77" s="488"/>
      <c r="E77" s="488"/>
      <c r="F77" s="488"/>
      <c r="G77" s="488"/>
      <c r="H77" s="488"/>
      <c r="I77" s="488"/>
      <c r="J77" s="488"/>
      <c r="K77" s="488"/>
      <c r="L77" s="488"/>
      <c r="M77" s="488"/>
      <c r="N77" s="488"/>
      <c r="O77" s="488"/>
      <c r="P77" s="488"/>
      <c r="Q77" s="488"/>
      <c r="R77" s="488"/>
      <c r="S77" s="488"/>
      <c r="T77" s="488"/>
      <c r="U77" s="488"/>
      <c r="V77" s="488"/>
    </row>
    <row r="78" spans="1:22" ht="15" customHeight="1" x14ac:dyDescent="0.15">
      <c r="A78" s="262"/>
      <c r="B78" s="262"/>
      <c r="C78" s="488" t="s">
        <v>403</v>
      </c>
      <c r="D78" s="488"/>
      <c r="E78" s="488"/>
      <c r="F78" s="488"/>
      <c r="G78" s="488"/>
      <c r="H78" s="488"/>
      <c r="I78" s="488"/>
      <c r="J78" s="488"/>
      <c r="K78" s="488"/>
      <c r="L78" s="488"/>
      <c r="M78" s="488"/>
      <c r="N78" s="488"/>
      <c r="O78" s="488"/>
      <c r="P78" s="488"/>
      <c r="Q78" s="488"/>
      <c r="R78" s="488"/>
      <c r="S78" s="488"/>
      <c r="T78" s="488"/>
      <c r="U78" s="488"/>
      <c r="V78" s="488"/>
    </row>
    <row r="79" spans="1:22" ht="17.25" customHeight="1" x14ac:dyDescent="0.15">
      <c r="A79" s="262"/>
      <c r="B79" s="262"/>
      <c r="C79" s="488" t="s">
        <v>404</v>
      </c>
      <c r="D79" s="488"/>
      <c r="E79" s="488"/>
      <c r="F79" s="488"/>
      <c r="G79" s="488"/>
      <c r="H79" s="488"/>
      <c r="I79" s="488"/>
      <c r="J79" s="488"/>
      <c r="K79" s="488"/>
      <c r="L79" s="488"/>
      <c r="M79" s="488"/>
      <c r="N79" s="488"/>
      <c r="O79" s="488"/>
      <c r="P79" s="488"/>
      <c r="Q79" s="488"/>
      <c r="R79" s="488"/>
      <c r="S79" s="488"/>
      <c r="T79" s="488"/>
      <c r="U79" s="488"/>
      <c r="V79" s="488"/>
    </row>
  </sheetData>
  <mergeCells count="44">
    <mergeCell ref="C79:V79"/>
    <mergeCell ref="A67:V67"/>
    <mergeCell ref="C68:V68"/>
    <mergeCell ref="A70:V70"/>
    <mergeCell ref="A71:V71"/>
    <mergeCell ref="C72:V72"/>
    <mergeCell ref="C73:V73"/>
    <mergeCell ref="C74:V74"/>
    <mergeCell ref="A76:V76"/>
    <mergeCell ref="C77:V77"/>
    <mergeCell ref="C78:V78"/>
    <mergeCell ref="C62:V62"/>
    <mergeCell ref="C63:V63"/>
    <mergeCell ref="C64:V64"/>
    <mergeCell ref="C65:V65"/>
    <mergeCell ref="J24:L25"/>
    <mergeCell ref="M24:V25"/>
    <mergeCell ref="G32:G34"/>
    <mergeCell ref="H32:H34"/>
    <mergeCell ref="I32:V34"/>
    <mergeCell ref="A35:V37"/>
    <mergeCell ref="A38:V40"/>
    <mergeCell ref="A41:V43"/>
    <mergeCell ref="A58:V59"/>
    <mergeCell ref="A61:V61"/>
    <mergeCell ref="A32:B34"/>
    <mergeCell ref="C32:C34"/>
    <mergeCell ref="D32:D34"/>
    <mergeCell ref="E32:E34"/>
    <mergeCell ref="F32:F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2"/>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16659-A32F-4481-8301-66426D00B569}">
  <dimension ref="A1:O16"/>
  <sheetViews>
    <sheetView view="pageBreakPreview" zoomScale="85" zoomScaleNormal="100" zoomScaleSheetLayoutView="85" workbookViewId="0">
      <selection activeCell="S6" sqref="S6"/>
    </sheetView>
  </sheetViews>
  <sheetFormatPr defaultRowHeight="12.75" x14ac:dyDescent="0.15"/>
  <cols>
    <col min="1" max="1" width="3.5" style="133" customWidth="1"/>
    <col min="2" max="2" width="7" style="133" customWidth="1"/>
    <col min="3" max="3" width="6" style="133" customWidth="1"/>
    <col min="4" max="4" width="14.875" style="133" customWidth="1"/>
    <col min="5" max="5" width="7.375" style="133" customWidth="1"/>
    <col min="6" max="8" width="4.375" style="133" customWidth="1"/>
    <col min="9" max="9" width="7" style="133" customWidth="1"/>
    <col min="10" max="10" width="15.625" style="133" customWidth="1"/>
    <col min="11" max="13" width="14" style="133" customWidth="1"/>
    <col min="14" max="14" width="14.875" style="133" customWidth="1"/>
    <col min="15" max="15" width="9.5" style="133" customWidth="1"/>
    <col min="16" max="16384" width="9" style="133"/>
  </cols>
  <sheetData>
    <row r="1" spans="1:15" ht="61.5" customHeight="1" x14ac:dyDescent="0.15">
      <c r="A1" s="494" t="s">
        <v>149</v>
      </c>
      <c r="B1" s="494"/>
      <c r="C1" s="495" t="s">
        <v>150</v>
      </c>
      <c r="D1" s="495"/>
      <c r="E1" s="495"/>
      <c r="F1" s="495"/>
      <c r="G1" s="495"/>
      <c r="H1" s="495"/>
      <c r="I1" s="495"/>
      <c r="J1" s="495"/>
      <c r="K1" s="496" t="s">
        <v>151</v>
      </c>
      <c r="L1" s="496"/>
      <c r="M1" s="496"/>
      <c r="N1" s="496"/>
      <c r="O1" s="496"/>
    </row>
    <row r="2" spans="1:15" s="136" customFormat="1" ht="23.25" customHeight="1" x14ac:dyDescent="0.15">
      <c r="A2" s="497"/>
      <c r="B2" s="499" t="s">
        <v>152</v>
      </c>
      <c r="C2" s="500"/>
      <c r="D2" s="501"/>
      <c r="E2" s="502" t="s">
        <v>153</v>
      </c>
      <c r="F2" s="503"/>
      <c r="G2" s="503"/>
      <c r="H2" s="504"/>
      <c r="I2" s="134" t="s">
        <v>154</v>
      </c>
      <c r="J2" s="505" t="s">
        <v>155</v>
      </c>
      <c r="K2" s="506"/>
      <c r="L2" s="509" t="s">
        <v>156</v>
      </c>
      <c r="M2" s="511" t="s">
        <v>157</v>
      </c>
      <c r="N2" s="511" t="s">
        <v>158</v>
      </c>
      <c r="O2" s="135"/>
    </row>
    <row r="3" spans="1:15" s="136" customFormat="1" ht="49.5" customHeight="1" x14ac:dyDescent="0.15">
      <c r="A3" s="498"/>
      <c r="B3" s="513" t="s">
        <v>159</v>
      </c>
      <c r="C3" s="514"/>
      <c r="D3" s="134" t="s">
        <v>160</v>
      </c>
      <c r="E3" s="269" t="s">
        <v>425</v>
      </c>
      <c r="F3" s="138" t="s">
        <v>161</v>
      </c>
      <c r="G3" s="138" t="s">
        <v>162</v>
      </c>
      <c r="H3" s="138" t="s">
        <v>163</v>
      </c>
      <c r="I3" s="137" t="s">
        <v>164</v>
      </c>
      <c r="J3" s="507"/>
      <c r="K3" s="508"/>
      <c r="L3" s="510"/>
      <c r="M3" s="512"/>
      <c r="N3" s="512"/>
      <c r="O3" s="135"/>
    </row>
    <row r="4" spans="1:15" ht="35.1" customHeight="1" x14ac:dyDescent="0.15">
      <c r="A4" s="139">
        <v>1</v>
      </c>
      <c r="B4" s="491"/>
      <c r="C4" s="492"/>
      <c r="D4" s="140"/>
      <c r="E4" s="140"/>
      <c r="F4" s="140"/>
      <c r="G4" s="140"/>
      <c r="H4" s="140"/>
      <c r="I4" s="140"/>
      <c r="J4" s="491"/>
      <c r="K4" s="492"/>
      <c r="L4" s="140"/>
      <c r="M4" s="140"/>
      <c r="N4" s="140"/>
      <c r="O4" s="141"/>
    </row>
    <row r="5" spans="1:15" ht="35.1" customHeight="1" x14ac:dyDescent="0.15">
      <c r="A5" s="139">
        <v>2</v>
      </c>
      <c r="B5" s="491"/>
      <c r="C5" s="492"/>
      <c r="D5" s="140"/>
      <c r="E5" s="140"/>
      <c r="F5" s="140"/>
      <c r="G5" s="140"/>
      <c r="H5" s="140"/>
      <c r="I5" s="140"/>
      <c r="J5" s="491"/>
      <c r="K5" s="492"/>
      <c r="L5" s="140"/>
      <c r="M5" s="140"/>
      <c r="N5" s="140"/>
      <c r="O5" s="141"/>
    </row>
    <row r="6" spans="1:15" ht="36" customHeight="1" x14ac:dyDescent="0.15">
      <c r="A6" s="139">
        <v>3</v>
      </c>
      <c r="B6" s="491"/>
      <c r="C6" s="492"/>
      <c r="D6" s="140"/>
      <c r="E6" s="140"/>
      <c r="F6" s="140"/>
      <c r="G6" s="140"/>
      <c r="H6" s="140"/>
      <c r="I6" s="140"/>
      <c r="J6" s="491"/>
      <c r="K6" s="492"/>
      <c r="L6" s="140"/>
      <c r="M6" s="140"/>
      <c r="N6" s="140"/>
      <c r="O6" s="141"/>
    </row>
    <row r="7" spans="1:15" ht="35.1" customHeight="1" x14ac:dyDescent="0.15">
      <c r="A7" s="139">
        <v>4</v>
      </c>
      <c r="B7" s="491"/>
      <c r="C7" s="492"/>
      <c r="D7" s="140"/>
      <c r="E7" s="140"/>
      <c r="F7" s="140"/>
      <c r="G7" s="140"/>
      <c r="H7" s="140"/>
      <c r="I7" s="140"/>
      <c r="J7" s="491"/>
      <c r="K7" s="492"/>
      <c r="L7" s="140"/>
      <c r="M7" s="140"/>
      <c r="N7" s="140"/>
      <c r="O7" s="141"/>
    </row>
    <row r="8" spans="1:15" ht="35.1" customHeight="1" x14ac:dyDescent="0.15">
      <c r="A8" s="139">
        <v>5</v>
      </c>
      <c r="B8" s="491"/>
      <c r="C8" s="492"/>
      <c r="D8" s="140"/>
      <c r="E8" s="140"/>
      <c r="F8" s="140"/>
      <c r="G8" s="140"/>
      <c r="H8" s="140"/>
      <c r="I8" s="140"/>
      <c r="J8" s="491"/>
      <c r="K8" s="492"/>
      <c r="L8" s="140"/>
      <c r="M8" s="140"/>
      <c r="N8" s="140"/>
      <c r="O8" s="141"/>
    </row>
    <row r="9" spans="1:15" ht="36" customHeight="1" x14ac:dyDescent="0.15">
      <c r="A9" s="139">
        <v>6</v>
      </c>
      <c r="B9" s="491"/>
      <c r="C9" s="492"/>
      <c r="D9" s="140"/>
      <c r="E9" s="140"/>
      <c r="F9" s="140"/>
      <c r="G9" s="140"/>
      <c r="H9" s="140"/>
      <c r="I9" s="140"/>
      <c r="J9" s="491"/>
      <c r="K9" s="492"/>
      <c r="L9" s="140"/>
      <c r="M9" s="140"/>
      <c r="N9" s="140"/>
      <c r="O9" s="141"/>
    </row>
    <row r="10" spans="1:15" ht="35.1" customHeight="1" x14ac:dyDescent="0.15">
      <c r="A10" s="139">
        <v>7</v>
      </c>
      <c r="B10" s="491"/>
      <c r="C10" s="492"/>
      <c r="D10" s="140"/>
      <c r="E10" s="140"/>
      <c r="F10" s="140"/>
      <c r="G10" s="140"/>
      <c r="H10" s="140"/>
      <c r="I10" s="140"/>
      <c r="J10" s="491"/>
      <c r="K10" s="492"/>
      <c r="L10" s="140"/>
      <c r="M10" s="140"/>
      <c r="N10" s="140"/>
      <c r="O10" s="141"/>
    </row>
    <row r="11" spans="1:15" ht="35.1" customHeight="1" x14ac:dyDescent="0.15">
      <c r="A11" s="139">
        <v>8</v>
      </c>
      <c r="B11" s="491"/>
      <c r="C11" s="492"/>
      <c r="D11" s="140"/>
      <c r="E11" s="140"/>
      <c r="F11" s="140"/>
      <c r="G11" s="140"/>
      <c r="H11" s="140"/>
      <c r="I11" s="140"/>
      <c r="J11" s="491"/>
      <c r="K11" s="492"/>
      <c r="L11" s="140"/>
      <c r="M11" s="140"/>
      <c r="N11" s="140"/>
      <c r="O11" s="141"/>
    </row>
    <row r="12" spans="1:15" ht="35.1" customHeight="1" x14ac:dyDescent="0.15">
      <c r="A12" s="139">
        <v>9</v>
      </c>
      <c r="B12" s="491"/>
      <c r="C12" s="492"/>
      <c r="D12" s="140"/>
      <c r="E12" s="140"/>
      <c r="F12" s="140"/>
      <c r="G12" s="140"/>
      <c r="H12" s="140"/>
      <c r="I12" s="140"/>
      <c r="J12" s="491"/>
      <c r="K12" s="492"/>
      <c r="L12" s="140"/>
      <c r="M12" s="140"/>
      <c r="N12" s="140"/>
      <c r="O12" s="141"/>
    </row>
    <row r="13" spans="1:15" ht="36" customHeight="1" x14ac:dyDescent="0.15">
      <c r="A13" s="139">
        <v>10</v>
      </c>
      <c r="B13" s="491"/>
      <c r="C13" s="492"/>
      <c r="D13" s="140"/>
      <c r="E13" s="140"/>
      <c r="F13" s="140"/>
      <c r="G13" s="140"/>
      <c r="H13" s="140"/>
      <c r="I13" s="140"/>
      <c r="J13" s="491"/>
      <c r="K13" s="492"/>
      <c r="L13" s="140"/>
      <c r="M13" s="140"/>
      <c r="N13" s="140"/>
      <c r="O13" s="141"/>
    </row>
    <row r="14" spans="1:15" ht="35.1" customHeight="1" x14ac:dyDescent="0.15">
      <c r="A14" s="139">
        <v>11</v>
      </c>
      <c r="B14" s="491"/>
      <c r="C14" s="492"/>
      <c r="D14" s="140"/>
      <c r="E14" s="140"/>
      <c r="F14" s="140"/>
      <c r="G14" s="140"/>
      <c r="H14" s="140"/>
      <c r="I14" s="140"/>
      <c r="J14" s="491"/>
      <c r="K14" s="492"/>
      <c r="L14" s="140"/>
      <c r="M14" s="140"/>
      <c r="N14" s="140"/>
      <c r="O14" s="141"/>
    </row>
    <row r="15" spans="1:15" ht="35.450000000000003" customHeight="1" x14ac:dyDescent="0.15">
      <c r="A15" s="139">
        <v>12</v>
      </c>
      <c r="B15" s="491"/>
      <c r="C15" s="492"/>
      <c r="D15" s="140"/>
      <c r="E15" s="140"/>
      <c r="F15" s="140"/>
      <c r="G15" s="140"/>
      <c r="H15" s="140"/>
      <c r="I15" s="140"/>
      <c r="J15" s="491"/>
      <c r="K15" s="492"/>
      <c r="L15" s="140"/>
      <c r="M15" s="140"/>
      <c r="N15" s="140"/>
      <c r="O15" s="141"/>
    </row>
    <row r="16" spans="1:15" ht="51.75" customHeight="1" x14ac:dyDescent="0.15">
      <c r="A16" s="493" t="s">
        <v>165</v>
      </c>
      <c r="B16" s="493"/>
      <c r="C16" s="493"/>
      <c r="D16" s="493"/>
      <c r="E16" s="493"/>
      <c r="F16" s="493"/>
      <c r="G16" s="493"/>
      <c r="H16" s="493"/>
      <c r="I16" s="493"/>
      <c r="J16" s="493"/>
      <c r="K16" s="493"/>
      <c r="L16" s="493"/>
      <c r="M16" s="493"/>
      <c r="N16" s="493"/>
      <c r="O16" s="142"/>
    </row>
  </sheetData>
  <mergeCells count="36">
    <mergeCell ref="B4:C4"/>
    <mergeCell ref="J4:K4"/>
    <mergeCell ref="B5:C5"/>
    <mergeCell ref="A1:B1"/>
    <mergeCell ref="C1:J1"/>
    <mergeCell ref="K1:O1"/>
    <mergeCell ref="A2:A3"/>
    <mergeCell ref="B2:D2"/>
    <mergeCell ref="E2:H2"/>
    <mergeCell ref="J2:K3"/>
    <mergeCell ref="L2:L3"/>
    <mergeCell ref="M2:M3"/>
    <mergeCell ref="N2:N3"/>
    <mergeCell ref="B3:C3"/>
    <mergeCell ref="J5:K5"/>
    <mergeCell ref="B7:C7"/>
    <mergeCell ref="J7:K7"/>
    <mergeCell ref="B8:C8"/>
    <mergeCell ref="J8:K8"/>
    <mergeCell ref="B6:C6"/>
    <mergeCell ref="J6:K6"/>
    <mergeCell ref="B9:C9"/>
    <mergeCell ref="J9:K9"/>
    <mergeCell ref="B10:C10"/>
    <mergeCell ref="J10:K10"/>
    <mergeCell ref="B11:C11"/>
    <mergeCell ref="J11:K11"/>
    <mergeCell ref="B12:C12"/>
    <mergeCell ref="J12:K12"/>
    <mergeCell ref="A16:N16"/>
    <mergeCell ref="B13:C13"/>
    <mergeCell ref="J13:K13"/>
    <mergeCell ref="B14:C14"/>
    <mergeCell ref="J14:K14"/>
    <mergeCell ref="B15:C15"/>
    <mergeCell ref="J15:K15"/>
  </mergeCells>
  <phoneticPr fontId="2"/>
  <pageMargins left="0.7" right="0.7" top="0.75" bottom="0.75" header="0.3" footer="0.3"/>
  <pageSetup paperSize="9" scale="57"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47"/>
  <sheetViews>
    <sheetView view="pageBreakPreview" topLeftCell="A10" zoomScale="70" zoomScaleNormal="100" zoomScaleSheetLayoutView="70" workbookViewId="0">
      <selection activeCell="K5" sqref="K5"/>
    </sheetView>
  </sheetViews>
  <sheetFormatPr defaultRowHeight="13.5" x14ac:dyDescent="0.15"/>
  <cols>
    <col min="1" max="1" width="10.25" style="113" bestFit="1" customWidth="1"/>
    <col min="2" max="2" width="14.125" style="113" customWidth="1"/>
    <col min="3" max="256" width="9" style="113"/>
    <col min="257" max="257" width="10.25" style="113" bestFit="1" customWidth="1"/>
    <col min="258" max="258" width="14.125" style="113" customWidth="1"/>
    <col min="259" max="512" width="9" style="113"/>
    <col min="513" max="513" width="10.25" style="113" bestFit="1" customWidth="1"/>
    <col min="514" max="514" width="14.125" style="113" customWidth="1"/>
    <col min="515" max="768" width="9" style="113"/>
    <col min="769" max="769" width="10.25" style="113" bestFit="1" customWidth="1"/>
    <col min="770" max="770" width="14.125" style="113" customWidth="1"/>
    <col min="771" max="1024" width="9" style="113"/>
    <col min="1025" max="1025" width="10.25" style="113" bestFit="1" customWidth="1"/>
    <col min="1026" max="1026" width="14.125" style="113" customWidth="1"/>
    <col min="1027" max="1280" width="9" style="113"/>
    <col min="1281" max="1281" width="10.25" style="113" bestFit="1" customWidth="1"/>
    <col min="1282" max="1282" width="14.125" style="113" customWidth="1"/>
    <col min="1283" max="1536" width="9" style="113"/>
    <col min="1537" max="1537" width="10.25" style="113" bestFit="1" customWidth="1"/>
    <col min="1538" max="1538" width="14.125" style="113" customWidth="1"/>
    <col min="1539" max="1792" width="9" style="113"/>
    <col min="1793" max="1793" width="10.25" style="113" bestFit="1" customWidth="1"/>
    <col min="1794" max="1794" width="14.125" style="113" customWidth="1"/>
    <col min="1795" max="2048" width="9" style="113"/>
    <col min="2049" max="2049" width="10.25" style="113" bestFit="1" customWidth="1"/>
    <col min="2050" max="2050" width="14.125" style="113" customWidth="1"/>
    <col min="2051" max="2304" width="9" style="113"/>
    <col min="2305" max="2305" width="10.25" style="113" bestFit="1" customWidth="1"/>
    <col min="2306" max="2306" width="14.125" style="113" customWidth="1"/>
    <col min="2307" max="2560" width="9" style="113"/>
    <col min="2561" max="2561" width="10.25" style="113" bestFit="1" customWidth="1"/>
    <col min="2562" max="2562" width="14.125" style="113" customWidth="1"/>
    <col min="2563" max="2816" width="9" style="113"/>
    <col min="2817" max="2817" width="10.25" style="113" bestFit="1" customWidth="1"/>
    <col min="2818" max="2818" width="14.125" style="113" customWidth="1"/>
    <col min="2819" max="3072" width="9" style="113"/>
    <col min="3073" max="3073" width="10.25" style="113" bestFit="1" customWidth="1"/>
    <col min="3074" max="3074" width="14.125" style="113" customWidth="1"/>
    <col min="3075" max="3328" width="9" style="113"/>
    <col min="3329" max="3329" width="10.25" style="113" bestFit="1" customWidth="1"/>
    <col min="3330" max="3330" width="14.125" style="113" customWidth="1"/>
    <col min="3331" max="3584" width="9" style="113"/>
    <col min="3585" max="3585" width="10.25" style="113" bestFit="1" customWidth="1"/>
    <col min="3586" max="3586" width="14.125" style="113" customWidth="1"/>
    <col min="3587" max="3840" width="9" style="113"/>
    <col min="3841" max="3841" width="10.25" style="113" bestFit="1" customWidth="1"/>
    <col min="3842" max="3842" width="14.125" style="113" customWidth="1"/>
    <col min="3843" max="4096" width="9" style="113"/>
    <col min="4097" max="4097" width="10.25" style="113" bestFit="1" customWidth="1"/>
    <col min="4098" max="4098" width="14.125" style="113" customWidth="1"/>
    <col min="4099" max="4352" width="9" style="113"/>
    <col min="4353" max="4353" width="10.25" style="113" bestFit="1" customWidth="1"/>
    <col min="4354" max="4354" width="14.125" style="113" customWidth="1"/>
    <col min="4355" max="4608" width="9" style="113"/>
    <col min="4609" max="4609" width="10.25" style="113" bestFit="1" customWidth="1"/>
    <col min="4610" max="4610" width="14.125" style="113" customWidth="1"/>
    <col min="4611" max="4864" width="9" style="113"/>
    <col min="4865" max="4865" width="10.25" style="113" bestFit="1" customWidth="1"/>
    <col min="4866" max="4866" width="14.125" style="113" customWidth="1"/>
    <col min="4867" max="5120" width="9" style="113"/>
    <col min="5121" max="5121" width="10.25" style="113" bestFit="1" customWidth="1"/>
    <col min="5122" max="5122" width="14.125" style="113" customWidth="1"/>
    <col min="5123" max="5376" width="9" style="113"/>
    <col min="5377" max="5377" width="10.25" style="113" bestFit="1" customWidth="1"/>
    <col min="5378" max="5378" width="14.125" style="113" customWidth="1"/>
    <col min="5379" max="5632" width="9" style="113"/>
    <col min="5633" max="5633" width="10.25" style="113" bestFit="1" customWidth="1"/>
    <col min="5634" max="5634" width="14.125" style="113" customWidth="1"/>
    <col min="5635" max="5888" width="9" style="113"/>
    <col min="5889" max="5889" width="10.25" style="113" bestFit="1" customWidth="1"/>
    <col min="5890" max="5890" width="14.125" style="113" customWidth="1"/>
    <col min="5891" max="6144" width="9" style="113"/>
    <col min="6145" max="6145" width="10.25" style="113" bestFit="1" customWidth="1"/>
    <col min="6146" max="6146" width="14.125" style="113" customWidth="1"/>
    <col min="6147" max="6400" width="9" style="113"/>
    <col min="6401" max="6401" width="10.25" style="113" bestFit="1" customWidth="1"/>
    <col min="6402" max="6402" width="14.125" style="113" customWidth="1"/>
    <col min="6403" max="6656" width="9" style="113"/>
    <col min="6657" max="6657" width="10.25" style="113" bestFit="1" customWidth="1"/>
    <col min="6658" max="6658" width="14.125" style="113" customWidth="1"/>
    <col min="6659" max="6912" width="9" style="113"/>
    <col min="6913" max="6913" width="10.25" style="113" bestFit="1" customWidth="1"/>
    <col min="6914" max="6914" width="14.125" style="113" customWidth="1"/>
    <col min="6915" max="7168" width="9" style="113"/>
    <col min="7169" max="7169" width="10.25" style="113" bestFit="1" customWidth="1"/>
    <col min="7170" max="7170" width="14.125" style="113" customWidth="1"/>
    <col min="7171" max="7424" width="9" style="113"/>
    <col min="7425" max="7425" width="10.25" style="113" bestFit="1" customWidth="1"/>
    <col min="7426" max="7426" width="14.125" style="113" customWidth="1"/>
    <col min="7427" max="7680" width="9" style="113"/>
    <col min="7681" max="7681" width="10.25" style="113" bestFit="1" customWidth="1"/>
    <col min="7682" max="7682" width="14.125" style="113" customWidth="1"/>
    <col min="7683" max="7936" width="9" style="113"/>
    <col min="7937" max="7937" width="10.25" style="113" bestFit="1" customWidth="1"/>
    <col min="7938" max="7938" width="14.125" style="113" customWidth="1"/>
    <col min="7939" max="8192" width="9" style="113"/>
    <col min="8193" max="8193" width="10.25" style="113" bestFit="1" customWidth="1"/>
    <col min="8194" max="8194" width="14.125" style="113" customWidth="1"/>
    <col min="8195" max="8448" width="9" style="113"/>
    <col min="8449" max="8449" width="10.25" style="113" bestFit="1" customWidth="1"/>
    <col min="8450" max="8450" width="14.125" style="113" customWidth="1"/>
    <col min="8451" max="8704" width="9" style="113"/>
    <col min="8705" max="8705" width="10.25" style="113" bestFit="1" customWidth="1"/>
    <col min="8706" max="8706" width="14.125" style="113" customWidth="1"/>
    <col min="8707" max="8960" width="9" style="113"/>
    <col min="8961" max="8961" width="10.25" style="113" bestFit="1" customWidth="1"/>
    <col min="8962" max="8962" width="14.125" style="113" customWidth="1"/>
    <col min="8963" max="9216" width="9" style="113"/>
    <col min="9217" max="9217" width="10.25" style="113" bestFit="1" customWidth="1"/>
    <col min="9218" max="9218" width="14.125" style="113" customWidth="1"/>
    <col min="9219" max="9472" width="9" style="113"/>
    <col min="9473" max="9473" width="10.25" style="113" bestFit="1" customWidth="1"/>
    <col min="9474" max="9474" width="14.125" style="113" customWidth="1"/>
    <col min="9475" max="9728" width="9" style="113"/>
    <col min="9729" max="9729" width="10.25" style="113" bestFit="1" customWidth="1"/>
    <col min="9730" max="9730" width="14.125" style="113" customWidth="1"/>
    <col min="9731" max="9984" width="9" style="113"/>
    <col min="9985" max="9985" width="10.25" style="113" bestFit="1" customWidth="1"/>
    <col min="9986" max="9986" width="14.125" style="113" customWidth="1"/>
    <col min="9987" max="10240" width="9" style="113"/>
    <col min="10241" max="10241" width="10.25" style="113" bestFit="1" customWidth="1"/>
    <col min="10242" max="10242" width="14.125" style="113" customWidth="1"/>
    <col min="10243" max="10496" width="9" style="113"/>
    <col min="10497" max="10497" width="10.25" style="113" bestFit="1" customWidth="1"/>
    <col min="10498" max="10498" width="14.125" style="113" customWidth="1"/>
    <col min="10499" max="10752" width="9" style="113"/>
    <col min="10753" max="10753" width="10.25" style="113" bestFit="1" customWidth="1"/>
    <col min="10754" max="10754" width="14.125" style="113" customWidth="1"/>
    <col min="10755" max="11008" width="9" style="113"/>
    <col min="11009" max="11009" width="10.25" style="113" bestFit="1" customWidth="1"/>
    <col min="11010" max="11010" width="14.125" style="113" customWidth="1"/>
    <col min="11011" max="11264" width="9" style="113"/>
    <col min="11265" max="11265" width="10.25" style="113" bestFit="1" customWidth="1"/>
    <col min="11266" max="11266" width="14.125" style="113" customWidth="1"/>
    <col min="11267" max="11520" width="9" style="113"/>
    <col min="11521" max="11521" width="10.25" style="113" bestFit="1" customWidth="1"/>
    <col min="11522" max="11522" width="14.125" style="113" customWidth="1"/>
    <col min="11523" max="11776" width="9" style="113"/>
    <col min="11777" max="11777" width="10.25" style="113" bestFit="1" customWidth="1"/>
    <col min="11778" max="11778" width="14.125" style="113" customWidth="1"/>
    <col min="11779" max="12032" width="9" style="113"/>
    <col min="12033" max="12033" width="10.25" style="113" bestFit="1" customWidth="1"/>
    <col min="12034" max="12034" width="14.125" style="113" customWidth="1"/>
    <col min="12035" max="12288" width="9" style="113"/>
    <col min="12289" max="12289" width="10.25" style="113" bestFit="1" customWidth="1"/>
    <col min="12290" max="12290" width="14.125" style="113" customWidth="1"/>
    <col min="12291" max="12544" width="9" style="113"/>
    <col min="12545" max="12545" width="10.25" style="113" bestFit="1" customWidth="1"/>
    <col min="12546" max="12546" width="14.125" style="113" customWidth="1"/>
    <col min="12547" max="12800" width="9" style="113"/>
    <col min="12801" max="12801" width="10.25" style="113" bestFit="1" customWidth="1"/>
    <col min="12802" max="12802" width="14.125" style="113" customWidth="1"/>
    <col min="12803" max="13056" width="9" style="113"/>
    <col min="13057" max="13057" width="10.25" style="113" bestFit="1" customWidth="1"/>
    <col min="13058" max="13058" width="14.125" style="113" customWidth="1"/>
    <col min="13059" max="13312" width="9" style="113"/>
    <col min="13313" max="13313" width="10.25" style="113" bestFit="1" customWidth="1"/>
    <col min="13314" max="13314" width="14.125" style="113" customWidth="1"/>
    <col min="13315" max="13568" width="9" style="113"/>
    <col min="13569" max="13569" width="10.25" style="113" bestFit="1" customWidth="1"/>
    <col min="13570" max="13570" width="14.125" style="113" customWidth="1"/>
    <col min="13571" max="13824" width="9" style="113"/>
    <col min="13825" max="13825" width="10.25" style="113" bestFit="1" customWidth="1"/>
    <col min="13826" max="13826" width="14.125" style="113" customWidth="1"/>
    <col min="13827" max="14080" width="9" style="113"/>
    <col min="14081" max="14081" width="10.25" style="113" bestFit="1" customWidth="1"/>
    <col min="14082" max="14082" width="14.125" style="113" customWidth="1"/>
    <col min="14083" max="14336" width="9" style="113"/>
    <col min="14337" max="14337" width="10.25" style="113" bestFit="1" customWidth="1"/>
    <col min="14338" max="14338" width="14.125" style="113" customWidth="1"/>
    <col min="14339" max="14592" width="9" style="113"/>
    <col min="14593" max="14593" width="10.25" style="113" bestFit="1" customWidth="1"/>
    <col min="14594" max="14594" width="14.125" style="113" customWidth="1"/>
    <col min="14595" max="14848" width="9" style="113"/>
    <col min="14849" max="14849" width="10.25" style="113" bestFit="1" customWidth="1"/>
    <col min="14850" max="14850" width="14.125" style="113" customWidth="1"/>
    <col min="14851" max="15104" width="9" style="113"/>
    <col min="15105" max="15105" width="10.25" style="113" bestFit="1" customWidth="1"/>
    <col min="15106" max="15106" width="14.125" style="113" customWidth="1"/>
    <col min="15107" max="15360" width="9" style="113"/>
    <col min="15361" max="15361" width="10.25" style="113" bestFit="1" customWidth="1"/>
    <col min="15362" max="15362" width="14.125" style="113" customWidth="1"/>
    <col min="15363" max="15616" width="9" style="113"/>
    <col min="15617" max="15617" width="10.25" style="113" bestFit="1" customWidth="1"/>
    <col min="15618" max="15618" width="14.125" style="113" customWidth="1"/>
    <col min="15619" max="15872" width="9" style="113"/>
    <col min="15873" max="15873" width="10.25" style="113" bestFit="1" customWidth="1"/>
    <col min="15874" max="15874" width="14.125" style="113" customWidth="1"/>
    <col min="15875" max="16128" width="9" style="113"/>
    <col min="16129" max="16129" width="10.25" style="113" bestFit="1" customWidth="1"/>
    <col min="16130" max="16130" width="14.125" style="113" customWidth="1"/>
    <col min="16131" max="16384" width="9" style="113"/>
  </cols>
  <sheetData>
    <row r="1" spans="1:9" ht="12.75" customHeight="1" x14ac:dyDescent="0.15"/>
    <row r="2" spans="1:9" ht="15.75" customHeight="1" x14ac:dyDescent="0.15">
      <c r="A2" s="113" t="s">
        <v>458</v>
      </c>
    </row>
    <row r="3" spans="1:9" ht="17.25" x14ac:dyDescent="0.2">
      <c r="A3" s="515" t="s">
        <v>141</v>
      </c>
      <c r="B3" s="515"/>
      <c r="C3" s="515"/>
      <c r="D3" s="515"/>
      <c r="E3" s="515"/>
      <c r="F3" s="515"/>
      <c r="G3" s="515"/>
      <c r="H3" s="515"/>
      <c r="I3" s="515"/>
    </row>
    <row r="4" spans="1:9" x14ac:dyDescent="0.15">
      <c r="A4" s="114"/>
      <c r="B4" s="114"/>
      <c r="C4" s="114"/>
      <c r="D4" s="114"/>
      <c r="E4" s="114"/>
      <c r="F4" s="114"/>
      <c r="G4" s="114"/>
      <c r="H4" s="114"/>
      <c r="I4" s="114"/>
    </row>
    <row r="5" spans="1:9" ht="32.25" customHeight="1" x14ac:dyDescent="0.15">
      <c r="A5" s="516" t="s">
        <v>30</v>
      </c>
      <c r="B5" s="522"/>
      <c r="C5" s="516"/>
      <c r="D5" s="522"/>
      <c r="E5" s="522"/>
      <c r="F5" s="522"/>
      <c r="G5" s="522"/>
      <c r="H5" s="522"/>
      <c r="I5" s="517"/>
    </row>
    <row r="6" spans="1:9" ht="33" customHeight="1" x14ac:dyDescent="0.15">
      <c r="A6" s="523" t="s">
        <v>19</v>
      </c>
      <c r="B6" s="524"/>
      <c r="C6" s="516"/>
      <c r="D6" s="522"/>
      <c r="E6" s="522"/>
      <c r="F6" s="522"/>
      <c r="G6" s="522"/>
      <c r="H6" s="522"/>
      <c r="I6" s="517"/>
    </row>
    <row r="7" spans="1:9" x14ac:dyDescent="0.15">
      <c r="A7" s="114"/>
      <c r="B7" s="114"/>
      <c r="C7" s="114"/>
      <c r="D7" s="114"/>
      <c r="E7" s="114"/>
      <c r="F7" s="114"/>
      <c r="G7" s="114"/>
      <c r="H7" s="114"/>
      <c r="I7" s="115"/>
    </row>
    <row r="8" spans="1:9" ht="46.5" customHeight="1" x14ac:dyDescent="0.15">
      <c r="A8" s="516" t="s">
        <v>142</v>
      </c>
      <c r="B8" s="517"/>
      <c r="C8" s="516"/>
      <c r="D8" s="518"/>
      <c r="E8" s="518"/>
      <c r="F8" s="518"/>
      <c r="G8" s="518"/>
      <c r="H8" s="518"/>
      <c r="I8" s="519"/>
    </row>
    <row r="9" spans="1:9" s="116" customFormat="1" ht="47.25" customHeight="1" x14ac:dyDescent="0.15">
      <c r="A9" s="516" t="s">
        <v>20</v>
      </c>
      <c r="B9" s="517"/>
      <c r="C9" s="516"/>
      <c r="D9" s="518"/>
      <c r="E9" s="518"/>
      <c r="F9" s="518"/>
      <c r="G9" s="518"/>
      <c r="H9" s="518"/>
      <c r="I9" s="519"/>
    </row>
    <row r="10" spans="1:9" ht="33.75" customHeight="1" x14ac:dyDescent="0.15">
      <c r="A10" s="520" t="s">
        <v>143</v>
      </c>
      <c r="B10" s="521"/>
      <c r="C10" s="117" t="s">
        <v>38</v>
      </c>
      <c r="D10" s="118"/>
      <c r="E10" s="118"/>
      <c r="F10" s="118"/>
      <c r="G10" s="118"/>
      <c r="H10" s="118"/>
      <c r="I10" s="119"/>
    </row>
    <row r="11" spans="1:9" x14ac:dyDescent="0.15">
      <c r="A11" s="120"/>
      <c r="B11" s="121"/>
      <c r="C11" s="122"/>
      <c r="D11" s="123"/>
      <c r="E11" s="123"/>
      <c r="F11" s="123"/>
      <c r="G11" s="123"/>
      <c r="H11" s="123"/>
      <c r="I11" s="124"/>
    </row>
    <row r="12" spans="1:9" x14ac:dyDescent="0.15">
      <c r="A12" s="120"/>
      <c r="B12" s="121"/>
      <c r="C12" s="122"/>
      <c r="D12" s="123"/>
      <c r="E12" s="123"/>
      <c r="F12" s="123"/>
      <c r="G12" s="123"/>
      <c r="H12" s="123"/>
      <c r="I12" s="124"/>
    </row>
    <row r="13" spans="1:9" x14ac:dyDescent="0.15">
      <c r="A13" s="120"/>
      <c r="B13" s="121"/>
      <c r="C13" s="122"/>
      <c r="D13" s="123"/>
      <c r="E13" s="123"/>
      <c r="F13" s="123"/>
      <c r="G13" s="123"/>
      <c r="H13" s="123"/>
      <c r="I13" s="124"/>
    </row>
    <row r="14" spans="1:9" x14ac:dyDescent="0.15">
      <c r="A14" s="125"/>
      <c r="B14" s="121"/>
      <c r="C14" s="122"/>
      <c r="D14" s="123"/>
      <c r="E14" s="123"/>
      <c r="F14" s="123"/>
      <c r="G14" s="123"/>
      <c r="H14" s="123"/>
      <c r="I14" s="124"/>
    </row>
    <row r="15" spans="1:9" ht="21" customHeight="1" x14ac:dyDescent="0.15">
      <c r="A15" s="125" t="s">
        <v>38</v>
      </c>
      <c r="B15" s="126" t="s">
        <v>38</v>
      </c>
      <c r="C15" s="122"/>
      <c r="D15" s="123"/>
      <c r="E15" s="123"/>
      <c r="F15" s="123"/>
      <c r="G15" s="123"/>
      <c r="H15" s="123"/>
      <c r="I15" s="124"/>
    </row>
    <row r="16" spans="1:9" x14ac:dyDescent="0.15">
      <c r="A16" s="125"/>
      <c r="B16" s="121"/>
      <c r="C16" s="122"/>
      <c r="D16" s="123"/>
      <c r="E16" s="123"/>
      <c r="F16" s="123"/>
      <c r="G16" s="123"/>
      <c r="H16" s="123"/>
      <c r="I16" s="124"/>
    </row>
    <row r="17" spans="1:9" x14ac:dyDescent="0.15">
      <c r="A17" s="125"/>
      <c r="B17" s="121"/>
      <c r="C17" s="122"/>
      <c r="D17" s="123"/>
      <c r="E17" s="123"/>
      <c r="F17" s="123"/>
      <c r="G17" s="123"/>
      <c r="H17" s="123"/>
      <c r="I17" s="124"/>
    </row>
    <row r="18" spans="1:9" x14ac:dyDescent="0.15">
      <c r="A18" s="125"/>
      <c r="B18" s="121"/>
      <c r="C18" s="122"/>
      <c r="D18" s="123"/>
      <c r="E18" s="123"/>
      <c r="F18" s="123"/>
      <c r="G18" s="123"/>
      <c r="H18" s="123"/>
      <c r="I18" s="124"/>
    </row>
    <row r="19" spans="1:9" x14ac:dyDescent="0.15">
      <c r="A19" s="125"/>
      <c r="B19" s="121"/>
      <c r="C19" s="122"/>
      <c r="D19" s="123"/>
      <c r="E19" s="123"/>
      <c r="F19" s="123"/>
      <c r="G19" s="123"/>
      <c r="H19" s="123"/>
      <c r="I19" s="124"/>
    </row>
    <row r="20" spans="1:9" x14ac:dyDescent="0.15">
      <c r="A20" s="125"/>
      <c r="B20" s="121"/>
      <c r="C20" s="122"/>
      <c r="D20" s="123"/>
      <c r="E20" s="123"/>
      <c r="F20" s="123"/>
      <c r="G20" s="123"/>
      <c r="H20" s="123"/>
      <c r="I20" s="124"/>
    </row>
    <row r="21" spans="1:9" x14ac:dyDescent="0.15">
      <c r="A21" s="125"/>
      <c r="B21" s="121" t="s">
        <v>38</v>
      </c>
      <c r="C21" s="122"/>
      <c r="D21" s="123"/>
      <c r="E21" s="123"/>
      <c r="F21" s="123"/>
      <c r="G21" s="123"/>
      <c r="H21" s="123"/>
      <c r="I21" s="124"/>
    </row>
    <row r="22" spans="1:9" x14ac:dyDescent="0.15">
      <c r="A22" s="125"/>
      <c r="B22" s="121"/>
      <c r="C22" s="122"/>
      <c r="D22" s="123"/>
      <c r="E22" s="123"/>
      <c r="F22" s="123"/>
      <c r="G22" s="123"/>
      <c r="H22" s="123"/>
      <c r="I22" s="124"/>
    </row>
    <row r="23" spans="1:9" x14ac:dyDescent="0.15">
      <c r="A23" s="125"/>
      <c r="B23" s="121"/>
      <c r="C23" s="122"/>
      <c r="D23" s="123"/>
      <c r="E23" s="123"/>
      <c r="F23" s="123"/>
      <c r="G23" s="123"/>
      <c r="H23" s="123"/>
      <c r="I23" s="124"/>
    </row>
    <row r="24" spans="1:9" x14ac:dyDescent="0.15">
      <c r="A24" s="125"/>
      <c r="B24" s="121"/>
      <c r="C24" s="122"/>
      <c r="D24" s="123"/>
      <c r="E24" s="123"/>
      <c r="F24" s="123"/>
      <c r="G24" s="123"/>
      <c r="H24" s="123"/>
      <c r="I24" s="124"/>
    </row>
    <row r="25" spans="1:9" x14ac:dyDescent="0.15">
      <c r="A25" s="125"/>
      <c r="B25" s="121"/>
      <c r="C25" s="122"/>
      <c r="D25" s="123"/>
      <c r="E25" s="123"/>
      <c r="F25" s="123"/>
      <c r="G25" s="123"/>
      <c r="H25" s="123"/>
      <c r="I25" s="124"/>
    </row>
    <row r="26" spans="1:9" x14ac:dyDescent="0.15">
      <c r="A26" s="125"/>
      <c r="B26" s="121"/>
      <c r="C26" s="122"/>
      <c r="D26" s="123"/>
      <c r="E26" s="123"/>
      <c r="F26" s="123"/>
      <c r="G26" s="123"/>
      <c r="H26" s="123"/>
      <c r="I26" s="124"/>
    </row>
    <row r="27" spans="1:9" x14ac:dyDescent="0.15">
      <c r="A27" s="125"/>
      <c r="B27" s="121"/>
      <c r="C27" s="122"/>
      <c r="D27" s="123"/>
      <c r="E27" s="123"/>
      <c r="F27" s="123"/>
      <c r="G27" s="123"/>
      <c r="H27" s="123"/>
      <c r="I27" s="124"/>
    </row>
    <row r="28" spans="1:9" x14ac:dyDescent="0.15">
      <c r="A28" s="125"/>
      <c r="B28" s="121"/>
      <c r="C28" s="122"/>
      <c r="D28" s="123"/>
      <c r="E28" s="123"/>
      <c r="F28" s="123"/>
      <c r="G28" s="123"/>
      <c r="H28" s="123"/>
      <c r="I28" s="124"/>
    </row>
    <row r="29" spans="1:9" x14ac:dyDescent="0.15">
      <c r="A29" s="125"/>
      <c r="B29" s="121"/>
      <c r="C29" s="122"/>
      <c r="D29" s="123"/>
      <c r="E29" s="123"/>
      <c r="F29" s="123"/>
      <c r="G29" s="123"/>
      <c r="H29" s="123"/>
      <c r="I29" s="124"/>
    </row>
    <row r="30" spans="1:9" ht="19.5" customHeight="1" x14ac:dyDescent="0.15">
      <c r="A30" s="125" t="s">
        <v>38</v>
      </c>
      <c r="B30" s="126" t="s">
        <v>38</v>
      </c>
      <c r="C30" s="122"/>
      <c r="D30" s="123"/>
      <c r="E30" s="123"/>
      <c r="F30" s="123"/>
      <c r="G30" s="123"/>
      <c r="H30" s="123"/>
      <c r="I30" s="124"/>
    </row>
    <row r="31" spans="1:9" x14ac:dyDescent="0.15">
      <c r="A31" s="125"/>
      <c r="B31" s="121"/>
      <c r="C31" s="122"/>
      <c r="D31" s="123"/>
      <c r="E31" s="123"/>
      <c r="F31" s="123"/>
      <c r="G31" s="123"/>
      <c r="H31" s="123"/>
      <c r="I31" s="124"/>
    </row>
    <row r="32" spans="1:9" x14ac:dyDescent="0.15">
      <c r="A32" s="125"/>
      <c r="B32" s="121"/>
      <c r="C32" s="122"/>
      <c r="D32" s="123"/>
      <c r="E32" s="123"/>
      <c r="F32" s="123"/>
      <c r="G32" s="123"/>
      <c r="H32" s="123"/>
      <c r="I32" s="124"/>
    </row>
    <row r="33" spans="1:9" x14ac:dyDescent="0.15">
      <c r="A33" s="125"/>
      <c r="B33" s="121"/>
      <c r="C33" s="122"/>
      <c r="D33" s="123"/>
      <c r="E33" s="123"/>
      <c r="F33" s="123"/>
      <c r="G33" s="123"/>
      <c r="H33" s="123"/>
      <c r="I33" s="124"/>
    </row>
    <row r="34" spans="1:9" x14ac:dyDescent="0.15">
      <c r="A34" s="125"/>
      <c r="B34" s="121"/>
      <c r="C34" s="122"/>
      <c r="D34" s="123"/>
      <c r="E34" s="123"/>
      <c r="F34" s="123"/>
      <c r="G34" s="123"/>
      <c r="H34" s="123"/>
      <c r="I34" s="124"/>
    </row>
    <row r="35" spans="1:9" x14ac:dyDescent="0.15">
      <c r="A35" s="125"/>
      <c r="B35" s="121"/>
      <c r="C35" s="122"/>
      <c r="D35" s="123"/>
      <c r="E35" s="123"/>
      <c r="F35" s="123"/>
      <c r="G35" s="123"/>
      <c r="H35" s="123"/>
      <c r="I35" s="124"/>
    </row>
    <row r="36" spans="1:9" x14ac:dyDescent="0.15">
      <c r="A36" s="125"/>
      <c r="B36" s="121"/>
      <c r="C36" s="122"/>
      <c r="D36" s="123"/>
      <c r="E36" s="123"/>
      <c r="F36" s="123"/>
      <c r="G36" s="123"/>
      <c r="H36" s="123"/>
      <c r="I36" s="124"/>
    </row>
    <row r="37" spans="1:9" x14ac:dyDescent="0.15">
      <c r="A37" s="125"/>
      <c r="B37" s="121"/>
      <c r="C37" s="122"/>
      <c r="D37" s="123"/>
      <c r="E37" s="123"/>
      <c r="F37" s="123"/>
      <c r="G37" s="123"/>
      <c r="H37" s="123"/>
      <c r="I37" s="124"/>
    </row>
    <row r="38" spans="1:9" x14ac:dyDescent="0.15">
      <c r="A38" s="125"/>
      <c r="B38" s="121"/>
      <c r="C38" s="122"/>
      <c r="D38" s="123"/>
      <c r="E38" s="123"/>
      <c r="F38" s="123"/>
      <c r="G38" s="123"/>
      <c r="H38" s="123"/>
      <c r="I38" s="124"/>
    </row>
    <row r="39" spans="1:9" x14ac:dyDescent="0.15">
      <c r="A39" s="125"/>
      <c r="B39" s="121"/>
      <c r="C39" s="122"/>
      <c r="D39" s="123"/>
      <c r="E39" s="123"/>
      <c r="F39" s="123"/>
      <c r="G39" s="123"/>
      <c r="H39" s="123"/>
      <c r="I39" s="124"/>
    </row>
    <row r="40" spans="1:9" x14ac:dyDescent="0.15">
      <c r="A40" s="125"/>
      <c r="B40" s="121"/>
      <c r="C40" s="122"/>
      <c r="D40" s="123"/>
      <c r="E40" s="123"/>
      <c r="F40" s="123"/>
      <c r="G40" s="123"/>
      <c r="H40" s="123"/>
      <c r="I40" s="124"/>
    </row>
    <row r="41" spans="1:9" x14ac:dyDescent="0.15">
      <c r="A41" s="127"/>
      <c r="B41" s="128"/>
      <c r="C41" s="129"/>
      <c r="D41" s="130"/>
      <c r="E41" s="130"/>
      <c r="F41" s="130"/>
      <c r="G41" s="130"/>
      <c r="H41" s="130"/>
      <c r="I41" s="131"/>
    </row>
    <row r="42" spans="1:9" x14ac:dyDescent="0.15">
      <c r="A42" s="132"/>
      <c r="B42" s="114"/>
      <c r="C42" s="114"/>
      <c r="D42" s="114"/>
      <c r="E42" s="114"/>
      <c r="F42" s="114"/>
      <c r="G42" s="114"/>
      <c r="H42" s="114"/>
      <c r="I42" s="114"/>
    </row>
    <row r="43" spans="1:9" x14ac:dyDescent="0.15">
      <c r="A43" s="132" t="s">
        <v>24</v>
      </c>
      <c r="B43" s="114" t="s">
        <v>144</v>
      </c>
      <c r="C43" s="114"/>
      <c r="D43" s="114"/>
      <c r="E43" s="114"/>
      <c r="F43" s="114"/>
      <c r="G43" s="114"/>
      <c r="H43" s="114"/>
      <c r="I43" s="114"/>
    </row>
    <row r="44" spans="1:9" x14ac:dyDescent="0.15">
      <c r="A44" s="114"/>
      <c r="B44" s="114"/>
      <c r="C44" s="114"/>
      <c r="D44" s="114"/>
      <c r="E44" s="114"/>
      <c r="F44" s="114"/>
      <c r="G44" s="114"/>
      <c r="H44" s="114"/>
      <c r="I44" s="114"/>
    </row>
    <row r="45" spans="1:9" x14ac:dyDescent="0.15">
      <c r="A45" s="114"/>
      <c r="B45" s="114"/>
      <c r="C45" s="114"/>
      <c r="D45" s="114"/>
      <c r="E45" s="114"/>
      <c r="F45" s="114"/>
      <c r="G45" s="114"/>
      <c r="H45" s="114"/>
      <c r="I45" s="114"/>
    </row>
    <row r="46" spans="1:9" x14ac:dyDescent="0.15">
      <c r="A46" s="114"/>
      <c r="B46" s="114"/>
      <c r="C46" s="114"/>
      <c r="D46" s="114"/>
      <c r="E46" s="114"/>
      <c r="F46" s="114"/>
      <c r="G46" s="114"/>
      <c r="H46" s="114"/>
      <c r="I46" s="114"/>
    </row>
    <row r="47" spans="1:9" x14ac:dyDescent="0.15">
      <c r="A47" s="114"/>
      <c r="B47" s="114"/>
      <c r="C47" s="114"/>
      <c r="D47" s="114"/>
      <c r="E47" s="114"/>
      <c r="F47" s="114"/>
      <c r="G47" s="114"/>
      <c r="H47" s="114"/>
      <c r="I47" s="114"/>
    </row>
  </sheetData>
  <mergeCells count="10">
    <mergeCell ref="A3:I3"/>
    <mergeCell ref="A9:B9"/>
    <mergeCell ref="C9:I9"/>
    <mergeCell ref="A10:B10"/>
    <mergeCell ref="A8:B8"/>
    <mergeCell ref="A5:B5"/>
    <mergeCell ref="C5:I5"/>
    <mergeCell ref="A6:B6"/>
    <mergeCell ref="C6:I6"/>
    <mergeCell ref="C8:I8"/>
  </mergeCells>
  <phoneticPr fontId="2"/>
  <pageMargins left="0.78740157480314965" right="0.78740157480314965" top="0.68" bottom="0.53" header="0.51181102362204722" footer="0.51181102362204722"/>
  <pageSetup paperSize="9" scale="9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dimension ref="A1:I54"/>
  <sheetViews>
    <sheetView view="pageBreakPreview" zoomScale="115" zoomScaleNormal="100" zoomScaleSheetLayoutView="115" workbookViewId="0">
      <selection activeCell="A2" sqref="A2"/>
    </sheetView>
  </sheetViews>
  <sheetFormatPr defaultRowHeight="13.5" x14ac:dyDescent="0.15"/>
  <cols>
    <col min="1" max="16384" width="9" style="92"/>
  </cols>
  <sheetData>
    <row r="1" spans="1:9" x14ac:dyDescent="0.15">
      <c r="A1" s="92" t="s">
        <v>140</v>
      </c>
    </row>
    <row r="3" spans="1:9" ht="17.25" x14ac:dyDescent="0.15">
      <c r="A3" s="525" t="s">
        <v>0</v>
      </c>
      <c r="B3" s="525"/>
      <c r="C3" s="525"/>
      <c r="D3" s="525"/>
      <c r="E3" s="525"/>
      <c r="F3" s="525"/>
      <c r="G3" s="525"/>
      <c r="H3" s="525"/>
      <c r="I3" s="525"/>
    </row>
    <row r="4" spans="1:9" ht="14.25" x14ac:dyDescent="0.15">
      <c r="A4" s="93"/>
      <c r="B4" s="93"/>
      <c r="C4" s="93"/>
      <c r="D4" s="93"/>
      <c r="E4" s="93"/>
      <c r="F4" s="93"/>
      <c r="G4" s="93"/>
      <c r="H4" s="93"/>
      <c r="I4" s="93"/>
    </row>
    <row r="5" spans="1:9" ht="15.75" customHeight="1" x14ac:dyDescent="0.15">
      <c r="B5" s="536" t="s">
        <v>1</v>
      </c>
      <c r="C5" s="536"/>
      <c r="D5" s="536"/>
      <c r="E5" s="536"/>
      <c r="F5" s="536"/>
      <c r="G5" s="536"/>
      <c r="H5" s="536"/>
    </row>
    <row r="6" spans="1:9" ht="15.75" customHeight="1" x14ac:dyDescent="0.15">
      <c r="B6" s="536" t="s">
        <v>2</v>
      </c>
      <c r="C6" s="536"/>
      <c r="D6" s="536"/>
      <c r="E6" s="536"/>
      <c r="F6" s="536"/>
      <c r="G6" s="536"/>
      <c r="H6" s="536"/>
    </row>
    <row r="7" spans="1:9" ht="15" thickBot="1" x14ac:dyDescent="0.2">
      <c r="A7" s="93"/>
      <c r="B7" s="93"/>
      <c r="C7" s="93"/>
      <c r="D7" s="93"/>
      <c r="E7" s="93"/>
      <c r="F7" s="93"/>
      <c r="G7" s="93"/>
      <c r="H7" s="93"/>
      <c r="I7" s="93"/>
    </row>
    <row r="8" spans="1:9" x14ac:dyDescent="0.15">
      <c r="A8" s="526" t="s">
        <v>3</v>
      </c>
      <c r="B8" s="527"/>
      <c r="C8" s="528"/>
      <c r="D8" s="532" t="s">
        <v>4</v>
      </c>
      <c r="E8" s="527"/>
      <c r="F8" s="527"/>
      <c r="G8" s="527"/>
      <c r="H8" s="527"/>
      <c r="I8" s="533"/>
    </row>
    <row r="9" spans="1:9" x14ac:dyDescent="0.15">
      <c r="A9" s="529"/>
      <c r="B9" s="530"/>
      <c r="C9" s="531"/>
      <c r="D9" s="534"/>
      <c r="E9" s="530"/>
      <c r="F9" s="530"/>
      <c r="G9" s="530"/>
      <c r="H9" s="530"/>
      <c r="I9" s="535"/>
    </row>
    <row r="10" spans="1:9" ht="13.5" customHeight="1" x14ac:dyDescent="0.15">
      <c r="A10" s="537" t="s">
        <v>5</v>
      </c>
      <c r="B10" s="538"/>
      <c r="C10" s="539"/>
      <c r="D10" s="546"/>
      <c r="E10" s="538"/>
      <c r="F10" s="538"/>
      <c r="G10" s="538"/>
      <c r="H10" s="538"/>
      <c r="I10" s="547"/>
    </row>
    <row r="11" spans="1:9" ht="13.5" customHeight="1" x14ac:dyDescent="0.15">
      <c r="A11" s="540"/>
      <c r="B11" s="541"/>
      <c r="C11" s="542"/>
      <c r="D11" s="548"/>
      <c r="E11" s="541"/>
      <c r="F11" s="541"/>
      <c r="G11" s="541"/>
      <c r="H11" s="541"/>
      <c r="I11" s="549"/>
    </row>
    <row r="12" spans="1:9" ht="13.5" customHeight="1" x14ac:dyDescent="0.15">
      <c r="A12" s="540"/>
      <c r="B12" s="541"/>
      <c r="C12" s="542"/>
      <c r="D12" s="548"/>
      <c r="E12" s="541"/>
      <c r="F12" s="541"/>
      <c r="G12" s="541"/>
      <c r="H12" s="541"/>
      <c r="I12" s="549"/>
    </row>
    <row r="13" spans="1:9" ht="13.5" customHeight="1" x14ac:dyDescent="0.15">
      <c r="A13" s="540"/>
      <c r="B13" s="541"/>
      <c r="C13" s="542"/>
      <c r="D13" s="548"/>
      <c r="E13" s="541"/>
      <c r="F13" s="541"/>
      <c r="G13" s="541"/>
      <c r="H13" s="541"/>
      <c r="I13" s="549"/>
    </row>
    <row r="14" spans="1:9" ht="13.5" customHeight="1" x14ac:dyDescent="0.15">
      <c r="A14" s="540"/>
      <c r="B14" s="541"/>
      <c r="C14" s="542"/>
      <c r="D14" s="548"/>
      <c r="E14" s="541"/>
      <c r="F14" s="541"/>
      <c r="G14" s="541"/>
      <c r="H14" s="541"/>
      <c r="I14" s="549"/>
    </row>
    <row r="15" spans="1:9" ht="13.5" customHeight="1" x14ac:dyDescent="0.15">
      <c r="A15" s="540"/>
      <c r="B15" s="541"/>
      <c r="C15" s="542"/>
      <c r="D15" s="548"/>
      <c r="E15" s="541"/>
      <c r="F15" s="541"/>
      <c r="G15" s="541"/>
      <c r="H15" s="541"/>
      <c r="I15" s="549"/>
    </row>
    <row r="16" spans="1:9" ht="13.5" customHeight="1" x14ac:dyDescent="0.15">
      <c r="A16" s="540"/>
      <c r="B16" s="541"/>
      <c r="C16" s="542"/>
      <c r="D16" s="548"/>
      <c r="E16" s="541"/>
      <c r="F16" s="541"/>
      <c r="G16" s="541"/>
      <c r="H16" s="541"/>
      <c r="I16" s="549"/>
    </row>
    <row r="17" spans="1:9" ht="13.5" customHeight="1" x14ac:dyDescent="0.15">
      <c r="A17" s="540"/>
      <c r="B17" s="541"/>
      <c r="C17" s="542"/>
      <c r="D17" s="548"/>
      <c r="E17" s="541"/>
      <c r="F17" s="541"/>
      <c r="G17" s="541"/>
      <c r="H17" s="541"/>
      <c r="I17" s="549"/>
    </row>
    <row r="18" spans="1:9" ht="13.5" customHeight="1" x14ac:dyDescent="0.15">
      <c r="A18" s="540"/>
      <c r="B18" s="541"/>
      <c r="C18" s="542"/>
      <c r="D18" s="548"/>
      <c r="E18" s="541"/>
      <c r="F18" s="541"/>
      <c r="G18" s="541"/>
      <c r="H18" s="541"/>
      <c r="I18" s="549"/>
    </row>
    <row r="19" spans="1:9" ht="13.5" customHeight="1" x14ac:dyDescent="0.15">
      <c r="A19" s="540"/>
      <c r="B19" s="541"/>
      <c r="C19" s="542"/>
      <c r="D19" s="548"/>
      <c r="E19" s="541"/>
      <c r="F19" s="541"/>
      <c r="G19" s="541"/>
      <c r="H19" s="541"/>
      <c r="I19" s="549"/>
    </row>
    <row r="20" spans="1:9" ht="13.5" customHeight="1" x14ac:dyDescent="0.15">
      <c r="A20" s="540"/>
      <c r="B20" s="541"/>
      <c r="C20" s="542"/>
      <c r="D20" s="548"/>
      <c r="E20" s="541"/>
      <c r="F20" s="541"/>
      <c r="G20" s="541"/>
      <c r="H20" s="541"/>
      <c r="I20" s="549"/>
    </row>
    <row r="21" spans="1:9" ht="13.5" customHeight="1" x14ac:dyDescent="0.15">
      <c r="A21" s="540"/>
      <c r="B21" s="541"/>
      <c r="C21" s="542"/>
      <c r="D21" s="548"/>
      <c r="E21" s="541"/>
      <c r="F21" s="541"/>
      <c r="G21" s="541"/>
      <c r="H21" s="541"/>
      <c r="I21" s="549"/>
    </row>
    <row r="22" spans="1:9" ht="13.5" customHeight="1" x14ac:dyDescent="0.15">
      <c r="A22" s="540"/>
      <c r="B22" s="541"/>
      <c r="C22" s="542"/>
      <c r="D22" s="548"/>
      <c r="E22" s="541"/>
      <c r="F22" s="541"/>
      <c r="G22" s="541"/>
      <c r="H22" s="541"/>
      <c r="I22" s="549"/>
    </row>
    <row r="23" spans="1:9" ht="13.5" customHeight="1" x14ac:dyDescent="0.15">
      <c r="A23" s="540"/>
      <c r="B23" s="541"/>
      <c r="C23" s="542"/>
      <c r="D23" s="548"/>
      <c r="E23" s="541"/>
      <c r="F23" s="541"/>
      <c r="G23" s="541"/>
      <c r="H23" s="541"/>
      <c r="I23" s="549"/>
    </row>
    <row r="24" spans="1:9" ht="13.5" customHeight="1" x14ac:dyDescent="0.15">
      <c r="A24" s="540"/>
      <c r="B24" s="541"/>
      <c r="C24" s="542"/>
      <c r="D24" s="548"/>
      <c r="E24" s="541"/>
      <c r="F24" s="541"/>
      <c r="G24" s="541"/>
      <c r="H24" s="541"/>
      <c r="I24" s="549"/>
    </row>
    <row r="25" spans="1:9" ht="13.5" customHeight="1" x14ac:dyDescent="0.15">
      <c r="A25" s="540"/>
      <c r="B25" s="541"/>
      <c r="C25" s="542"/>
      <c r="D25" s="548"/>
      <c r="E25" s="541"/>
      <c r="F25" s="541"/>
      <c r="G25" s="541"/>
      <c r="H25" s="541"/>
      <c r="I25" s="549"/>
    </row>
    <row r="26" spans="1:9" ht="13.5" customHeight="1" x14ac:dyDescent="0.15">
      <c r="A26" s="543"/>
      <c r="B26" s="544"/>
      <c r="C26" s="545"/>
      <c r="D26" s="550"/>
      <c r="E26" s="544"/>
      <c r="F26" s="544"/>
      <c r="G26" s="544"/>
      <c r="H26" s="544"/>
      <c r="I26" s="551"/>
    </row>
    <row r="27" spans="1:9" ht="13.5" customHeight="1" x14ac:dyDescent="0.15">
      <c r="A27" s="537" t="s">
        <v>6</v>
      </c>
      <c r="B27" s="538"/>
      <c r="C27" s="539"/>
      <c r="D27" s="552"/>
      <c r="E27" s="553"/>
      <c r="F27" s="553"/>
      <c r="G27" s="553"/>
      <c r="H27" s="553"/>
      <c r="I27" s="554"/>
    </row>
    <row r="28" spans="1:9" x14ac:dyDescent="0.15">
      <c r="A28" s="543"/>
      <c r="B28" s="544"/>
      <c r="C28" s="545"/>
      <c r="D28" s="555"/>
      <c r="E28" s="556"/>
      <c r="F28" s="556"/>
      <c r="G28" s="556"/>
      <c r="H28" s="556"/>
      <c r="I28" s="557"/>
    </row>
    <row r="29" spans="1:9" x14ac:dyDescent="0.15">
      <c r="A29" s="537" t="s">
        <v>7</v>
      </c>
      <c r="B29" s="538"/>
      <c r="C29" s="539"/>
      <c r="D29" s="546"/>
      <c r="E29" s="553"/>
      <c r="F29" s="553"/>
      <c r="G29" s="553"/>
      <c r="H29" s="553"/>
      <c r="I29" s="554"/>
    </row>
    <row r="30" spans="1:9" x14ac:dyDescent="0.15">
      <c r="A30" s="540"/>
      <c r="B30" s="541"/>
      <c r="C30" s="542"/>
      <c r="D30" s="558"/>
      <c r="E30" s="559"/>
      <c r="F30" s="559"/>
      <c r="G30" s="559"/>
      <c r="H30" s="559"/>
      <c r="I30" s="560"/>
    </row>
    <row r="31" spans="1:9" x14ac:dyDescent="0.15">
      <c r="A31" s="540"/>
      <c r="B31" s="541"/>
      <c r="C31" s="542"/>
      <c r="D31" s="558"/>
      <c r="E31" s="559"/>
      <c r="F31" s="559"/>
      <c r="G31" s="559"/>
      <c r="H31" s="559"/>
      <c r="I31" s="560"/>
    </row>
    <row r="32" spans="1:9" x14ac:dyDescent="0.15">
      <c r="A32" s="540"/>
      <c r="B32" s="541"/>
      <c r="C32" s="542"/>
      <c r="D32" s="558"/>
      <c r="E32" s="559"/>
      <c r="F32" s="559"/>
      <c r="G32" s="559"/>
      <c r="H32" s="559"/>
      <c r="I32" s="560"/>
    </row>
    <row r="33" spans="1:9" x14ac:dyDescent="0.15">
      <c r="A33" s="540"/>
      <c r="B33" s="541"/>
      <c r="C33" s="542"/>
      <c r="D33" s="558"/>
      <c r="E33" s="559"/>
      <c r="F33" s="559"/>
      <c r="G33" s="559"/>
      <c r="H33" s="559"/>
      <c r="I33" s="560"/>
    </row>
    <row r="34" spans="1:9" x14ac:dyDescent="0.15">
      <c r="A34" s="540"/>
      <c r="B34" s="541"/>
      <c r="C34" s="542"/>
      <c r="D34" s="558"/>
      <c r="E34" s="559"/>
      <c r="F34" s="559"/>
      <c r="G34" s="559"/>
      <c r="H34" s="559"/>
      <c r="I34" s="560"/>
    </row>
    <row r="35" spans="1:9" x14ac:dyDescent="0.15">
      <c r="A35" s="540"/>
      <c r="B35" s="541"/>
      <c r="C35" s="542"/>
      <c r="D35" s="558"/>
      <c r="E35" s="559"/>
      <c r="F35" s="559"/>
      <c r="G35" s="559"/>
      <c r="H35" s="559"/>
      <c r="I35" s="560"/>
    </row>
    <row r="36" spans="1:9" x14ac:dyDescent="0.15">
      <c r="A36" s="540"/>
      <c r="B36" s="541"/>
      <c r="C36" s="542"/>
      <c r="D36" s="558"/>
      <c r="E36" s="559"/>
      <c r="F36" s="559"/>
      <c r="G36" s="559"/>
      <c r="H36" s="559"/>
      <c r="I36" s="560"/>
    </row>
    <row r="37" spans="1:9" x14ac:dyDescent="0.15">
      <c r="A37" s="540"/>
      <c r="B37" s="541"/>
      <c r="C37" s="542"/>
      <c r="D37" s="558"/>
      <c r="E37" s="559"/>
      <c r="F37" s="559"/>
      <c r="G37" s="559"/>
      <c r="H37" s="559"/>
      <c r="I37" s="560"/>
    </row>
    <row r="38" spans="1:9" x14ac:dyDescent="0.15">
      <c r="A38" s="543"/>
      <c r="B38" s="544"/>
      <c r="C38" s="545"/>
      <c r="D38" s="555"/>
      <c r="E38" s="556"/>
      <c r="F38" s="556"/>
      <c r="G38" s="556"/>
      <c r="H38" s="556"/>
      <c r="I38" s="557"/>
    </row>
    <row r="39" spans="1:9" ht="13.5" customHeight="1" x14ac:dyDescent="0.15">
      <c r="A39" s="537" t="s">
        <v>8</v>
      </c>
      <c r="B39" s="538"/>
      <c r="C39" s="539"/>
      <c r="D39" s="546"/>
      <c r="E39" s="538"/>
      <c r="F39" s="538"/>
      <c r="G39" s="538"/>
      <c r="H39" s="538"/>
      <c r="I39" s="547"/>
    </row>
    <row r="40" spans="1:9" ht="13.5" customHeight="1" x14ac:dyDescent="0.15">
      <c r="A40" s="540"/>
      <c r="B40" s="541"/>
      <c r="C40" s="542"/>
      <c r="D40" s="548"/>
      <c r="E40" s="541"/>
      <c r="F40" s="541"/>
      <c r="G40" s="541"/>
      <c r="H40" s="541"/>
      <c r="I40" s="549"/>
    </row>
    <row r="41" spans="1:9" ht="13.5" customHeight="1" x14ac:dyDescent="0.15">
      <c r="A41" s="540"/>
      <c r="B41" s="541"/>
      <c r="C41" s="542"/>
      <c r="D41" s="548"/>
      <c r="E41" s="541"/>
      <c r="F41" s="541"/>
      <c r="G41" s="541"/>
      <c r="H41" s="541"/>
      <c r="I41" s="549"/>
    </row>
    <row r="42" spans="1:9" ht="13.5" customHeight="1" x14ac:dyDescent="0.15">
      <c r="A42" s="540"/>
      <c r="B42" s="541"/>
      <c r="C42" s="542"/>
      <c r="D42" s="548"/>
      <c r="E42" s="541"/>
      <c r="F42" s="541"/>
      <c r="G42" s="541"/>
      <c r="H42" s="541"/>
      <c r="I42" s="549"/>
    </row>
    <row r="43" spans="1:9" ht="13.5" customHeight="1" x14ac:dyDescent="0.15">
      <c r="A43" s="543"/>
      <c r="B43" s="544"/>
      <c r="C43" s="545"/>
      <c r="D43" s="550"/>
      <c r="E43" s="544"/>
      <c r="F43" s="544"/>
      <c r="G43" s="544"/>
      <c r="H43" s="544"/>
      <c r="I43" s="551"/>
    </row>
    <row r="44" spans="1:9" ht="18.75" customHeight="1" x14ac:dyDescent="0.15">
      <c r="A44" s="537" t="s">
        <v>9</v>
      </c>
      <c r="B44" s="538"/>
      <c r="C44" s="539"/>
      <c r="D44" s="546"/>
      <c r="E44" s="553"/>
      <c r="F44" s="553"/>
      <c r="G44" s="553"/>
      <c r="H44" s="553"/>
      <c r="I44" s="554"/>
    </row>
    <row r="45" spans="1:9" ht="18.75" customHeight="1" x14ac:dyDescent="0.15">
      <c r="A45" s="540"/>
      <c r="B45" s="541"/>
      <c r="C45" s="542"/>
      <c r="D45" s="558"/>
      <c r="E45" s="559"/>
      <c r="F45" s="559"/>
      <c r="G45" s="559"/>
      <c r="H45" s="559"/>
      <c r="I45" s="560"/>
    </row>
    <row r="46" spans="1:9" ht="18.75" customHeight="1" x14ac:dyDescent="0.15">
      <c r="A46" s="540"/>
      <c r="B46" s="541"/>
      <c r="C46" s="542"/>
      <c r="D46" s="558"/>
      <c r="E46" s="559"/>
      <c r="F46" s="559"/>
      <c r="G46" s="559"/>
      <c r="H46" s="559"/>
      <c r="I46" s="560"/>
    </row>
    <row r="47" spans="1:9" ht="18.75" customHeight="1" x14ac:dyDescent="0.15">
      <c r="A47" s="540"/>
      <c r="B47" s="541"/>
      <c r="C47" s="542"/>
      <c r="D47" s="558"/>
      <c r="E47" s="559"/>
      <c r="F47" s="559"/>
      <c r="G47" s="559"/>
      <c r="H47" s="559"/>
      <c r="I47" s="560"/>
    </row>
    <row r="48" spans="1:9" ht="14.25" customHeight="1" x14ac:dyDescent="0.15">
      <c r="A48" s="540"/>
      <c r="B48" s="541"/>
      <c r="C48" s="542"/>
      <c r="D48" s="558"/>
      <c r="E48" s="559"/>
      <c r="F48" s="559"/>
      <c r="G48" s="559"/>
      <c r="H48" s="559"/>
      <c r="I48" s="560"/>
    </row>
    <row r="49" spans="1:9" ht="18.75" customHeight="1" x14ac:dyDescent="0.15">
      <c r="A49" s="543"/>
      <c r="B49" s="544"/>
      <c r="C49" s="545"/>
      <c r="D49" s="555"/>
      <c r="E49" s="556"/>
      <c r="F49" s="556"/>
      <c r="G49" s="556"/>
      <c r="H49" s="556"/>
      <c r="I49" s="557"/>
    </row>
    <row r="50" spans="1:9" ht="18" customHeight="1" x14ac:dyDescent="0.15">
      <c r="A50" s="537" t="s">
        <v>10</v>
      </c>
      <c r="B50" s="538"/>
      <c r="C50" s="539"/>
      <c r="D50" s="546"/>
      <c r="E50" s="553"/>
      <c r="F50" s="553"/>
      <c r="G50" s="553"/>
      <c r="H50" s="553"/>
      <c r="I50" s="554"/>
    </row>
    <row r="51" spans="1:9" ht="18" customHeight="1" x14ac:dyDescent="0.15">
      <c r="A51" s="540"/>
      <c r="B51" s="541"/>
      <c r="C51" s="542"/>
      <c r="D51" s="558"/>
      <c r="E51" s="559"/>
      <c r="F51" s="559"/>
      <c r="G51" s="559"/>
      <c r="H51" s="559"/>
      <c r="I51" s="560"/>
    </row>
    <row r="52" spans="1:9" ht="18" customHeight="1" x14ac:dyDescent="0.15">
      <c r="A52" s="540"/>
      <c r="B52" s="541"/>
      <c r="C52" s="542"/>
      <c r="D52" s="558"/>
      <c r="E52" s="559"/>
      <c r="F52" s="559"/>
      <c r="G52" s="559"/>
      <c r="H52" s="559"/>
      <c r="I52" s="560"/>
    </row>
    <row r="53" spans="1:9" ht="18" customHeight="1" thickBot="1" x14ac:dyDescent="0.2">
      <c r="A53" s="561"/>
      <c r="B53" s="562"/>
      <c r="C53" s="563"/>
      <c r="D53" s="564"/>
      <c r="E53" s="565"/>
      <c r="F53" s="565"/>
      <c r="G53" s="565"/>
      <c r="H53" s="565"/>
      <c r="I53" s="566"/>
    </row>
    <row r="54" spans="1:9" x14ac:dyDescent="0.15">
      <c r="A54" s="92" t="s">
        <v>11</v>
      </c>
    </row>
  </sheetData>
  <mergeCells count="19">
    <mergeCell ref="D39:I43"/>
    <mergeCell ref="A39:C43"/>
    <mergeCell ref="A44:C49"/>
    <mergeCell ref="D44:I49"/>
    <mergeCell ref="A50:C53"/>
    <mergeCell ref="D50:I53"/>
    <mergeCell ref="A10:C26"/>
    <mergeCell ref="D10:I26"/>
    <mergeCell ref="A27:C28"/>
    <mergeCell ref="D27:I28"/>
    <mergeCell ref="A29:C38"/>
    <mergeCell ref="D29:I38"/>
    <mergeCell ref="A3:I3"/>
    <mergeCell ref="A8:C9"/>
    <mergeCell ref="D8:I9"/>
    <mergeCell ref="B5:C5"/>
    <mergeCell ref="D5:H5"/>
    <mergeCell ref="B6:C6"/>
    <mergeCell ref="D6:H6"/>
  </mergeCells>
  <phoneticPr fontId="5"/>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9FCCB-54DF-47BC-860D-23C0C74A6BE7}">
  <dimension ref="A1:P47"/>
  <sheetViews>
    <sheetView view="pageBreakPreview" zoomScale="85" zoomScaleNormal="100" zoomScaleSheetLayoutView="85" workbookViewId="0">
      <selection activeCell="U36" sqref="U36"/>
    </sheetView>
  </sheetViews>
  <sheetFormatPr defaultRowHeight="14.25" x14ac:dyDescent="0.15"/>
  <cols>
    <col min="1" max="1" width="4.75" style="234" customWidth="1"/>
    <col min="2" max="16" width="5" style="234" customWidth="1"/>
    <col min="17" max="16384" width="9" style="234"/>
  </cols>
  <sheetData>
    <row r="1" spans="1:16" x14ac:dyDescent="0.15">
      <c r="O1" s="235"/>
    </row>
    <row r="2" spans="1:16" x14ac:dyDescent="0.15">
      <c r="A2" s="236" t="s">
        <v>327</v>
      </c>
    </row>
    <row r="3" spans="1:16" ht="28.5" customHeight="1" x14ac:dyDescent="0.15">
      <c r="A3" s="611" t="s">
        <v>328</v>
      </c>
      <c r="B3" s="611"/>
      <c r="C3" s="611"/>
      <c r="D3" s="611"/>
      <c r="E3" s="611"/>
      <c r="F3" s="611"/>
      <c r="G3" s="611"/>
      <c r="H3" s="611"/>
      <c r="I3" s="611"/>
      <c r="J3" s="611"/>
      <c r="K3" s="611"/>
      <c r="L3" s="611"/>
      <c r="M3" s="611"/>
      <c r="N3" s="611"/>
      <c r="O3" s="611"/>
      <c r="P3" s="611"/>
    </row>
    <row r="4" spans="1:16" ht="6.75" customHeight="1" x14ac:dyDescent="0.15"/>
    <row r="5" spans="1:16" ht="17.25" customHeight="1" x14ac:dyDescent="0.15">
      <c r="A5" s="610" t="s">
        <v>329</v>
      </c>
      <c r="B5" s="610"/>
      <c r="C5" s="610"/>
      <c r="D5" s="610"/>
      <c r="E5" s="610"/>
      <c r="F5" s="610"/>
      <c r="G5" s="610"/>
      <c r="H5" s="610"/>
      <c r="I5" s="610"/>
      <c r="J5" s="610"/>
      <c r="K5" s="610"/>
      <c r="L5" s="610"/>
      <c r="M5" s="610"/>
      <c r="N5" s="610"/>
      <c r="O5" s="610"/>
      <c r="P5" s="610"/>
    </row>
    <row r="6" spans="1:16" ht="32.25" customHeight="1" thickBot="1" x14ac:dyDescent="0.2">
      <c r="A6" s="609" t="s">
        <v>330</v>
      </c>
      <c r="B6" s="610"/>
      <c r="C6" s="610"/>
      <c r="D6" s="610"/>
      <c r="E6" s="610"/>
      <c r="F6" s="610"/>
      <c r="G6" s="610"/>
      <c r="H6" s="610"/>
      <c r="I6" s="610"/>
      <c r="J6" s="610"/>
      <c r="K6" s="610"/>
      <c r="L6" s="610"/>
      <c r="M6" s="610"/>
      <c r="N6" s="610"/>
      <c r="O6" s="610"/>
      <c r="P6" s="610"/>
    </row>
    <row r="7" spans="1:16" ht="18.75" customHeight="1" thickBot="1" x14ac:dyDescent="0.2">
      <c r="A7" s="237"/>
      <c r="B7" s="598" t="s">
        <v>331</v>
      </c>
      <c r="C7" s="599"/>
      <c r="D7" s="599"/>
      <c r="E7" s="599"/>
      <c r="F7" s="599"/>
      <c r="G7" s="599"/>
      <c r="H7" s="599"/>
      <c r="I7" s="599"/>
      <c r="J7" s="599"/>
      <c r="K7" s="599"/>
      <c r="L7" s="599"/>
      <c r="M7" s="599"/>
      <c r="N7" s="599"/>
      <c r="O7" s="599"/>
      <c r="P7" s="600"/>
    </row>
    <row r="8" spans="1:16" ht="14.25" customHeight="1" x14ac:dyDescent="0.15">
      <c r="A8" s="571">
        <v>1</v>
      </c>
      <c r="B8" s="586" t="s">
        <v>332</v>
      </c>
      <c r="C8" s="587"/>
      <c r="D8" s="587"/>
      <c r="E8" s="587"/>
      <c r="F8" s="587"/>
      <c r="G8" s="587"/>
      <c r="H8" s="587"/>
      <c r="I8" s="587"/>
      <c r="J8" s="587"/>
      <c r="K8" s="587"/>
      <c r="L8" s="587"/>
      <c r="M8" s="587"/>
      <c r="N8" s="587"/>
      <c r="O8" s="587"/>
      <c r="P8" s="588"/>
    </row>
    <row r="9" spans="1:16" ht="14.25" customHeight="1" x14ac:dyDescent="0.15">
      <c r="A9" s="572"/>
      <c r="B9" s="612" t="s">
        <v>333</v>
      </c>
      <c r="C9" s="613"/>
      <c r="D9" s="613"/>
      <c r="E9" s="613"/>
      <c r="F9" s="613"/>
      <c r="G9" s="613"/>
      <c r="H9" s="613"/>
      <c r="I9" s="613"/>
      <c r="J9" s="613"/>
      <c r="K9" s="613"/>
      <c r="L9" s="613"/>
      <c r="M9" s="613"/>
      <c r="N9" s="613"/>
      <c r="O9" s="613"/>
      <c r="P9" s="614"/>
    </row>
    <row r="10" spans="1:16" ht="14.25" customHeight="1" x14ac:dyDescent="0.15">
      <c r="A10" s="572"/>
      <c r="B10" s="612" t="s">
        <v>334</v>
      </c>
      <c r="C10" s="613"/>
      <c r="D10" s="613"/>
      <c r="E10" s="613"/>
      <c r="F10" s="613"/>
      <c r="G10" s="613"/>
      <c r="H10" s="613"/>
      <c r="I10" s="613"/>
      <c r="J10" s="613"/>
      <c r="K10" s="613"/>
      <c r="L10" s="613"/>
      <c r="M10" s="613"/>
      <c r="N10" s="613"/>
      <c r="O10" s="613"/>
      <c r="P10" s="614"/>
    </row>
    <row r="11" spans="1:16" ht="14.25" customHeight="1" x14ac:dyDescent="0.15">
      <c r="A11" s="572"/>
      <c r="B11" s="612" t="s">
        <v>335</v>
      </c>
      <c r="C11" s="613"/>
      <c r="D11" s="613"/>
      <c r="E11" s="613"/>
      <c r="F11" s="613"/>
      <c r="G11" s="613"/>
      <c r="H11" s="613"/>
      <c r="I11" s="613"/>
      <c r="J11" s="613"/>
      <c r="K11" s="613"/>
      <c r="L11" s="613"/>
      <c r="M11" s="613"/>
      <c r="N11" s="613"/>
      <c r="O11" s="613"/>
      <c r="P11" s="614"/>
    </row>
    <row r="12" spans="1:16" ht="14.25" customHeight="1" x14ac:dyDescent="0.15">
      <c r="A12" s="572"/>
      <c r="B12" s="612" t="s">
        <v>336</v>
      </c>
      <c r="C12" s="613"/>
      <c r="D12" s="613"/>
      <c r="E12" s="613"/>
      <c r="F12" s="613"/>
      <c r="G12" s="613"/>
      <c r="H12" s="613"/>
      <c r="I12" s="613"/>
      <c r="J12" s="613"/>
      <c r="K12" s="613"/>
      <c r="L12" s="613"/>
      <c r="M12" s="613"/>
      <c r="N12" s="613"/>
      <c r="O12" s="613"/>
      <c r="P12" s="614"/>
    </row>
    <row r="13" spans="1:16" ht="14.25" customHeight="1" x14ac:dyDescent="0.15">
      <c r="A13" s="572"/>
      <c r="B13" s="601" t="s">
        <v>337</v>
      </c>
      <c r="C13" s="569"/>
      <c r="D13" s="569"/>
      <c r="E13" s="569"/>
      <c r="F13" s="569"/>
      <c r="G13" s="569"/>
      <c r="H13" s="569"/>
      <c r="I13" s="569"/>
      <c r="J13" s="569"/>
      <c r="K13" s="569"/>
      <c r="L13" s="569"/>
      <c r="M13" s="569"/>
      <c r="N13" s="569"/>
      <c r="O13" s="569"/>
      <c r="P13" s="602"/>
    </row>
    <row r="14" spans="1:16" ht="15" customHeight="1" thickBot="1" x14ac:dyDescent="0.2">
      <c r="A14" s="572"/>
      <c r="B14" s="601" t="s">
        <v>338</v>
      </c>
      <c r="C14" s="569"/>
      <c r="D14" s="569"/>
      <c r="E14" s="569"/>
      <c r="F14" s="569"/>
      <c r="G14" s="569"/>
      <c r="H14" s="569"/>
      <c r="I14" s="569"/>
      <c r="J14" s="569"/>
      <c r="K14" s="569"/>
      <c r="L14" s="569"/>
      <c r="M14" s="569"/>
      <c r="N14" s="569"/>
      <c r="O14" s="569"/>
      <c r="P14" s="602"/>
    </row>
    <row r="15" spans="1:16" s="235" customFormat="1" ht="15" thickBot="1" x14ac:dyDescent="0.2">
      <c r="A15" s="572"/>
      <c r="B15" s="241"/>
      <c r="D15" s="240"/>
      <c r="E15" s="242"/>
      <c r="F15" s="242"/>
      <c r="G15" s="242"/>
      <c r="H15" s="242"/>
      <c r="I15" s="242"/>
      <c r="J15" s="242"/>
      <c r="K15" s="242"/>
      <c r="P15" s="243"/>
    </row>
    <row r="16" spans="1:16" ht="4.5" customHeight="1" thickBot="1" x14ac:dyDescent="0.2">
      <c r="A16" s="573"/>
      <c r="B16" s="245"/>
      <c r="D16" s="246"/>
      <c r="E16" s="246"/>
      <c r="F16" s="246"/>
      <c r="G16" s="246"/>
      <c r="H16" s="246"/>
      <c r="I16" s="246"/>
      <c r="J16" s="246"/>
      <c r="K16" s="246"/>
      <c r="P16" s="247"/>
    </row>
    <row r="17" spans="1:16" ht="22.5" customHeight="1" thickBot="1" x14ac:dyDescent="0.2">
      <c r="A17" s="248">
        <v>2</v>
      </c>
      <c r="B17" s="595" t="s">
        <v>339</v>
      </c>
      <c r="C17" s="596"/>
      <c r="D17" s="596"/>
      <c r="E17" s="596"/>
      <c r="F17" s="596"/>
      <c r="G17" s="596"/>
      <c r="H17" s="596"/>
      <c r="I17" s="596"/>
      <c r="J17" s="596"/>
      <c r="K17" s="596"/>
      <c r="L17" s="596"/>
      <c r="M17" s="596"/>
      <c r="N17" s="596"/>
      <c r="O17" s="596"/>
      <c r="P17" s="597"/>
    </row>
    <row r="18" spans="1:16" ht="21.75" customHeight="1" x14ac:dyDescent="0.15">
      <c r="A18" s="571">
        <v>3</v>
      </c>
      <c r="B18" s="586" t="s">
        <v>340</v>
      </c>
      <c r="C18" s="587"/>
      <c r="D18" s="587"/>
      <c r="E18" s="587"/>
      <c r="F18" s="587"/>
      <c r="G18" s="587"/>
      <c r="H18" s="587"/>
      <c r="I18" s="587"/>
      <c r="J18" s="587"/>
      <c r="K18" s="587"/>
      <c r="L18" s="587"/>
      <c r="M18" s="587"/>
      <c r="N18" s="587"/>
      <c r="O18" s="587"/>
      <c r="P18" s="588"/>
    </row>
    <row r="19" spans="1:16" ht="21.75" customHeight="1" x14ac:dyDescent="0.15">
      <c r="A19" s="572"/>
      <c r="B19" s="589" t="s">
        <v>341</v>
      </c>
      <c r="C19" s="590"/>
      <c r="D19" s="590"/>
      <c r="E19" s="590"/>
      <c r="F19" s="590"/>
      <c r="G19" s="590"/>
      <c r="H19" s="590"/>
      <c r="I19" s="590"/>
      <c r="J19" s="590"/>
      <c r="K19" s="590"/>
      <c r="L19" s="590"/>
      <c r="M19" s="590"/>
      <c r="N19" s="590"/>
      <c r="O19" s="590"/>
      <c r="P19" s="591"/>
    </row>
    <row r="20" spans="1:16" ht="21.75" customHeight="1" thickBot="1" x14ac:dyDescent="0.2">
      <c r="A20" s="573"/>
      <c r="B20" s="603" t="s">
        <v>342</v>
      </c>
      <c r="C20" s="604"/>
      <c r="D20" s="604"/>
      <c r="E20" s="604"/>
      <c r="F20" s="604"/>
      <c r="G20" s="604"/>
      <c r="H20" s="604"/>
      <c r="I20" s="604"/>
      <c r="J20" s="604"/>
      <c r="K20" s="604"/>
      <c r="L20" s="604"/>
      <c r="M20" s="604"/>
      <c r="N20" s="604"/>
      <c r="O20" s="604"/>
      <c r="P20" s="605"/>
    </row>
    <row r="21" spans="1:16" ht="25.5" customHeight="1" thickBot="1" x14ac:dyDescent="0.2">
      <c r="A21" s="248">
        <v>4</v>
      </c>
      <c r="B21" s="595" t="s">
        <v>343</v>
      </c>
      <c r="C21" s="596"/>
      <c r="D21" s="596"/>
      <c r="E21" s="596"/>
      <c r="F21" s="596"/>
      <c r="G21" s="596"/>
      <c r="H21" s="596"/>
      <c r="I21" s="596"/>
      <c r="J21" s="596"/>
      <c r="K21" s="596"/>
      <c r="L21" s="596"/>
      <c r="M21" s="596"/>
      <c r="N21" s="596"/>
      <c r="O21" s="596"/>
      <c r="P21" s="597"/>
    </row>
    <row r="22" spans="1:16" ht="14.25" customHeight="1" x14ac:dyDescent="0.15">
      <c r="A22" s="571">
        <v>5</v>
      </c>
      <c r="B22" s="586" t="s">
        <v>344</v>
      </c>
      <c r="C22" s="587"/>
      <c r="D22" s="587"/>
      <c r="E22" s="587"/>
      <c r="F22" s="587"/>
      <c r="G22" s="587"/>
      <c r="H22" s="587"/>
      <c r="I22" s="587"/>
      <c r="J22" s="587"/>
      <c r="K22" s="587"/>
      <c r="L22" s="587"/>
      <c r="M22" s="587"/>
      <c r="N22" s="587"/>
      <c r="O22" s="587"/>
      <c r="P22" s="588"/>
    </row>
    <row r="23" spans="1:16" ht="33" customHeight="1" thickBot="1" x14ac:dyDescent="0.2">
      <c r="A23" s="573"/>
      <c r="B23" s="606" t="s">
        <v>345</v>
      </c>
      <c r="C23" s="607"/>
      <c r="D23" s="607"/>
      <c r="E23" s="607"/>
      <c r="F23" s="607"/>
      <c r="G23" s="607"/>
      <c r="H23" s="607"/>
      <c r="I23" s="607"/>
      <c r="J23" s="607"/>
      <c r="K23" s="607"/>
      <c r="L23" s="607"/>
      <c r="M23" s="607"/>
      <c r="N23" s="607"/>
      <c r="O23" s="607"/>
      <c r="P23" s="608"/>
    </row>
    <row r="25" spans="1:16" ht="28.5" customHeight="1" thickBot="1" x14ac:dyDescent="0.2">
      <c r="A25" s="609" t="s">
        <v>346</v>
      </c>
      <c r="B25" s="610"/>
      <c r="C25" s="610"/>
      <c r="D25" s="610"/>
      <c r="E25" s="610"/>
      <c r="F25" s="610"/>
      <c r="G25" s="610"/>
      <c r="H25" s="610"/>
      <c r="I25" s="610"/>
      <c r="J25" s="610"/>
      <c r="K25" s="610"/>
      <c r="L25" s="610"/>
      <c r="M25" s="610"/>
      <c r="N25" s="610"/>
      <c r="O25" s="610"/>
      <c r="P25" s="610"/>
    </row>
    <row r="26" spans="1:16" ht="18.75" customHeight="1" thickBot="1" x14ac:dyDescent="0.2">
      <c r="A26" s="251"/>
      <c r="B26" s="598" t="s">
        <v>331</v>
      </c>
      <c r="C26" s="599"/>
      <c r="D26" s="599"/>
      <c r="E26" s="599"/>
      <c r="F26" s="599"/>
      <c r="G26" s="599"/>
      <c r="H26" s="599"/>
      <c r="I26" s="599"/>
      <c r="J26" s="599"/>
      <c r="K26" s="599"/>
      <c r="L26" s="599"/>
      <c r="M26" s="599"/>
      <c r="N26" s="599"/>
      <c r="O26" s="599"/>
      <c r="P26" s="600"/>
    </row>
    <row r="27" spans="1:16" ht="14.25" customHeight="1" x14ac:dyDescent="0.15">
      <c r="A27" s="571">
        <v>1</v>
      </c>
      <c r="B27" s="574" t="s">
        <v>347</v>
      </c>
      <c r="C27" s="575"/>
      <c r="D27" s="575"/>
      <c r="E27" s="575"/>
      <c r="F27" s="575"/>
      <c r="G27" s="575"/>
      <c r="H27" s="575"/>
      <c r="I27" s="575"/>
      <c r="J27" s="575"/>
      <c r="K27" s="575"/>
      <c r="L27" s="575"/>
      <c r="M27" s="575"/>
      <c r="N27" s="575"/>
      <c r="O27" s="575"/>
      <c r="P27" s="576"/>
    </row>
    <row r="28" spans="1:16" ht="14.25" customHeight="1" x14ac:dyDescent="0.15">
      <c r="A28" s="572"/>
      <c r="B28" s="577" t="s">
        <v>348</v>
      </c>
      <c r="C28" s="578"/>
      <c r="D28" s="578"/>
      <c r="E28" s="578"/>
      <c r="F28" s="578"/>
      <c r="G28" s="578"/>
      <c r="H28" s="578"/>
      <c r="I28" s="578"/>
      <c r="J28" s="578"/>
      <c r="K28" s="578"/>
      <c r="L28" s="578"/>
      <c r="M28" s="578"/>
      <c r="N28" s="578"/>
      <c r="O28" s="578"/>
      <c r="P28" s="579"/>
    </row>
    <row r="29" spans="1:16" ht="14.25" customHeight="1" x14ac:dyDescent="0.15">
      <c r="A29" s="572"/>
      <c r="B29" s="577" t="s">
        <v>349</v>
      </c>
      <c r="C29" s="578"/>
      <c r="D29" s="578"/>
      <c r="E29" s="578"/>
      <c r="F29" s="578"/>
      <c r="G29" s="578"/>
      <c r="H29" s="578"/>
      <c r="I29" s="578"/>
      <c r="J29" s="578"/>
      <c r="K29" s="578"/>
      <c r="L29" s="578"/>
      <c r="M29" s="578"/>
      <c r="N29" s="578"/>
      <c r="O29" s="578"/>
      <c r="P29" s="579"/>
    </row>
    <row r="30" spans="1:16" ht="14.25" customHeight="1" x14ac:dyDescent="0.15">
      <c r="A30" s="572"/>
      <c r="B30" s="580" t="s">
        <v>350</v>
      </c>
      <c r="C30" s="581"/>
      <c r="D30" s="581"/>
      <c r="E30" s="581"/>
      <c r="F30" s="581"/>
      <c r="G30" s="581"/>
      <c r="H30" s="581"/>
      <c r="I30" s="581"/>
      <c r="J30" s="581"/>
      <c r="K30" s="581"/>
      <c r="L30" s="581"/>
      <c r="M30" s="581"/>
      <c r="N30" s="581"/>
      <c r="O30" s="581"/>
      <c r="P30" s="582"/>
    </row>
    <row r="31" spans="1:16" ht="15" customHeight="1" thickBot="1" x14ac:dyDescent="0.2">
      <c r="A31" s="572"/>
      <c r="B31" s="583" t="s">
        <v>351</v>
      </c>
      <c r="C31" s="584"/>
      <c r="D31" s="584"/>
      <c r="E31" s="584"/>
      <c r="F31" s="584"/>
      <c r="G31" s="584"/>
      <c r="H31" s="584"/>
      <c r="I31" s="584"/>
      <c r="J31" s="584"/>
      <c r="K31" s="584"/>
      <c r="L31" s="584"/>
      <c r="M31" s="584"/>
      <c r="N31" s="584"/>
      <c r="O31" s="584"/>
      <c r="P31" s="585"/>
    </row>
    <row r="32" spans="1:16" s="235" customFormat="1" ht="15" thickBot="1" x14ac:dyDescent="0.2">
      <c r="A32" s="572"/>
      <c r="B32" s="239"/>
      <c r="C32" s="239"/>
      <c r="D32" s="239"/>
      <c r="E32" s="239"/>
      <c r="F32" s="239"/>
      <c r="G32" s="239"/>
      <c r="H32" s="239"/>
      <c r="I32" s="239"/>
      <c r="J32" s="239"/>
      <c r="K32" s="239"/>
      <c r="L32" s="239"/>
      <c r="M32" s="239" t="s">
        <v>352</v>
      </c>
      <c r="N32" s="239"/>
      <c r="O32" s="239"/>
      <c r="P32" s="239"/>
    </row>
    <row r="33" spans="1:16" ht="6" customHeight="1" thickBot="1" x14ac:dyDescent="0.2">
      <c r="A33" s="573"/>
      <c r="B33" s="252"/>
      <c r="C33" s="252"/>
      <c r="D33" s="252"/>
      <c r="E33" s="252"/>
      <c r="F33" s="252"/>
      <c r="G33" s="252"/>
      <c r="H33" s="252"/>
      <c r="I33" s="252"/>
      <c r="J33" s="252"/>
      <c r="K33" s="252"/>
      <c r="L33" s="252"/>
      <c r="M33" s="238"/>
      <c r="N33" s="252"/>
      <c r="O33" s="252"/>
      <c r="P33" s="253"/>
    </row>
    <row r="34" spans="1:16" ht="22.5" customHeight="1" thickBot="1" x14ac:dyDescent="0.2">
      <c r="A34" s="248">
        <v>2</v>
      </c>
      <c r="B34" s="254" t="s">
        <v>339</v>
      </c>
      <c r="C34" s="249"/>
      <c r="D34" s="249"/>
      <c r="E34" s="249"/>
      <c r="F34" s="249"/>
      <c r="G34" s="249"/>
      <c r="H34" s="249"/>
      <c r="I34" s="249"/>
      <c r="J34" s="249"/>
      <c r="K34" s="249"/>
      <c r="L34" s="249"/>
      <c r="M34" s="249"/>
      <c r="N34" s="249"/>
      <c r="O34" s="249"/>
      <c r="P34" s="250"/>
    </row>
    <row r="35" spans="1:16" ht="21.75" customHeight="1" x14ac:dyDescent="0.15">
      <c r="A35" s="571">
        <v>3</v>
      </c>
      <c r="B35" s="586" t="s">
        <v>353</v>
      </c>
      <c r="C35" s="587"/>
      <c r="D35" s="587"/>
      <c r="E35" s="587"/>
      <c r="F35" s="587"/>
      <c r="G35" s="587"/>
      <c r="H35" s="587"/>
      <c r="I35" s="587"/>
      <c r="J35" s="587"/>
      <c r="K35" s="587"/>
      <c r="L35" s="587"/>
      <c r="M35" s="587"/>
      <c r="N35" s="587"/>
      <c r="O35" s="587"/>
      <c r="P35" s="588"/>
    </row>
    <row r="36" spans="1:16" ht="21.75" customHeight="1" x14ac:dyDescent="0.15">
      <c r="A36" s="572"/>
      <c r="B36" s="589" t="s">
        <v>354</v>
      </c>
      <c r="C36" s="590"/>
      <c r="D36" s="590"/>
      <c r="E36" s="590"/>
      <c r="F36" s="590"/>
      <c r="G36" s="590"/>
      <c r="H36" s="590"/>
      <c r="I36" s="590"/>
      <c r="J36" s="590"/>
      <c r="K36" s="590"/>
      <c r="L36" s="590"/>
      <c r="M36" s="590"/>
      <c r="N36" s="590"/>
      <c r="O36" s="590"/>
      <c r="P36" s="591"/>
    </row>
    <row r="37" spans="1:16" ht="21.75" customHeight="1" thickBot="1" x14ac:dyDescent="0.2">
      <c r="A37" s="573"/>
      <c r="B37" s="592" t="s">
        <v>355</v>
      </c>
      <c r="C37" s="593"/>
      <c r="D37" s="593"/>
      <c r="E37" s="593"/>
      <c r="F37" s="593"/>
      <c r="G37" s="593"/>
      <c r="H37" s="593"/>
      <c r="I37" s="593"/>
      <c r="J37" s="593"/>
      <c r="K37" s="593"/>
      <c r="L37" s="593"/>
      <c r="M37" s="593"/>
      <c r="N37" s="593"/>
      <c r="O37" s="593"/>
      <c r="P37" s="594"/>
    </row>
    <row r="38" spans="1:16" ht="25.5" customHeight="1" thickBot="1" x14ac:dyDescent="0.2">
      <c r="A38" s="244">
        <v>4</v>
      </c>
      <c r="B38" s="595" t="s">
        <v>356</v>
      </c>
      <c r="C38" s="596"/>
      <c r="D38" s="596"/>
      <c r="E38" s="596"/>
      <c r="F38" s="596"/>
      <c r="G38" s="596"/>
      <c r="H38" s="596"/>
      <c r="I38" s="596"/>
      <c r="J38" s="596"/>
      <c r="K38" s="596"/>
      <c r="L38" s="596"/>
      <c r="M38" s="596"/>
      <c r="N38" s="596"/>
      <c r="O38" s="596"/>
      <c r="P38" s="597"/>
    </row>
    <row r="39" spans="1:16" ht="11.25" customHeight="1" x14ac:dyDescent="0.15"/>
    <row r="40" spans="1:16" ht="19.5" customHeight="1" x14ac:dyDescent="0.15">
      <c r="A40" s="570" t="s">
        <v>357</v>
      </c>
      <c r="B40" s="570"/>
      <c r="C40" s="570"/>
      <c r="D40" s="570"/>
      <c r="E40" s="570"/>
      <c r="F40" s="570"/>
      <c r="G40" s="570"/>
      <c r="H40" s="570"/>
      <c r="I40" s="570"/>
      <c r="J40" s="570"/>
      <c r="K40" s="570"/>
      <c r="L40" s="570"/>
      <c r="M40" s="570"/>
      <c r="N40" s="570"/>
      <c r="O40" s="570"/>
      <c r="P40" s="570"/>
    </row>
    <row r="41" spans="1:16" ht="15.75" customHeight="1" x14ac:dyDescent="0.15">
      <c r="A41" s="567" t="s">
        <v>358</v>
      </c>
      <c r="B41" s="567"/>
      <c r="C41" s="567"/>
      <c r="D41" s="567"/>
      <c r="E41" s="568"/>
      <c r="F41" s="568"/>
      <c r="G41" s="568"/>
      <c r="H41" s="568"/>
      <c r="I41" s="568"/>
      <c r="J41" s="568"/>
      <c r="K41" s="568"/>
      <c r="L41" s="568"/>
      <c r="M41" s="568"/>
      <c r="N41" s="568"/>
      <c r="O41" s="568"/>
      <c r="P41" s="568"/>
    </row>
    <row r="42" spans="1:16" ht="15.75" customHeight="1" x14ac:dyDescent="0.15">
      <c r="A42" s="567" t="s">
        <v>359</v>
      </c>
      <c r="B42" s="567"/>
      <c r="C42" s="567"/>
      <c r="D42" s="567"/>
      <c r="E42" s="568"/>
      <c r="F42" s="568"/>
      <c r="G42" s="568"/>
      <c r="H42" s="568"/>
      <c r="I42" s="568"/>
      <c r="J42" s="568"/>
      <c r="K42" s="568"/>
      <c r="L42" s="568"/>
      <c r="M42" s="568"/>
      <c r="N42" s="568"/>
      <c r="O42" s="568"/>
      <c r="P42" s="568"/>
    </row>
    <row r="43" spans="1:16" ht="15.75" customHeight="1" x14ac:dyDescent="0.15">
      <c r="A43" s="567" t="s">
        <v>360</v>
      </c>
      <c r="B43" s="567"/>
      <c r="C43" s="567"/>
      <c r="D43" s="567"/>
      <c r="E43" s="568"/>
      <c r="F43" s="568"/>
      <c r="G43" s="568"/>
      <c r="H43" s="568"/>
      <c r="I43" s="568"/>
      <c r="J43" s="568"/>
      <c r="K43" s="568"/>
      <c r="L43" s="568"/>
      <c r="M43" s="568"/>
      <c r="N43" s="568"/>
      <c r="O43" s="568"/>
      <c r="P43" s="568"/>
    </row>
    <row r="44" spans="1:16" ht="15.75" customHeight="1" x14ac:dyDescent="0.15">
      <c r="A44" s="567" t="s">
        <v>361</v>
      </c>
      <c r="B44" s="567"/>
      <c r="C44" s="567"/>
      <c r="D44" s="567"/>
      <c r="E44" s="568"/>
      <c r="F44" s="568"/>
      <c r="G44" s="568"/>
      <c r="H44" s="568"/>
      <c r="I44" s="568"/>
      <c r="J44" s="568"/>
      <c r="K44" s="568"/>
      <c r="L44" s="568"/>
      <c r="M44" s="568"/>
      <c r="N44" s="568"/>
      <c r="O44" s="568"/>
      <c r="P44" s="568"/>
    </row>
    <row r="45" spans="1:16" ht="9" customHeight="1" x14ac:dyDescent="0.15"/>
    <row r="46" spans="1:16" ht="29.25" customHeight="1" x14ac:dyDescent="0.15">
      <c r="A46" s="569" t="s">
        <v>362</v>
      </c>
      <c r="B46" s="569"/>
      <c r="C46" s="569"/>
      <c r="D46" s="569"/>
      <c r="E46" s="569"/>
      <c r="F46" s="569"/>
      <c r="G46" s="569"/>
      <c r="H46" s="569"/>
      <c r="I46" s="569"/>
      <c r="J46" s="569"/>
      <c r="K46" s="569"/>
      <c r="L46" s="569"/>
      <c r="M46" s="569"/>
      <c r="N46" s="569"/>
      <c r="O46" s="569"/>
      <c r="P46" s="569"/>
    </row>
    <row r="47" spans="1:16" x14ac:dyDescent="0.15">
      <c r="A47" s="569" t="s">
        <v>363</v>
      </c>
      <c r="B47" s="569"/>
      <c r="C47" s="569"/>
      <c r="D47" s="569"/>
      <c r="E47" s="569"/>
      <c r="F47" s="569"/>
      <c r="G47" s="569"/>
      <c r="H47" s="569"/>
      <c r="I47" s="569"/>
      <c r="J47" s="569"/>
      <c r="K47" s="569"/>
      <c r="L47" s="569"/>
      <c r="M47" s="569"/>
      <c r="N47" s="569"/>
      <c r="O47" s="569"/>
      <c r="P47" s="569"/>
    </row>
  </sheetData>
  <mergeCells count="45">
    <mergeCell ref="A3:P3"/>
    <mergeCell ref="A5:P5"/>
    <mergeCell ref="A6:P6"/>
    <mergeCell ref="B7:P7"/>
    <mergeCell ref="A8:A16"/>
    <mergeCell ref="B8:P8"/>
    <mergeCell ref="B9:P9"/>
    <mergeCell ref="B10:P10"/>
    <mergeCell ref="B11:P11"/>
    <mergeCell ref="B12:P12"/>
    <mergeCell ref="B26:P26"/>
    <mergeCell ref="B13:P13"/>
    <mergeCell ref="B14:P14"/>
    <mergeCell ref="B17:P17"/>
    <mergeCell ref="A18:A20"/>
    <mergeCell ref="B18:P18"/>
    <mergeCell ref="B19:P19"/>
    <mergeCell ref="B20:P20"/>
    <mergeCell ref="B21:P21"/>
    <mergeCell ref="A22:A23"/>
    <mergeCell ref="B22:P22"/>
    <mergeCell ref="B23:P23"/>
    <mergeCell ref="A25:P25"/>
    <mergeCell ref="A40:P40"/>
    <mergeCell ref="A27:A33"/>
    <mergeCell ref="B27:P27"/>
    <mergeCell ref="B28:P28"/>
    <mergeCell ref="B29:P29"/>
    <mergeCell ref="B30:P30"/>
    <mergeCell ref="B31:P31"/>
    <mergeCell ref="A35:A37"/>
    <mergeCell ref="B35:P35"/>
    <mergeCell ref="B36:P36"/>
    <mergeCell ref="B37:P37"/>
    <mergeCell ref="B38:P38"/>
    <mergeCell ref="A44:D44"/>
    <mergeCell ref="E44:P44"/>
    <mergeCell ref="A46:P46"/>
    <mergeCell ref="A47:P47"/>
    <mergeCell ref="A41:D41"/>
    <mergeCell ref="E41:P41"/>
    <mergeCell ref="A42:D42"/>
    <mergeCell ref="E42:P42"/>
    <mergeCell ref="A43:D43"/>
    <mergeCell ref="E43:P43"/>
  </mergeCells>
  <phoneticPr fontId="2"/>
  <pageMargins left="0.7" right="0.7" top="0.75" bottom="0.75" header="0.3" footer="0.3"/>
  <pageSetup paperSize="9" scale="9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tabColor indexed="44"/>
  </sheetPr>
  <dimension ref="A1:H45"/>
  <sheetViews>
    <sheetView view="pageBreakPreview" topLeftCell="A5" zoomScaleNormal="100" workbookViewId="0">
      <selection activeCell="J11" sqref="J11"/>
    </sheetView>
  </sheetViews>
  <sheetFormatPr defaultRowHeight="14.25" x14ac:dyDescent="0.15"/>
  <cols>
    <col min="1" max="1" width="9" style="105"/>
    <col min="2" max="2" width="14.75" style="105" customWidth="1"/>
    <col min="3" max="16384" width="9" style="105"/>
  </cols>
  <sheetData>
    <row r="1" spans="1:8" ht="20.100000000000001" customHeight="1" x14ac:dyDescent="0.15">
      <c r="A1" s="616" t="s">
        <v>130</v>
      </c>
      <c r="B1" s="616"/>
      <c r="C1" s="616"/>
      <c r="D1" s="616"/>
      <c r="E1" s="616"/>
      <c r="F1" s="616"/>
      <c r="G1" s="616"/>
      <c r="H1" s="616"/>
    </row>
    <row r="2" spans="1:8" ht="20.100000000000001" customHeight="1" x14ac:dyDescent="0.15">
      <c r="F2" s="618" t="s">
        <v>148</v>
      </c>
      <c r="G2" s="618"/>
      <c r="H2" s="618"/>
    </row>
    <row r="3" spans="1:8" ht="20.100000000000001" customHeight="1" x14ac:dyDescent="0.15">
      <c r="A3" s="617" t="s">
        <v>166</v>
      </c>
      <c r="B3" s="617"/>
      <c r="C3" s="107"/>
    </row>
    <row r="4" spans="1:8" ht="20.100000000000001" customHeight="1" x14ac:dyDescent="0.15">
      <c r="A4" s="108"/>
    </row>
    <row r="5" spans="1:8" ht="20.100000000000001" customHeight="1" x14ac:dyDescent="0.15">
      <c r="A5" s="108"/>
    </row>
    <row r="6" spans="1:8" ht="20.100000000000001" customHeight="1" x14ac:dyDescent="0.15">
      <c r="D6" s="105" t="s">
        <v>16</v>
      </c>
    </row>
    <row r="7" spans="1:8" ht="20.100000000000001" customHeight="1" x14ac:dyDescent="0.15">
      <c r="A7" s="108"/>
      <c r="D7" s="105" t="s">
        <v>17</v>
      </c>
    </row>
    <row r="8" spans="1:8" ht="20.100000000000001" customHeight="1" x14ac:dyDescent="0.15">
      <c r="A8" s="109"/>
    </row>
    <row r="9" spans="1:8" ht="20.100000000000001" customHeight="1" x14ac:dyDescent="0.15">
      <c r="A9" s="617" t="s">
        <v>131</v>
      </c>
      <c r="B9" s="617"/>
      <c r="C9" s="617"/>
      <c r="D9" s="617"/>
      <c r="E9" s="617"/>
      <c r="F9" s="617"/>
      <c r="G9" s="617"/>
      <c r="H9" s="617"/>
    </row>
    <row r="10" spans="1:8" ht="20.100000000000001" customHeight="1" x14ac:dyDescent="0.15">
      <c r="A10" s="108"/>
    </row>
    <row r="11" spans="1:8" ht="20.100000000000001" customHeight="1" x14ac:dyDescent="0.15">
      <c r="A11" s="617" t="s">
        <v>126</v>
      </c>
      <c r="B11" s="617"/>
      <c r="C11" s="617"/>
      <c r="D11" s="617"/>
      <c r="E11" s="617"/>
      <c r="F11" s="617"/>
      <c r="G11" s="617"/>
      <c r="H11" s="617"/>
    </row>
    <row r="12" spans="1:8" ht="20.100000000000001" customHeight="1" x14ac:dyDescent="0.15">
      <c r="A12" s="106"/>
      <c r="B12" s="106"/>
      <c r="C12" s="106"/>
      <c r="D12" s="106"/>
      <c r="E12" s="106"/>
      <c r="F12" s="106"/>
      <c r="G12" s="106"/>
      <c r="H12" s="106"/>
    </row>
    <row r="13" spans="1:8" ht="20.100000000000001" customHeight="1" x14ac:dyDescent="0.15">
      <c r="A13" s="106"/>
      <c r="B13" s="106"/>
      <c r="C13" s="106"/>
      <c r="D13" s="106"/>
      <c r="E13" s="106"/>
      <c r="F13" s="106"/>
      <c r="G13" s="106"/>
      <c r="H13" s="106"/>
    </row>
    <row r="14" spans="1:8" ht="20.100000000000001" customHeight="1" x14ac:dyDescent="0.15">
      <c r="A14" s="617" t="s">
        <v>127</v>
      </c>
      <c r="B14" s="617"/>
      <c r="C14" s="617"/>
      <c r="D14" s="617"/>
      <c r="E14" s="617"/>
      <c r="F14" s="617"/>
      <c r="G14" s="617"/>
      <c r="H14" s="617"/>
    </row>
    <row r="15" spans="1:8" ht="20.100000000000001" customHeight="1" x14ac:dyDescent="0.15">
      <c r="A15" s="106"/>
      <c r="B15" s="106"/>
      <c r="C15" s="106"/>
      <c r="D15" s="106"/>
      <c r="E15" s="106"/>
      <c r="F15" s="106"/>
      <c r="G15" s="106"/>
      <c r="H15" s="106"/>
    </row>
    <row r="16" spans="1:8" ht="20.100000000000001" customHeight="1" x14ac:dyDescent="0.15">
      <c r="A16" s="106"/>
      <c r="B16" s="106"/>
      <c r="C16" s="106"/>
      <c r="D16" s="106"/>
      <c r="E16" s="106"/>
      <c r="F16" s="106"/>
      <c r="G16" s="106"/>
      <c r="H16" s="106"/>
    </row>
    <row r="17" spans="1:8" ht="20.100000000000001" customHeight="1" x14ac:dyDescent="0.15">
      <c r="A17" s="617" t="s">
        <v>128</v>
      </c>
      <c r="B17" s="617"/>
      <c r="C17" s="617"/>
      <c r="D17" s="617"/>
      <c r="E17" s="617"/>
      <c r="F17" s="617"/>
      <c r="G17" s="617"/>
      <c r="H17" s="617"/>
    </row>
    <row r="18" spans="1:8" ht="20.100000000000001" customHeight="1" x14ac:dyDescent="0.15">
      <c r="A18" s="106"/>
      <c r="B18" s="106"/>
      <c r="C18" s="106"/>
      <c r="D18" s="106"/>
      <c r="E18" s="106"/>
      <c r="F18" s="106"/>
      <c r="G18" s="106"/>
      <c r="H18" s="106"/>
    </row>
    <row r="19" spans="1:8" ht="20.100000000000001" customHeight="1" x14ac:dyDescent="0.15">
      <c r="A19" s="106"/>
      <c r="B19" s="106"/>
      <c r="C19" s="106"/>
      <c r="D19" s="106"/>
      <c r="E19" s="106"/>
      <c r="F19" s="106"/>
      <c r="G19" s="106"/>
      <c r="H19" s="106"/>
    </row>
    <row r="20" spans="1:8" ht="38.25" customHeight="1" x14ac:dyDescent="0.15">
      <c r="A20" s="619" t="s">
        <v>129</v>
      </c>
      <c r="B20" s="617"/>
      <c r="C20" s="617"/>
      <c r="D20" s="617"/>
      <c r="E20" s="617"/>
      <c r="F20" s="617"/>
      <c r="G20" s="617"/>
      <c r="H20" s="617"/>
    </row>
    <row r="21" spans="1:8" ht="20.100000000000001" customHeight="1" x14ac:dyDescent="0.15">
      <c r="A21" s="110"/>
      <c r="B21" s="106"/>
      <c r="C21" s="106"/>
      <c r="D21" s="106"/>
      <c r="E21" s="106"/>
      <c r="F21" s="106"/>
      <c r="G21" s="106"/>
      <c r="H21" s="106"/>
    </row>
    <row r="22" spans="1:8" ht="20.100000000000001" customHeight="1" x14ac:dyDescent="0.15">
      <c r="A22" s="106"/>
      <c r="B22" s="106"/>
      <c r="C22" s="106"/>
      <c r="D22" s="106"/>
      <c r="E22" s="106"/>
      <c r="F22" s="106"/>
      <c r="G22" s="106"/>
      <c r="H22" s="106"/>
    </row>
    <row r="23" spans="1:8" ht="20.100000000000001" customHeight="1" x14ac:dyDescent="0.15">
      <c r="A23" s="617" t="s">
        <v>137</v>
      </c>
      <c r="B23" s="617"/>
      <c r="C23" s="617"/>
      <c r="D23" s="617"/>
      <c r="E23" s="617"/>
      <c r="F23" s="617"/>
      <c r="G23" s="617"/>
      <c r="H23" s="617"/>
    </row>
    <row r="24" spans="1:8" ht="20.100000000000001" customHeight="1" x14ac:dyDescent="0.15">
      <c r="A24" s="106"/>
      <c r="B24" s="106"/>
      <c r="C24" s="106"/>
      <c r="D24" s="106"/>
      <c r="E24" s="106"/>
      <c r="F24" s="106"/>
      <c r="G24" s="106"/>
      <c r="H24" s="106"/>
    </row>
    <row r="25" spans="1:8" ht="20.100000000000001" customHeight="1" x14ac:dyDescent="0.15">
      <c r="A25" s="106"/>
      <c r="B25" s="106"/>
      <c r="C25" s="106"/>
      <c r="D25" s="106"/>
      <c r="E25" s="106"/>
      <c r="F25" s="106"/>
      <c r="G25" s="106"/>
      <c r="H25" s="106"/>
    </row>
    <row r="26" spans="1:8" ht="20.100000000000001" customHeight="1" x14ac:dyDescent="0.15">
      <c r="A26" s="615" t="s">
        <v>132</v>
      </c>
      <c r="B26" s="615"/>
      <c r="C26" s="615"/>
      <c r="D26" s="615"/>
      <c r="E26" s="615"/>
      <c r="F26" s="615"/>
      <c r="G26" s="615"/>
      <c r="H26" s="615"/>
    </row>
    <row r="27" spans="1:8" ht="20.100000000000001" customHeight="1" x14ac:dyDescent="0.15">
      <c r="A27" s="615"/>
      <c r="B27" s="615"/>
      <c r="C27" s="615"/>
      <c r="D27" s="615"/>
      <c r="E27" s="615"/>
      <c r="F27" s="615"/>
      <c r="G27" s="615"/>
      <c r="H27" s="615"/>
    </row>
    <row r="28" spans="1:8" ht="20.100000000000001" customHeight="1" x14ac:dyDescent="0.15"/>
    <row r="29" spans="1:8" ht="20.100000000000001" customHeight="1" x14ac:dyDescent="0.15"/>
    <row r="30" spans="1:8" ht="20.100000000000001" customHeight="1" x14ac:dyDescent="0.15"/>
    <row r="31" spans="1:8" ht="20.100000000000001" customHeight="1" x14ac:dyDescent="0.15"/>
    <row r="32" spans="1:8" ht="20.100000000000001" customHeight="1" x14ac:dyDescent="0.15"/>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sheetData>
  <mergeCells count="10">
    <mergeCell ref="A26:H27"/>
    <mergeCell ref="A1:H1"/>
    <mergeCell ref="A9:H9"/>
    <mergeCell ref="A3:B3"/>
    <mergeCell ref="F2:H2"/>
    <mergeCell ref="A23:H23"/>
    <mergeCell ref="A11:H11"/>
    <mergeCell ref="A14:H14"/>
    <mergeCell ref="A17:H17"/>
    <mergeCell ref="A20:H20"/>
  </mergeCells>
  <phoneticPr fontId="2"/>
  <pageMargins left="1.07" right="0.42" top="1" bottom="1" header="0.51200000000000001" footer="0.51200000000000001"/>
  <pageSetup paperSize="9" scale="93"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A9963-80CB-4A37-93F0-ECCFF02721E9}">
  <dimension ref="A1:K9"/>
  <sheetViews>
    <sheetView workbookViewId="0">
      <selection activeCell="A3" sqref="A3"/>
    </sheetView>
  </sheetViews>
  <sheetFormatPr defaultRowHeight="13.5" x14ac:dyDescent="0.15"/>
  <cols>
    <col min="1" max="1" width="26.375" style="232" customWidth="1"/>
    <col min="2" max="16384" width="9" style="232"/>
  </cols>
  <sheetData>
    <row r="1" spans="1:11" x14ac:dyDescent="0.15">
      <c r="A1" s="232" t="s">
        <v>294</v>
      </c>
      <c r="B1" s="232" t="s">
        <v>295</v>
      </c>
      <c r="C1" s="232" t="s">
        <v>296</v>
      </c>
      <c r="D1" s="232" t="s">
        <v>297</v>
      </c>
      <c r="E1" s="232" t="s">
        <v>298</v>
      </c>
      <c r="F1" s="232" t="s">
        <v>299</v>
      </c>
      <c r="G1" s="232" t="s">
        <v>300</v>
      </c>
      <c r="H1" s="232" t="s">
        <v>301</v>
      </c>
      <c r="I1" s="232" t="s">
        <v>302</v>
      </c>
      <c r="J1" s="232" t="s">
        <v>303</v>
      </c>
      <c r="K1" s="232" t="s">
        <v>304</v>
      </c>
    </row>
    <row r="2" spans="1:11" x14ac:dyDescent="0.15">
      <c r="A2" s="233" t="s">
        <v>326</v>
      </c>
      <c r="B2" s="233" t="s">
        <v>243</v>
      </c>
      <c r="C2" s="233" t="s">
        <v>245</v>
      </c>
      <c r="D2" s="233" t="s">
        <v>248</v>
      </c>
      <c r="E2" s="233"/>
      <c r="F2" s="233"/>
      <c r="G2" s="233"/>
      <c r="H2" s="233"/>
      <c r="I2" s="233"/>
      <c r="J2" s="233"/>
    </row>
    <row r="3" spans="1:11" x14ac:dyDescent="0.15">
      <c r="A3" s="233" t="s">
        <v>305</v>
      </c>
      <c r="B3" s="233" t="s">
        <v>243</v>
      </c>
      <c r="C3" s="233" t="s">
        <v>306</v>
      </c>
      <c r="D3" s="233" t="s">
        <v>307</v>
      </c>
      <c r="E3" s="233" t="s">
        <v>308</v>
      </c>
      <c r="F3" s="233" t="s">
        <v>309</v>
      </c>
      <c r="G3" s="233" t="s">
        <v>310</v>
      </c>
      <c r="H3" s="233" t="s">
        <v>311</v>
      </c>
      <c r="I3" s="233"/>
      <c r="J3" s="233"/>
    </row>
    <row r="4" spans="1:11" x14ac:dyDescent="0.15">
      <c r="A4" s="233" t="s">
        <v>312</v>
      </c>
      <c r="B4" s="233" t="s">
        <v>243</v>
      </c>
      <c r="C4" s="233" t="s">
        <v>306</v>
      </c>
      <c r="D4" s="233" t="s">
        <v>313</v>
      </c>
      <c r="E4" s="233" t="s">
        <v>310</v>
      </c>
      <c r="F4" s="233" t="s">
        <v>307</v>
      </c>
      <c r="G4" s="233" t="s">
        <v>308</v>
      </c>
      <c r="H4" s="233" t="s">
        <v>309</v>
      </c>
      <c r="I4" s="233" t="s">
        <v>311</v>
      </c>
      <c r="J4" s="233"/>
    </row>
    <row r="5" spans="1:11" x14ac:dyDescent="0.15">
      <c r="A5" s="233" t="s">
        <v>314</v>
      </c>
      <c r="B5" s="233" t="s">
        <v>243</v>
      </c>
      <c r="C5" s="233" t="s">
        <v>306</v>
      </c>
      <c r="D5" s="233" t="s">
        <v>313</v>
      </c>
      <c r="E5" s="233" t="s">
        <v>307</v>
      </c>
      <c r="F5" s="233" t="s">
        <v>308</v>
      </c>
      <c r="G5" s="233" t="s">
        <v>315</v>
      </c>
      <c r="H5" s="233" t="s">
        <v>316</v>
      </c>
      <c r="I5" s="233" t="s">
        <v>309</v>
      </c>
      <c r="J5" s="233" t="s">
        <v>310</v>
      </c>
      <c r="K5" s="233" t="s">
        <v>311</v>
      </c>
    </row>
    <row r="6" spans="1:11" x14ac:dyDescent="0.15">
      <c r="A6" s="233" t="s">
        <v>317</v>
      </c>
      <c r="B6" s="233" t="s">
        <v>243</v>
      </c>
      <c r="C6" s="233" t="s">
        <v>306</v>
      </c>
      <c r="D6" s="233" t="s">
        <v>318</v>
      </c>
      <c r="E6" s="233"/>
      <c r="F6" s="233"/>
      <c r="G6" s="233"/>
      <c r="H6" s="233"/>
      <c r="I6" s="233"/>
      <c r="J6" s="233"/>
      <c r="K6" s="233"/>
    </row>
    <row r="7" spans="1:11" x14ac:dyDescent="0.15">
      <c r="A7" s="233" t="s">
        <v>319</v>
      </c>
      <c r="B7" s="233" t="s">
        <v>243</v>
      </c>
      <c r="C7" s="233" t="s">
        <v>306</v>
      </c>
      <c r="D7" s="233" t="s">
        <v>318</v>
      </c>
      <c r="E7" s="233"/>
      <c r="F7" s="233"/>
      <c r="G7" s="233"/>
      <c r="H7" s="233"/>
      <c r="I7" s="233"/>
      <c r="J7" s="233"/>
      <c r="K7" s="233"/>
    </row>
    <row r="8" spans="1:11" x14ac:dyDescent="0.15">
      <c r="A8" s="233" t="s">
        <v>320</v>
      </c>
      <c r="B8" s="233" t="s">
        <v>243</v>
      </c>
      <c r="C8" s="233" t="s">
        <v>306</v>
      </c>
      <c r="D8" s="233" t="s">
        <v>321</v>
      </c>
      <c r="E8" s="233" t="s">
        <v>310</v>
      </c>
      <c r="F8" s="233" t="s">
        <v>307</v>
      </c>
      <c r="G8" s="233" t="s">
        <v>308</v>
      </c>
      <c r="H8" s="233" t="s">
        <v>315</v>
      </c>
      <c r="I8" s="233" t="s">
        <v>316</v>
      </c>
      <c r="J8" s="233" t="s">
        <v>322</v>
      </c>
      <c r="K8" s="233" t="s">
        <v>311</v>
      </c>
    </row>
    <row r="9" spans="1:11" x14ac:dyDescent="0.15">
      <c r="A9" s="233" t="s">
        <v>323</v>
      </c>
      <c r="B9" s="233" t="s">
        <v>306</v>
      </c>
      <c r="C9" s="233" t="s">
        <v>321</v>
      </c>
      <c r="D9" s="233" t="s">
        <v>310</v>
      </c>
      <c r="E9" s="233" t="s">
        <v>307</v>
      </c>
      <c r="F9" s="233" t="s">
        <v>308</v>
      </c>
      <c r="G9" s="233" t="s">
        <v>322</v>
      </c>
      <c r="H9" s="233" t="s">
        <v>324</v>
      </c>
      <c r="I9" s="233" t="s">
        <v>325</v>
      </c>
      <c r="J9" s="233" t="s">
        <v>311</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20</vt:i4>
      </vt:variant>
    </vt:vector>
  </HeadingPairs>
  <TitlesOfParts>
    <vt:vector size="41" baseType="lpstr">
      <vt:lpstr>提出書類一覧</vt:lpstr>
      <vt:lpstr>別紙１</vt:lpstr>
      <vt:lpstr>別紙２</vt:lpstr>
      <vt:lpstr>参考様式１</vt:lpstr>
      <vt:lpstr>参考様式２</vt:lpstr>
      <vt:lpstr>参考様式３（誓約書）</vt:lpstr>
      <vt:lpstr>別紙⑦</vt:lpstr>
      <vt:lpstr>参考様式４</vt:lpstr>
      <vt:lpstr>参考様式５</vt:lpstr>
      <vt:lpstr>参考様式６</vt:lpstr>
      <vt:lpstr>参考様式７</vt:lpstr>
      <vt:lpstr>勤務形態一覧（児相談）</vt:lpstr>
      <vt:lpstr>参考様式８</vt:lpstr>
      <vt:lpstr>管理者誓約書（障害児相談） </vt:lpstr>
      <vt:lpstr>様式第11号（相談）</vt:lpstr>
      <vt:lpstr>様式第12号</vt:lpstr>
      <vt:lpstr>参考様式９</vt:lpstr>
      <vt:lpstr>参考様式10</vt:lpstr>
      <vt:lpstr>加入状況確認票（社会保険及び労働保険）</vt:lpstr>
      <vt:lpstr>参考様式11（障害児相談）</vt:lpstr>
      <vt:lpstr>選択肢</vt:lpstr>
      <vt:lpstr>'加入状況確認票（社会保険及び労働保険）'!Print_Area</vt:lpstr>
      <vt:lpstr>'管理者誓約書（障害児相談） '!Print_Area</vt:lpstr>
      <vt:lpstr>'勤務形態一覧（児相談）'!Print_Area</vt:lpstr>
      <vt:lpstr>'参考様式11（障害児相談）'!Print_Area</vt:lpstr>
      <vt:lpstr>'参考様式３（誓約書）'!Print_Area</vt:lpstr>
      <vt:lpstr>参考様式６!Print_Area</vt:lpstr>
      <vt:lpstr>提出書類一覧!Print_Area</vt:lpstr>
      <vt:lpstr>別紙１!Print_Area</vt:lpstr>
      <vt:lpstr>別紙２!Print_Area</vt:lpstr>
      <vt:lpstr>別紙⑦!Print_Area</vt:lpstr>
      <vt:lpstr>'様式第11号（相談）'!Print_Area</vt:lpstr>
      <vt:lpstr>提出書類一覧!Print_Titles</vt:lpstr>
      <vt:lpstr>医療型障害児入所施設</vt:lpstr>
      <vt:lpstr>居宅訪問型児童発達支援</vt:lpstr>
      <vt:lpstr>児童発達支援・児童発達支援センターであるもの</vt:lpstr>
      <vt:lpstr>児童発達支援・主として重症心身障害児を対象とする場合</vt:lpstr>
      <vt:lpstr>児童発達支援・放課後等デイサービス</vt:lpstr>
      <vt:lpstr>特定相談支援・障害児相談支援</vt:lpstr>
      <vt:lpstr>福祉型障害児入所施設</vt:lpstr>
      <vt:lpstr>保育所等訪問支援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02005175</dc:creator>
  <cp:lastModifiedBy>丹羽 明愛</cp:lastModifiedBy>
  <cp:lastPrinted>2026-02-12T11:31:35Z</cp:lastPrinted>
  <dcterms:created xsi:type="dcterms:W3CDTF">2010-10-26T08:26:15Z</dcterms:created>
  <dcterms:modified xsi:type="dcterms:W3CDTF">2026-02-12T11:51:52Z</dcterms:modified>
</cp:coreProperties>
</file>