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8_{33F5503E-8AB5-476B-A1F0-E3B4EDF9CEC9}" xr6:coauthVersionLast="36" xr6:coauthVersionMax="36" xr10:uidLastSave="{00000000-0000-0000-0000-000000000000}"/>
  <bookViews>
    <workbookView xWindow="0" yWindow="0" windowWidth="20490" windowHeight="7530" activeTab="2" xr2:uid="{00000000-000D-0000-FFFF-FFFF00000000}"/>
  </bookViews>
  <sheets>
    <sheet name="Aシート記入例 " sheetId="5" r:id="rId1"/>
    <sheet name="Aシート " sheetId="6" r:id="rId2"/>
    <sheet name="Bシート" sheetId="1" r:id="rId3"/>
  </sheets>
  <definedNames>
    <definedName name="_xlnm.Print_Area" localSheetId="1">'Aシート '!$B$2:$CB$61</definedName>
    <definedName name="_xlnm.Print_Area" localSheetId="0">'Aシート記入例 '!$A$1:$DP$61</definedName>
    <definedName name="_xlnm.Print_Area" localSheetId="2">Bシート!$A$1:$O$42</definedName>
    <definedName name="_xlnm.Print_Titles" localSheetId="2">Bシート!$1:$10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U27" i="6" l="1"/>
  <c r="AU28" i="6"/>
  <c r="AU29" i="6"/>
  <c r="AU30" i="6"/>
  <c r="AU31" i="6"/>
  <c r="AU32" i="6"/>
  <c r="AU33" i="6"/>
  <c r="AU34" i="6"/>
  <c r="AU35" i="6"/>
  <c r="AU36" i="6"/>
  <c r="AU37" i="6"/>
  <c r="AU38" i="6"/>
  <c r="AU39" i="6"/>
  <c r="S43" i="6"/>
  <c r="BO43" i="6" s="1"/>
  <c r="S45" i="6"/>
  <c r="BO45" i="6" s="1"/>
  <c r="S46" i="6"/>
  <c r="S47" i="6" s="1"/>
  <c r="BO48" i="6"/>
  <c r="BO49" i="6"/>
  <c r="BO50" i="6"/>
  <c r="BO51" i="6"/>
  <c r="S52" i="6"/>
  <c r="BO52" i="6" s="1"/>
  <c r="AU27" i="5"/>
  <c r="AU28" i="5"/>
  <c r="AU29" i="5"/>
  <c r="AU30" i="5"/>
  <c r="AU31" i="5"/>
  <c r="AI32" i="5"/>
  <c r="AU32" i="5" s="1"/>
  <c r="AU33" i="5"/>
  <c r="AU34" i="5"/>
  <c r="AU35" i="5"/>
  <c r="AU36" i="5"/>
  <c r="AU37" i="5"/>
  <c r="AU38" i="5"/>
  <c r="AU39" i="5"/>
  <c r="BO48" i="5"/>
  <c r="BO49" i="5"/>
  <c r="BO50" i="5"/>
  <c r="BO51" i="5"/>
  <c r="S43" i="5" l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22" i="1"/>
  <c r="J23" i="1"/>
  <c r="J24" i="1"/>
  <c r="J25" i="1"/>
  <c r="J14" i="1"/>
  <c r="J15" i="1"/>
  <c r="J16" i="1"/>
  <c r="J17" i="1"/>
  <c r="J18" i="1"/>
  <c r="J19" i="1"/>
  <c r="J20" i="1"/>
  <c r="J21" i="1"/>
  <c r="J13" i="1"/>
  <c r="J12" i="1"/>
  <c r="J11" i="1"/>
  <c r="S45" i="5" l="1"/>
  <c r="BO43" i="5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13" i="1"/>
  <c r="G12" i="1"/>
  <c r="G11" i="1"/>
  <c r="K32" i="1"/>
  <c r="K33" i="1"/>
  <c r="K34" i="1"/>
  <c r="K35" i="1"/>
  <c r="K36" i="1"/>
  <c r="K37" i="1"/>
  <c r="K38" i="1"/>
  <c r="K39" i="1"/>
  <c r="K40" i="1"/>
  <c r="K41" i="1"/>
  <c r="K4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12" i="1"/>
  <c r="K11" i="1"/>
  <c r="S46" i="5" l="1"/>
  <c r="S47" i="5" s="1"/>
  <c r="S52" i="5"/>
  <c r="BO52" i="5" s="1"/>
  <c r="BO45" i="5"/>
  <c r="M12" i="1"/>
</calcChain>
</file>

<file path=xl/sharedStrings.xml><?xml version="1.0" encoding="utf-8"?>
<sst xmlns="http://schemas.openxmlformats.org/spreadsheetml/2006/main" count="201" uniqueCount="97">
  <si>
    <t>利用者負担額算定シート</t>
    <rPh sb="0" eb="3">
      <t>リヨウシャ</t>
    </rPh>
    <rPh sb="3" eb="6">
      <t>フタンガク</t>
    </rPh>
    <rPh sb="6" eb="8">
      <t>サンテイ</t>
    </rPh>
    <phoneticPr fontId="2"/>
  </si>
  <si>
    <t>事業所名</t>
    <rPh sb="0" eb="3">
      <t>ジギョウショ</t>
    </rPh>
    <rPh sb="3" eb="4">
      <t>メイ</t>
    </rPh>
    <phoneticPr fontId="2"/>
  </si>
  <si>
    <t>事業所番号</t>
    <rPh sb="0" eb="3">
      <t>ジギョウショ</t>
    </rPh>
    <rPh sb="3" eb="5">
      <t>バンゴウ</t>
    </rPh>
    <phoneticPr fontId="2"/>
  </si>
  <si>
    <t>担当者名</t>
    <rPh sb="0" eb="3">
      <t>タントウシャ</t>
    </rPh>
    <rPh sb="3" eb="4">
      <t>メイ</t>
    </rPh>
    <phoneticPr fontId="2"/>
  </si>
  <si>
    <t>番号</t>
    <rPh sb="0" eb="2">
      <t>バンゴウ</t>
    </rPh>
    <phoneticPr fontId="2"/>
  </si>
  <si>
    <t>受給者証番号</t>
    <rPh sb="0" eb="4">
      <t>ジュキュウシャショウ</t>
    </rPh>
    <rPh sb="4" eb="6">
      <t>バンゴウ</t>
    </rPh>
    <phoneticPr fontId="2"/>
  </si>
  <si>
    <t>児童氏名</t>
    <rPh sb="0" eb="2">
      <t>ジドウ</t>
    </rPh>
    <rPh sb="2" eb="4">
      <t>シメイ</t>
    </rPh>
    <phoneticPr fontId="2"/>
  </si>
  <si>
    <t>保護者氏名</t>
    <rPh sb="0" eb="3">
      <t>ホゴシャ</t>
    </rPh>
    <rPh sb="3" eb="5">
      <t>シメイ</t>
    </rPh>
    <phoneticPr fontId="2"/>
  </si>
  <si>
    <t>電話番号</t>
    <rPh sb="0" eb="2">
      <t>デンワ</t>
    </rPh>
    <rPh sb="2" eb="4">
      <t>バンゴウ</t>
    </rPh>
    <phoneticPr fontId="2"/>
  </si>
  <si>
    <t>記載例①</t>
    <rPh sb="0" eb="3">
      <t>キサイレイ</t>
    </rPh>
    <phoneticPr fontId="2"/>
  </si>
  <si>
    <t>記載例②</t>
    <rPh sb="0" eb="3">
      <t>キサイレイ</t>
    </rPh>
    <phoneticPr fontId="2"/>
  </si>
  <si>
    <t>３月　サービス利用分</t>
    <rPh sb="1" eb="2">
      <t>ガツ</t>
    </rPh>
    <rPh sb="7" eb="9">
      <t>リヨウ</t>
    </rPh>
    <rPh sb="9" eb="10">
      <t>ブン</t>
    </rPh>
    <phoneticPr fontId="2"/>
  </si>
  <si>
    <t>国保連請求総費用額</t>
    <rPh sb="0" eb="3">
      <t>コクホレン</t>
    </rPh>
    <rPh sb="3" eb="5">
      <t>セイキュウ</t>
    </rPh>
    <rPh sb="5" eb="8">
      <t>ソウヒヨウ</t>
    </rPh>
    <rPh sb="8" eb="9">
      <t>ガク</t>
    </rPh>
    <phoneticPr fontId="2"/>
  </si>
  <si>
    <t>Aシートで算出した利用者負担額
b</t>
    <rPh sb="5" eb="7">
      <t>サンシュツ</t>
    </rPh>
    <rPh sb="9" eb="12">
      <t>リヨウシャ</t>
    </rPh>
    <rPh sb="12" eb="14">
      <t>フタン</t>
    </rPh>
    <rPh sb="14" eb="15">
      <t>ガク</t>
    </rPh>
    <phoneticPr fontId="2"/>
  </si>
  <si>
    <t>国保連請求利用者負担額
a</t>
    <rPh sb="0" eb="3">
      <t>コクホレン</t>
    </rPh>
    <rPh sb="3" eb="5">
      <t>セイキュウ</t>
    </rPh>
    <rPh sb="5" eb="8">
      <t>リヨウシャ</t>
    </rPh>
    <rPh sb="8" eb="10">
      <t>フタン</t>
    </rPh>
    <rPh sb="10" eb="11">
      <t>ガク</t>
    </rPh>
    <phoneticPr fontId="2"/>
  </si>
  <si>
    <t>横須賀　花子</t>
    <rPh sb="0" eb="3">
      <t>ヨコスカ</t>
    </rPh>
    <rPh sb="4" eb="6">
      <t>ハナコ</t>
    </rPh>
    <phoneticPr fontId="2"/>
  </si>
  <si>
    <t>横須賀　太郎</t>
    <rPh sb="0" eb="3">
      <t>ヨコスカ</t>
    </rPh>
    <rPh sb="4" eb="6">
      <t>タロウ</t>
    </rPh>
    <phoneticPr fontId="2"/>
  </si>
  <si>
    <t>大矢部　一郎</t>
    <rPh sb="0" eb="3">
      <t>オオヤベ</t>
    </rPh>
    <rPh sb="4" eb="6">
      <t>イチロウ</t>
    </rPh>
    <phoneticPr fontId="2"/>
  </si>
  <si>
    <t>大矢部　義男</t>
    <rPh sb="0" eb="3">
      <t>オオヤベ</t>
    </rPh>
    <rPh sb="4" eb="6">
      <t>ヨシオ</t>
    </rPh>
    <phoneticPr fontId="2"/>
  </si>
  <si>
    <t>○　必要に応じて、行を追加してください。</t>
    <rPh sb="2" eb="4">
      <t>ヒツヨウ</t>
    </rPh>
    <rPh sb="5" eb="6">
      <t>オウ</t>
    </rPh>
    <rPh sb="9" eb="10">
      <t>ギョウ</t>
    </rPh>
    <rPh sb="11" eb="13">
      <t>ツイカ</t>
    </rPh>
    <phoneticPr fontId="2"/>
  </si>
  <si>
    <t>〇　本報告の対象は横須賀市が支給決定している児童のみです。</t>
    <rPh sb="2" eb="5">
      <t>ホンホウコク</t>
    </rPh>
    <rPh sb="6" eb="8">
      <t>タイショウ</t>
    </rPh>
    <rPh sb="9" eb="12">
      <t>ヨコスカ</t>
    </rPh>
    <rPh sb="12" eb="13">
      <t>シ</t>
    </rPh>
    <rPh sb="14" eb="16">
      <t>シキュウ</t>
    </rPh>
    <rPh sb="16" eb="18">
      <t>ケッテイ</t>
    </rPh>
    <rPh sb="22" eb="24">
      <t>ジドウ</t>
    </rPh>
    <phoneticPr fontId="2"/>
  </si>
  <si>
    <t>横須賀市から事業所への支払額
c</t>
    <rPh sb="0" eb="4">
      <t>ヨコスカシ</t>
    </rPh>
    <rPh sb="6" eb="9">
      <t>ジギョウショ</t>
    </rPh>
    <rPh sb="11" eb="13">
      <t>シハライ</t>
    </rPh>
    <rPh sb="13" eb="14">
      <t>ガク</t>
    </rPh>
    <phoneticPr fontId="2"/>
  </si>
  <si>
    <t>cの合計</t>
    <rPh sb="2" eb="4">
      <t>ゴウケイ</t>
    </rPh>
    <phoneticPr fontId="2"/>
  </si>
  <si>
    <t>○　表の白色の部分に記載してください。</t>
    <rPh sb="2" eb="3">
      <t>オモテ</t>
    </rPh>
    <rPh sb="4" eb="6">
      <t>ハクショク</t>
    </rPh>
    <rPh sb="7" eb="9">
      <t>ブブン</t>
    </rPh>
    <rPh sb="10" eb="12">
      <t>キサイ</t>
    </rPh>
    <phoneticPr fontId="2"/>
  </si>
  <si>
    <t>国保連請求額</t>
    <rPh sb="0" eb="3">
      <t>コクホレン</t>
    </rPh>
    <rPh sb="3" eb="5">
      <t>セイキュウ</t>
    </rPh>
    <rPh sb="5" eb="6">
      <t>ガク</t>
    </rPh>
    <phoneticPr fontId="2"/>
  </si>
  <si>
    <t>Aシートで算出した国保連請求総費用額</t>
    <rPh sb="5" eb="7">
      <t>サンシュツ</t>
    </rPh>
    <rPh sb="9" eb="12">
      <t>コクホレン</t>
    </rPh>
    <rPh sb="12" eb="14">
      <t>セイキュウ</t>
    </rPh>
    <rPh sb="14" eb="17">
      <t>ソウヒヨウ</t>
    </rPh>
    <rPh sb="17" eb="18">
      <t>ガク</t>
    </rPh>
    <phoneticPr fontId="2"/>
  </si>
  <si>
    <t>Aシートで算出した国保連請求額</t>
    <rPh sb="5" eb="7">
      <t>サンシュツ</t>
    </rPh>
    <rPh sb="9" eb="14">
      <t>コクホレンセイキュウ</t>
    </rPh>
    <rPh sb="14" eb="15">
      <t>ガク</t>
    </rPh>
    <phoneticPr fontId="2"/>
  </si>
  <si>
    <t>障害児通所給付費・入所給付費等明細書</t>
    <rPh sb="0" eb="2">
      <t>ショウガイ</t>
    </rPh>
    <rPh sb="2" eb="3">
      <t>ジ</t>
    </rPh>
    <rPh sb="3" eb="5">
      <t>ツウショ</t>
    </rPh>
    <rPh sb="5" eb="7">
      <t>キュウフ</t>
    </rPh>
    <rPh sb="7" eb="8">
      <t>ヒ</t>
    </rPh>
    <rPh sb="9" eb="11">
      <t>ニュウショ</t>
    </rPh>
    <rPh sb="11" eb="13">
      <t>キュウフ</t>
    </rPh>
    <rPh sb="13" eb="15">
      <t>ヒナド</t>
    </rPh>
    <rPh sb="15" eb="18">
      <t>メイサイショ</t>
    </rPh>
    <phoneticPr fontId="15"/>
  </si>
  <si>
    <t>市町村番号</t>
    <rPh sb="0" eb="3">
      <t>シチョウソン</t>
    </rPh>
    <rPh sb="3" eb="5">
      <t>バンゴウ</t>
    </rPh>
    <phoneticPr fontId="15"/>
  </si>
  <si>
    <t>令和</t>
    <rPh sb="0" eb="2">
      <t>レイワ</t>
    </rPh>
    <phoneticPr fontId="15"/>
  </si>
  <si>
    <t>年</t>
    <rPh sb="0" eb="1">
      <t>ネン</t>
    </rPh>
    <phoneticPr fontId="15"/>
  </si>
  <si>
    <t>月分</t>
    <rPh sb="0" eb="1">
      <t>ガツ</t>
    </rPh>
    <rPh sb="1" eb="2">
      <t>ブン</t>
    </rPh>
    <phoneticPr fontId="15"/>
  </si>
  <si>
    <t>助成自治体番号</t>
    <rPh sb="0" eb="2">
      <t>ジョセイ</t>
    </rPh>
    <rPh sb="2" eb="5">
      <t>ジチタイ</t>
    </rPh>
    <rPh sb="5" eb="7">
      <t>バンゴウ</t>
    </rPh>
    <phoneticPr fontId="15"/>
  </si>
  <si>
    <t>請求事業者</t>
    <rPh sb="0" eb="2">
      <t>セイキュウ</t>
    </rPh>
    <rPh sb="2" eb="5">
      <t>ジギョウシャ</t>
    </rPh>
    <phoneticPr fontId="15"/>
  </si>
  <si>
    <t>登録事業所番号</t>
    <rPh sb="0" eb="2">
      <t>トウロク</t>
    </rPh>
    <rPh sb="2" eb="5">
      <t>ジギョウショ</t>
    </rPh>
    <rPh sb="5" eb="7">
      <t>バンゴウ</t>
    </rPh>
    <phoneticPr fontId="15"/>
  </si>
  <si>
    <t>受給者証番号</t>
    <rPh sb="0" eb="2">
      <t>ジュキュウ</t>
    </rPh>
    <rPh sb="2" eb="3">
      <t>シャ</t>
    </rPh>
    <rPh sb="3" eb="4">
      <t>ショウ</t>
    </rPh>
    <rPh sb="4" eb="6">
      <t>バンゴウ</t>
    </rPh>
    <phoneticPr fontId="15"/>
  </si>
  <si>
    <t>給付決定保護者</t>
    <rPh sb="0" eb="2">
      <t>キュウフ</t>
    </rPh>
    <rPh sb="2" eb="4">
      <t>ケッテイ</t>
    </rPh>
    <rPh sb="4" eb="7">
      <t>ホゴシャ</t>
    </rPh>
    <phoneticPr fontId="15"/>
  </si>
  <si>
    <t>氏名</t>
    <rPh sb="0" eb="2">
      <t>シメイ</t>
    </rPh>
    <phoneticPr fontId="15"/>
  </si>
  <si>
    <t>支給決定に係る</t>
    <rPh sb="0" eb="2">
      <t>シキュウ</t>
    </rPh>
    <rPh sb="2" eb="4">
      <t>ケッテイ</t>
    </rPh>
    <rPh sb="5" eb="6">
      <t>カカ</t>
    </rPh>
    <phoneticPr fontId="15"/>
  </si>
  <si>
    <t>障害児氏名</t>
    <rPh sb="0" eb="3">
      <t>ショウガイジ</t>
    </rPh>
    <rPh sb="3" eb="5">
      <t>シメイ</t>
    </rPh>
    <phoneticPr fontId="15"/>
  </si>
  <si>
    <t>地域区分</t>
    <rPh sb="0" eb="2">
      <t>チイキ</t>
    </rPh>
    <rPh sb="2" eb="4">
      <t>クブン</t>
    </rPh>
    <phoneticPr fontId="15"/>
  </si>
  <si>
    <t>利用者負担上限月額　①</t>
    <rPh sb="0" eb="3">
      <t>リヨウシャ</t>
    </rPh>
    <rPh sb="3" eb="5">
      <t>フタン</t>
    </rPh>
    <rPh sb="5" eb="7">
      <t>ジョウゲン</t>
    </rPh>
    <rPh sb="7" eb="9">
      <t>ゲツガク</t>
    </rPh>
    <phoneticPr fontId="15"/>
  </si>
  <si>
    <t>利用者負担上限額
管理事業所</t>
    <rPh sb="0" eb="3">
      <t>リヨウシャ</t>
    </rPh>
    <rPh sb="3" eb="5">
      <t>フタン</t>
    </rPh>
    <rPh sb="5" eb="7">
      <t>ジョウゲン</t>
    </rPh>
    <rPh sb="7" eb="8">
      <t>ガク</t>
    </rPh>
    <rPh sb="9" eb="11">
      <t>カンリ</t>
    </rPh>
    <rPh sb="11" eb="14">
      <t>ジギョウショ</t>
    </rPh>
    <phoneticPr fontId="15"/>
  </si>
  <si>
    <t>指定事業所番号</t>
    <rPh sb="0" eb="2">
      <t>シテイ</t>
    </rPh>
    <rPh sb="2" eb="5">
      <t>ジギョウショ</t>
    </rPh>
    <rPh sb="5" eb="7">
      <t>バンゴウ</t>
    </rPh>
    <phoneticPr fontId="15"/>
  </si>
  <si>
    <t>管理結果</t>
    <rPh sb="0" eb="2">
      <t>カンリ</t>
    </rPh>
    <rPh sb="2" eb="4">
      <t>ケッカ</t>
    </rPh>
    <phoneticPr fontId="15"/>
  </si>
  <si>
    <t>管理結果額</t>
    <rPh sb="0" eb="2">
      <t>カンリ</t>
    </rPh>
    <rPh sb="2" eb="4">
      <t>ケッカ</t>
    </rPh>
    <rPh sb="4" eb="5">
      <t>ガク</t>
    </rPh>
    <phoneticPr fontId="15"/>
  </si>
  <si>
    <t>事業所名称</t>
    <rPh sb="0" eb="3">
      <t>ジギョウショ</t>
    </rPh>
    <rPh sb="3" eb="5">
      <t>メイショウ</t>
    </rPh>
    <phoneticPr fontId="15"/>
  </si>
  <si>
    <t>サービス
種別</t>
    <rPh sb="5" eb="7">
      <t>シュベツ</t>
    </rPh>
    <phoneticPr fontId="15"/>
  </si>
  <si>
    <t>開始年月日</t>
    <rPh sb="0" eb="2">
      <t>カイシ</t>
    </rPh>
    <rPh sb="2" eb="5">
      <t>ネンガッピ</t>
    </rPh>
    <phoneticPr fontId="15"/>
  </si>
  <si>
    <t>月</t>
    <rPh sb="0" eb="1">
      <t>ガツ</t>
    </rPh>
    <phoneticPr fontId="15"/>
  </si>
  <si>
    <t>日</t>
    <rPh sb="0" eb="1">
      <t>ニチ</t>
    </rPh>
    <phoneticPr fontId="15"/>
  </si>
  <si>
    <t>終了年月日</t>
    <rPh sb="0" eb="2">
      <t>シュウリョウ</t>
    </rPh>
    <rPh sb="2" eb="5">
      <t>ネンガッピ</t>
    </rPh>
    <phoneticPr fontId="15"/>
  </si>
  <si>
    <t>利用日数</t>
    <rPh sb="0" eb="2">
      <t>リヨウ</t>
    </rPh>
    <rPh sb="2" eb="4">
      <t>ニッスウ</t>
    </rPh>
    <phoneticPr fontId="15"/>
  </si>
  <si>
    <t>入院日数</t>
    <phoneticPr fontId="15"/>
  </si>
  <si>
    <t>利用日数</t>
    <phoneticPr fontId="15"/>
  </si>
  <si>
    <t>給付費明細欄</t>
    <rPh sb="0" eb="3">
      <t>キュウフヒ</t>
    </rPh>
    <rPh sb="3" eb="5">
      <t>メイサイ</t>
    </rPh>
    <rPh sb="5" eb="6">
      <t>ラン</t>
    </rPh>
    <phoneticPr fontId="15"/>
  </si>
  <si>
    <t>サービス内容</t>
    <rPh sb="4" eb="6">
      <t>ナイヨウ</t>
    </rPh>
    <phoneticPr fontId="15"/>
  </si>
  <si>
    <t>サービスコード</t>
    <phoneticPr fontId="15"/>
  </si>
  <si>
    <t>単位数</t>
    <rPh sb="0" eb="3">
      <t>タンイスウ</t>
    </rPh>
    <phoneticPr fontId="15"/>
  </si>
  <si>
    <t>回数</t>
    <rPh sb="0" eb="2">
      <t>カイスウ</t>
    </rPh>
    <phoneticPr fontId="15"/>
  </si>
  <si>
    <t>サービス単位数</t>
    <rPh sb="4" eb="6">
      <t>タンイ</t>
    </rPh>
    <rPh sb="6" eb="7">
      <t>スウ</t>
    </rPh>
    <phoneticPr fontId="15"/>
  </si>
  <si>
    <t>摘要</t>
    <rPh sb="0" eb="2">
      <t>テキヨウ</t>
    </rPh>
    <phoneticPr fontId="15"/>
  </si>
  <si>
    <t>請求額集計欄</t>
    <rPh sb="0" eb="2">
      <t>セイキュウ</t>
    </rPh>
    <rPh sb="2" eb="3">
      <t>ガク</t>
    </rPh>
    <rPh sb="3" eb="5">
      <t>シュウケイ</t>
    </rPh>
    <rPh sb="5" eb="6">
      <t>ラン</t>
    </rPh>
    <phoneticPr fontId="15"/>
  </si>
  <si>
    <t>サービス種類コード</t>
    <rPh sb="4" eb="6">
      <t>シュルイ</t>
    </rPh>
    <phoneticPr fontId="15"/>
  </si>
  <si>
    <t>合計</t>
    <rPh sb="0" eb="2">
      <t>ゴウケイ</t>
    </rPh>
    <phoneticPr fontId="15"/>
  </si>
  <si>
    <t>サービス利用日数</t>
    <rPh sb="4" eb="6">
      <t>リヨウ</t>
    </rPh>
    <rPh sb="6" eb="8">
      <t>ニッスウ</t>
    </rPh>
    <phoneticPr fontId="15"/>
  </si>
  <si>
    <t>給付単位数</t>
    <rPh sb="0" eb="2">
      <t>キュウフ</t>
    </rPh>
    <rPh sb="2" eb="5">
      <t>タンイスウ</t>
    </rPh>
    <phoneticPr fontId="15"/>
  </si>
  <si>
    <t>単位数単価</t>
    <rPh sb="0" eb="2">
      <t>タンイ</t>
    </rPh>
    <rPh sb="2" eb="3">
      <t>スウ</t>
    </rPh>
    <rPh sb="3" eb="5">
      <t>タンカ</t>
    </rPh>
    <phoneticPr fontId="15"/>
  </si>
  <si>
    <t>円/単位</t>
    <rPh sb="0" eb="1">
      <t>エン</t>
    </rPh>
    <rPh sb="2" eb="4">
      <t>タンイ</t>
    </rPh>
    <phoneticPr fontId="15"/>
  </si>
  <si>
    <t>総費用額</t>
    <rPh sb="0" eb="3">
      <t>ソウヒヨウ</t>
    </rPh>
    <rPh sb="3" eb="4">
      <t>ガク</t>
    </rPh>
    <phoneticPr fontId="15"/>
  </si>
  <si>
    <t>←小数点以下切り捨て</t>
    <rPh sb="1" eb="6">
      <t>ショウスウテンイカ</t>
    </rPh>
    <rPh sb="6" eb="7">
      <t>キ</t>
    </rPh>
    <rPh sb="8" eb="9">
      <t>ス</t>
    </rPh>
    <phoneticPr fontId="15"/>
  </si>
  <si>
    <t>１割相当額</t>
    <rPh sb="1" eb="2">
      <t>ワリ</t>
    </rPh>
    <rPh sb="2" eb="4">
      <t>ソウトウ</t>
    </rPh>
    <rPh sb="4" eb="5">
      <t>ガク</t>
    </rPh>
    <phoneticPr fontId="15"/>
  </si>
  <si>
    <t>利用者負担額②</t>
    <phoneticPr fontId="15"/>
  </si>
  <si>
    <t>上限月額調整(①②の内少ない数)</t>
    <rPh sb="0" eb="2">
      <t>ジョウゲン</t>
    </rPh>
    <rPh sb="2" eb="3">
      <t>ツキ</t>
    </rPh>
    <rPh sb="3" eb="4">
      <t>ガク</t>
    </rPh>
    <rPh sb="4" eb="6">
      <t>チョウセイ</t>
    </rPh>
    <rPh sb="10" eb="11">
      <t>ウチ</t>
    </rPh>
    <rPh sb="11" eb="12">
      <t>スク</t>
    </rPh>
    <rPh sb="14" eb="15">
      <t>スウ</t>
    </rPh>
    <phoneticPr fontId="15"/>
  </si>
  <si>
    <t>調整後利用者負担額</t>
    <rPh sb="0" eb="3">
      <t>チョウセイゴ</t>
    </rPh>
    <rPh sb="3" eb="6">
      <t>リヨウシャ</t>
    </rPh>
    <rPh sb="6" eb="9">
      <t>フタンガク</t>
    </rPh>
    <phoneticPr fontId="15"/>
  </si>
  <si>
    <t>上限額管理後利用者負担額</t>
    <rPh sb="0" eb="3">
      <t>ジョウゲンガク</t>
    </rPh>
    <rPh sb="3" eb="5">
      <t>カンリ</t>
    </rPh>
    <rPh sb="5" eb="6">
      <t>ゴ</t>
    </rPh>
    <rPh sb="6" eb="9">
      <t>リヨウシャ</t>
    </rPh>
    <rPh sb="9" eb="12">
      <t>フタンガク</t>
    </rPh>
    <phoneticPr fontId="15"/>
  </si>
  <si>
    <t>決定利用者負担額</t>
    <rPh sb="0" eb="2">
      <t>ケッテイ</t>
    </rPh>
    <rPh sb="2" eb="5">
      <t>リヨウシャ</t>
    </rPh>
    <rPh sb="5" eb="8">
      <t>フタンガク</t>
    </rPh>
    <phoneticPr fontId="15"/>
  </si>
  <si>
    <t>請求額</t>
    <rPh sb="0" eb="3">
      <t>セイキュウガク</t>
    </rPh>
    <phoneticPr fontId="15"/>
  </si>
  <si>
    <t>介護給付費等</t>
    <rPh sb="0" eb="2">
      <t>カイゴ</t>
    </rPh>
    <rPh sb="2" eb="5">
      <t>キュウフヒ</t>
    </rPh>
    <rPh sb="5" eb="6">
      <t>トウ</t>
    </rPh>
    <phoneticPr fontId="15"/>
  </si>
  <si>
    <t>高額障害福祉サービス費</t>
    <rPh sb="0" eb="2">
      <t>コウガク</t>
    </rPh>
    <rPh sb="2" eb="4">
      <t>ショウガイ</t>
    </rPh>
    <rPh sb="4" eb="6">
      <t>フクシ</t>
    </rPh>
    <rPh sb="10" eb="11">
      <t>ヒ</t>
    </rPh>
    <phoneticPr fontId="15"/>
  </si>
  <si>
    <t>特別対策費</t>
    <rPh sb="0" eb="2">
      <t>トクベツ</t>
    </rPh>
    <rPh sb="2" eb="5">
      <t>タイサクヒ</t>
    </rPh>
    <phoneticPr fontId="15"/>
  </si>
  <si>
    <t>自治体助成分請求額</t>
    <rPh sb="0" eb="3">
      <t>ジチタイ</t>
    </rPh>
    <rPh sb="3" eb="5">
      <t>ジョセイ</t>
    </rPh>
    <rPh sb="5" eb="6">
      <t>ブン</t>
    </rPh>
    <rPh sb="6" eb="8">
      <t>セイキュウ</t>
    </rPh>
    <rPh sb="8" eb="9">
      <t>ガク</t>
    </rPh>
    <phoneticPr fontId="15"/>
  </si>
  <si>
    <t>枚中</t>
    <rPh sb="0" eb="1">
      <t>マイ</t>
    </rPh>
    <rPh sb="1" eb="2">
      <t>チュウ</t>
    </rPh>
    <phoneticPr fontId="15"/>
  </si>
  <si>
    <t>枚目</t>
    <rPh sb="0" eb="1">
      <t>マイ</t>
    </rPh>
    <rPh sb="1" eb="2">
      <t>メ</t>
    </rPh>
    <phoneticPr fontId="15"/>
  </si>
  <si>
    <t>障害児通所給付費・入所給付費等明細書</t>
    <rPh sb="0" eb="2">
      <t>ショウガイ</t>
    </rPh>
    <rPh sb="2" eb="3">
      <t>ジ</t>
    </rPh>
    <rPh sb="3" eb="5">
      <t>ツウショ</t>
    </rPh>
    <rPh sb="5" eb="7">
      <t>キュウフ</t>
    </rPh>
    <rPh sb="7" eb="8">
      <t>ヒ</t>
    </rPh>
    <rPh sb="9" eb="11">
      <t>ニュウショ</t>
    </rPh>
    <rPh sb="11" eb="13">
      <t>キュウフ</t>
    </rPh>
    <rPh sb="13" eb="14">
      <t>ヒ</t>
    </rPh>
    <rPh sb="14" eb="15">
      <t>トウ</t>
    </rPh>
    <rPh sb="15" eb="18">
      <t>メイサイショ</t>
    </rPh>
    <phoneticPr fontId="15"/>
  </si>
  <si>
    <t>施設の名称</t>
    <rPh sb="0" eb="2">
      <t>シセツ</t>
    </rPh>
    <rPh sb="3" eb="5">
      <t>メイショウ</t>
    </rPh>
    <phoneticPr fontId="15"/>
  </si>
  <si>
    <t>横須賀事業所</t>
    <rPh sb="0" eb="3">
      <t>ヨコスカ</t>
    </rPh>
    <rPh sb="3" eb="6">
      <t>ジギョウショ</t>
    </rPh>
    <phoneticPr fontId="15"/>
  </si>
  <si>
    <t>横須賀　太郎</t>
    <rPh sb="0" eb="3">
      <t>ヨコスカ</t>
    </rPh>
    <rPh sb="4" eb="6">
      <t>タロウ</t>
    </rPh>
    <phoneticPr fontId="15"/>
  </si>
  <si>
    <t>横須賀　花子</t>
    <rPh sb="0" eb="3">
      <t>ヨコスカ</t>
    </rPh>
    <rPh sb="4" eb="6">
      <t>ハナコ</t>
    </rPh>
    <phoneticPr fontId="15"/>
  </si>
  <si>
    <t>五級地</t>
    <rPh sb="0" eb="1">
      <t>ゴ</t>
    </rPh>
    <rPh sb="1" eb="2">
      <t>キュウ</t>
    </rPh>
    <rPh sb="2" eb="3">
      <t>チ</t>
    </rPh>
    <phoneticPr fontId="15"/>
  </si>
  <si>
    <t>入院日数</t>
    <rPh sb="0" eb="2">
      <t>ニュウイン</t>
    </rPh>
    <rPh sb="2" eb="4">
      <t>ニッスウ</t>
    </rPh>
    <phoneticPr fontId="15"/>
  </si>
  <si>
    <t>放デイ２４</t>
    <rPh sb="0" eb="1">
      <t>ホウ</t>
    </rPh>
    <phoneticPr fontId="15"/>
  </si>
  <si>
    <t>放デイ３０</t>
    <rPh sb="0" eb="1">
      <t>ホウ</t>
    </rPh>
    <phoneticPr fontId="15"/>
  </si>
  <si>
    <t>放デイ児童指導員等加配加算Ⅰ３・７</t>
    <rPh sb="0" eb="1">
      <t>ホウ</t>
    </rPh>
    <rPh sb="3" eb="5">
      <t>ジドウ</t>
    </rPh>
    <rPh sb="5" eb="8">
      <t>シドウイン</t>
    </rPh>
    <rPh sb="8" eb="9">
      <t>トウ</t>
    </rPh>
    <rPh sb="9" eb="11">
      <t>カハイ</t>
    </rPh>
    <rPh sb="11" eb="13">
      <t>カサン</t>
    </rPh>
    <phoneticPr fontId="15"/>
  </si>
  <si>
    <t>放デイ児童指導員等加配加算Ⅰ３・Ⅰ6</t>
    <rPh sb="0" eb="1">
      <t>ホウ</t>
    </rPh>
    <rPh sb="3" eb="5">
      <t>ジドウ</t>
    </rPh>
    <rPh sb="5" eb="8">
      <t>シドウイン</t>
    </rPh>
    <rPh sb="8" eb="9">
      <t>トウ</t>
    </rPh>
    <rPh sb="9" eb="11">
      <t>カハイ</t>
    </rPh>
    <rPh sb="11" eb="13">
      <t>カサン</t>
    </rPh>
    <phoneticPr fontId="15"/>
  </si>
  <si>
    <t>放デイ送迎加算Ⅰ</t>
    <rPh sb="0" eb="1">
      <t>ホウ</t>
    </rPh>
    <rPh sb="3" eb="5">
      <t>ソウゲイ</t>
    </rPh>
    <rPh sb="5" eb="7">
      <t>カサン</t>
    </rPh>
    <phoneticPr fontId="15"/>
  </si>
  <si>
    <t>放デイ処遇改善加算Ⅱ</t>
    <rPh sb="0" eb="1">
      <t>ホウ</t>
    </rPh>
    <rPh sb="3" eb="5">
      <t>ショグウ</t>
    </rPh>
    <rPh sb="5" eb="7">
      <t>カイゼン</t>
    </rPh>
    <rPh sb="7" eb="9">
      <t>カサン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</si>
</sst>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20"/>
      <color theme="1"/>
      <name val="ＤＦ特太ゴシック体"/>
      <family val="3"/>
      <charset val="128"/>
    </font>
    <font>
      <b/>
      <sz val="10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游ゴシック"/>
      <family val="2"/>
      <charset val="128"/>
      <scheme val="minor"/>
    </font>
    <font>
      <sz val="10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b/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8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b/>
      <sz val="10"/>
      <color indexed="10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b/>
      <sz val="10"/>
      <color indexed="17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b/>
      <sz val="10"/>
      <color rgb="FFFF0000"/>
      <name val="ＭＳ Ｐ明朝"/>
      <family val="1"/>
      <charset val="128"/>
    </font>
    <font>
      <sz val="10"/>
      <color indexed="12"/>
      <name val="ＭＳ Ｐ明朝"/>
      <family val="1"/>
      <charset val="128"/>
    </font>
    <font>
      <b/>
      <sz val="10"/>
      <color indexed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</fills>
  <borders count="8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medium">
        <color indexed="64"/>
      </diagonal>
    </border>
    <border diagonalUp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medium">
        <color indexed="64"/>
      </diagonal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medium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</cellStyleXfs>
  <cellXfs count="3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8" fillId="0" borderId="2" xfId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/>
    </xf>
    <xf numFmtId="38" fontId="8" fillId="0" borderId="10" xfId="1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/>
    </xf>
    <xf numFmtId="49" fontId="7" fillId="0" borderId="6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38" fontId="7" fillId="0" borderId="6" xfId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38" fontId="7" fillId="0" borderId="1" xfId="1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38" fontId="9" fillId="3" borderId="13" xfId="1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38" fontId="3" fillId="3" borderId="16" xfId="1" applyFont="1" applyFill="1" applyBorder="1" applyAlignment="1">
      <alignment horizontal="center" vertical="center" wrapText="1"/>
    </xf>
    <xf numFmtId="38" fontId="7" fillId="3" borderId="9" xfId="1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38" fontId="3" fillId="3" borderId="18" xfId="1" applyFont="1" applyFill="1" applyBorder="1" applyAlignment="1">
      <alignment horizontal="center" vertical="center" wrapText="1"/>
    </xf>
    <xf numFmtId="38" fontId="3" fillId="3" borderId="14" xfId="1" applyFont="1" applyFill="1" applyBorder="1" applyAlignment="1">
      <alignment horizontal="center" vertical="center" wrapText="1"/>
    </xf>
    <xf numFmtId="38" fontId="7" fillId="3" borderId="7" xfId="1" applyFont="1" applyFill="1" applyBorder="1" applyAlignment="1">
      <alignment horizontal="center" vertical="center"/>
    </xf>
    <xf numFmtId="38" fontId="3" fillId="3" borderId="0" xfId="0" applyNumberFormat="1" applyFont="1" applyFill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38" fontId="3" fillId="3" borderId="8" xfId="1" applyFont="1" applyFill="1" applyBorder="1" applyAlignment="1">
      <alignment horizontal="center" vertical="center" wrapText="1"/>
    </xf>
    <xf numFmtId="38" fontId="3" fillId="3" borderId="7" xfId="1" applyFont="1" applyFill="1" applyBorder="1" applyAlignment="1">
      <alignment horizontal="center" vertical="center" wrapText="1"/>
    </xf>
    <xf numFmtId="38" fontId="7" fillId="0" borderId="10" xfId="1" applyFont="1" applyFill="1" applyBorder="1" applyAlignment="1">
      <alignment horizontal="center" vertical="center"/>
    </xf>
    <xf numFmtId="38" fontId="7" fillId="0" borderId="2" xfId="1" applyFont="1" applyFill="1" applyBorder="1" applyAlignment="1">
      <alignment horizontal="center" vertical="center"/>
    </xf>
    <xf numFmtId="38" fontId="3" fillId="3" borderId="13" xfId="1" applyFont="1" applyFill="1" applyBorder="1" applyAlignment="1">
      <alignment horizontal="center" vertical="center" wrapText="1"/>
    </xf>
    <xf numFmtId="38" fontId="7" fillId="3" borderId="10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38" fontId="9" fillId="3" borderId="9" xfId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38" fontId="7" fillId="3" borderId="19" xfId="1" applyFont="1" applyFill="1" applyBorder="1" applyAlignment="1">
      <alignment horizontal="center" vertical="center"/>
    </xf>
    <xf numFmtId="38" fontId="7" fillId="3" borderId="20" xfId="1" applyFont="1" applyFill="1" applyBorder="1" applyAlignment="1">
      <alignment horizontal="center" vertical="center"/>
    </xf>
    <xf numFmtId="38" fontId="8" fillId="3" borderId="6" xfId="1" applyFont="1" applyFill="1" applyBorder="1" applyAlignment="1">
      <alignment horizontal="center" vertical="center" wrapText="1"/>
    </xf>
    <xf numFmtId="38" fontId="8" fillId="3" borderId="1" xfId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13" fillId="4" borderId="0" xfId="2" applyFont="1" applyFill="1" applyBorder="1">
      <alignment vertical="center"/>
    </xf>
    <xf numFmtId="0" fontId="13" fillId="4" borderId="35" xfId="2" applyFont="1" applyFill="1" applyBorder="1">
      <alignment vertical="center"/>
    </xf>
    <xf numFmtId="0" fontId="13" fillId="4" borderId="34" xfId="2" applyFont="1" applyFill="1" applyBorder="1">
      <alignment vertical="center"/>
    </xf>
    <xf numFmtId="0" fontId="13" fillId="4" borderId="10" xfId="2" applyFont="1" applyFill="1" applyBorder="1">
      <alignment vertical="center"/>
    </xf>
    <xf numFmtId="0" fontId="13" fillId="4" borderId="24" xfId="2" applyFont="1" applyFill="1" applyBorder="1">
      <alignment vertical="center"/>
    </xf>
    <xf numFmtId="0" fontId="13" fillId="0" borderId="7" xfId="2" applyFont="1" applyBorder="1" applyAlignment="1">
      <alignment horizontal="center" vertical="center"/>
    </xf>
    <xf numFmtId="0" fontId="13" fillId="0" borderId="52" xfId="2" applyFont="1" applyBorder="1" applyAlignment="1">
      <alignment horizontal="center" vertical="center"/>
    </xf>
    <xf numFmtId="0" fontId="13" fillId="0" borderId="54" xfId="2" applyFont="1" applyBorder="1" applyAlignment="1">
      <alignment horizontal="center" vertical="center"/>
    </xf>
    <xf numFmtId="0" fontId="13" fillId="0" borderId="14" xfId="2" applyFont="1" applyBorder="1" applyAlignment="1">
      <alignment horizontal="center" vertical="center"/>
    </xf>
    <xf numFmtId="0" fontId="13" fillId="0" borderId="18" xfId="2" applyFont="1" applyBorder="1" applyAlignment="1">
      <alignment horizontal="center" vertical="center"/>
    </xf>
    <xf numFmtId="0" fontId="13" fillId="0" borderId="53" xfId="2" applyFont="1" applyBorder="1" applyAlignment="1">
      <alignment horizontal="center" vertical="center"/>
    </xf>
    <xf numFmtId="0" fontId="13" fillId="0" borderId="25" xfId="2" applyFont="1" applyBorder="1" applyAlignment="1">
      <alignment horizontal="center" vertical="center"/>
    </xf>
    <xf numFmtId="0" fontId="13" fillId="4" borderId="0" xfId="2" applyFont="1" applyFill="1" applyBorder="1" applyAlignment="1">
      <alignment horizontal="center" vertical="center"/>
    </xf>
    <xf numFmtId="0" fontId="13" fillId="4" borderId="11" xfId="2" applyFont="1" applyFill="1" applyBorder="1">
      <alignment vertical="center"/>
    </xf>
    <xf numFmtId="0" fontId="27" fillId="4" borderId="0" xfId="2" applyFont="1" applyFill="1" applyBorder="1">
      <alignment vertical="center"/>
    </xf>
    <xf numFmtId="0" fontId="27" fillId="4" borderId="24" xfId="2" applyFont="1" applyFill="1" applyBorder="1">
      <alignment vertical="center"/>
    </xf>
    <xf numFmtId="0" fontId="28" fillId="4" borderId="0" xfId="2" applyFont="1" applyFill="1" applyBorder="1" applyAlignment="1">
      <alignment horizontal="center" vertical="center"/>
    </xf>
    <xf numFmtId="0" fontId="18" fillId="4" borderId="0" xfId="2" applyFont="1" applyFill="1" applyBorder="1" applyAlignment="1">
      <alignment horizontal="center" vertical="center" textRotation="255"/>
    </xf>
    <xf numFmtId="0" fontId="27" fillId="4" borderId="11" xfId="2" applyFont="1" applyFill="1" applyBorder="1">
      <alignment vertical="center"/>
    </xf>
    <xf numFmtId="0" fontId="28" fillId="4" borderId="0" xfId="2" applyFont="1" applyFill="1" applyBorder="1" applyAlignment="1">
      <alignment horizontal="center" vertical="center"/>
    </xf>
    <xf numFmtId="0" fontId="18" fillId="4" borderId="0" xfId="2" applyFont="1" applyFill="1" applyBorder="1" applyAlignment="1">
      <alignment horizontal="center" vertical="center"/>
    </xf>
    <xf numFmtId="0" fontId="28" fillId="4" borderId="28" xfId="2" applyFont="1" applyFill="1" applyBorder="1" applyAlignment="1">
      <alignment horizontal="center" vertical="center"/>
    </xf>
    <xf numFmtId="0" fontId="28" fillId="4" borderId="27" xfId="2" applyFont="1" applyFill="1" applyBorder="1" applyAlignment="1">
      <alignment horizontal="center" vertical="center"/>
    </xf>
    <xf numFmtId="0" fontId="28" fillId="4" borderId="26" xfId="2" applyFont="1" applyFill="1" applyBorder="1" applyAlignment="1">
      <alignment horizontal="center" vertical="center"/>
    </xf>
    <xf numFmtId="0" fontId="28" fillId="4" borderId="49" xfId="2" applyFont="1" applyFill="1" applyBorder="1" applyAlignment="1">
      <alignment horizontal="center" vertical="center"/>
    </xf>
    <xf numFmtId="0" fontId="28" fillId="4" borderId="46" xfId="2" applyFont="1" applyFill="1" applyBorder="1" applyAlignment="1">
      <alignment horizontal="center" vertical="center"/>
    </xf>
    <xf numFmtId="0" fontId="18" fillId="4" borderId="55" xfId="2" applyFont="1" applyFill="1" applyBorder="1" applyAlignment="1">
      <alignment horizontal="center" vertical="center"/>
    </xf>
    <xf numFmtId="0" fontId="18" fillId="4" borderId="45" xfId="2" applyFont="1" applyFill="1" applyBorder="1" applyAlignment="1">
      <alignment horizontal="center" vertical="center"/>
    </xf>
    <xf numFmtId="0" fontId="18" fillId="4" borderId="44" xfId="2" applyFont="1" applyFill="1" applyBorder="1" applyAlignment="1">
      <alignment horizontal="center" vertical="center"/>
    </xf>
    <xf numFmtId="0" fontId="18" fillId="4" borderId="45" xfId="2" applyFont="1" applyFill="1" applyBorder="1" applyAlignment="1">
      <alignment horizontal="center" vertical="center" textRotation="255"/>
    </xf>
    <xf numFmtId="0" fontId="18" fillId="4" borderId="44" xfId="2" applyFont="1" applyFill="1" applyBorder="1" applyAlignment="1">
      <alignment horizontal="center" vertical="center" textRotation="255"/>
    </xf>
    <xf numFmtId="0" fontId="28" fillId="4" borderId="81" xfId="2" applyFont="1" applyFill="1" applyBorder="1" applyAlignment="1">
      <alignment horizontal="center" vertical="center"/>
    </xf>
    <xf numFmtId="0" fontId="28" fillId="4" borderId="79" xfId="2" applyFont="1" applyFill="1" applyBorder="1" applyAlignment="1">
      <alignment horizontal="center" vertical="center"/>
    </xf>
    <xf numFmtId="0" fontId="28" fillId="4" borderId="82" xfId="2" applyFont="1" applyFill="1" applyBorder="1" applyAlignment="1">
      <alignment horizontal="center" vertical="center"/>
    </xf>
    <xf numFmtId="0" fontId="28" fillId="4" borderId="83" xfId="2" applyFont="1" applyFill="1" applyBorder="1" applyAlignment="1">
      <alignment horizontal="center" vertical="center"/>
    </xf>
    <xf numFmtId="0" fontId="28" fillId="4" borderId="80" xfId="2" applyFont="1" applyFill="1" applyBorder="1" applyAlignment="1">
      <alignment horizontal="center" vertical="center"/>
    </xf>
    <xf numFmtId="0" fontId="18" fillId="4" borderId="81" xfId="2" applyFont="1" applyFill="1" applyBorder="1" applyAlignment="1">
      <alignment horizontal="center" vertical="center"/>
    </xf>
    <xf numFmtId="0" fontId="18" fillId="4" borderId="80" xfId="2" applyFont="1" applyFill="1" applyBorder="1" applyAlignment="1">
      <alignment horizontal="center" vertical="center"/>
    </xf>
    <xf numFmtId="0" fontId="18" fillId="4" borderId="79" xfId="2" applyFont="1" applyFill="1" applyBorder="1" applyAlignment="1">
      <alignment horizontal="center" vertical="center"/>
    </xf>
    <xf numFmtId="0" fontId="18" fillId="4" borderId="78" xfId="2" applyFont="1" applyFill="1" applyBorder="1" applyAlignment="1">
      <alignment horizontal="center" vertical="center" textRotation="255"/>
    </xf>
    <xf numFmtId="0" fontId="18" fillId="4" borderId="77" xfId="2" applyFont="1" applyFill="1" applyBorder="1" applyAlignment="1">
      <alignment horizontal="center" vertical="center" textRotation="255"/>
    </xf>
    <xf numFmtId="0" fontId="18" fillId="4" borderId="0" xfId="2" applyFont="1" applyFill="1" applyBorder="1" applyAlignment="1">
      <alignment horizontal="center" vertical="center" textRotation="255"/>
    </xf>
    <xf numFmtId="0" fontId="18" fillId="4" borderId="42" xfId="2" applyFont="1" applyFill="1" applyBorder="1" applyAlignment="1">
      <alignment horizontal="center" vertical="center" textRotation="255"/>
    </xf>
    <xf numFmtId="0" fontId="20" fillId="4" borderId="0" xfId="2" applyFont="1" applyFill="1" applyBorder="1">
      <alignment vertical="center"/>
    </xf>
    <xf numFmtId="0" fontId="20" fillId="4" borderId="24" xfId="2" applyFont="1" applyFill="1" applyBorder="1">
      <alignment vertical="center"/>
    </xf>
    <xf numFmtId="0" fontId="22" fillId="4" borderId="39" xfId="2" applyFont="1" applyFill="1" applyBorder="1" applyAlignment="1">
      <alignment horizontal="center" vertical="center"/>
    </xf>
    <xf numFmtId="0" fontId="22" fillId="4" borderId="21" xfId="2" applyFont="1" applyFill="1" applyBorder="1" applyAlignment="1">
      <alignment horizontal="center" vertical="center"/>
    </xf>
    <xf numFmtId="0" fontId="22" fillId="4" borderId="23" xfId="2" applyFont="1" applyFill="1" applyBorder="1" applyAlignment="1">
      <alignment horizontal="center" vertical="center"/>
    </xf>
    <xf numFmtId="0" fontId="22" fillId="4" borderId="43" xfId="2" applyFont="1" applyFill="1" applyBorder="1" applyAlignment="1">
      <alignment horizontal="center" vertical="center"/>
    </xf>
    <xf numFmtId="0" fontId="22" fillId="4" borderId="4" xfId="2" applyFont="1" applyFill="1" applyBorder="1" applyAlignment="1">
      <alignment horizontal="center" vertical="center"/>
    </xf>
    <xf numFmtId="0" fontId="22" fillId="4" borderId="61" xfId="2" applyFont="1" applyFill="1" applyBorder="1" applyAlignment="1">
      <alignment horizontal="center" vertical="center"/>
    </xf>
    <xf numFmtId="0" fontId="18" fillId="4" borderId="20" xfId="2" applyFont="1" applyFill="1" applyBorder="1" applyAlignment="1">
      <alignment horizontal="center" vertical="center" shrinkToFit="1"/>
    </xf>
    <xf numFmtId="0" fontId="18" fillId="4" borderId="3" xfId="2" applyFont="1" applyFill="1" applyBorder="1" applyAlignment="1">
      <alignment horizontal="center" vertical="center" shrinkToFit="1"/>
    </xf>
    <xf numFmtId="0" fontId="18" fillId="4" borderId="2" xfId="2" applyFont="1" applyFill="1" applyBorder="1" applyAlignment="1">
      <alignment horizontal="center" vertical="center" shrinkToFit="1"/>
    </xf>
    <xf numFmtId="0" fontId="20" fillId="4" borderId="11" xfId="2" applyFont="1" applyFill="1" applyBorder="1">
      <alignment vertical="center"/>
    </xf>
    <xf numFmtId="0" fontId="23" fillId="4" borderId="59" xfId="2" applyFont="1" applyFill="1" applyBorder="1" applyAlignment="1">
      <alignment horizontal="center" vertical="center"/>
    </xf>
    <xf numFmtId="0" fontId="23" fillId="4" borderId="58" xfId="2" applyFont="1" applyFill="1" applyBorder="1" applyAlignment="1">
      <alignment horizontal="center" vertical="center"/>
    </xf>
    <xf numFmtId="0" fontId="23" fillId="4" borderId="57" xfId="2" applyFont="1" applyFill="1" applyBorder="1" applyAlignment="1">
      <alignment horizontal="center" vertical="center"/>
    </xf>
    <xf numFmtId="0" fontId="22" fillId="4" borderId="38" xfId="2" applyFont="1" applyFill="1" applyBorder="1" applyAlignment="1">
      <alignment horizontal="center" vertical="center"/>
    </xf>
    <xf numFmtId="0" fontId="22" fillId="4" borderId="16" xfId="2" applyFont="1" applyFill="1" applyBorder="1" applyAlignment="1">
      <alignment horizontal="center" vertical="center"/>
    </xf>
    <xf numFmtId="0" fontId="22" fillId="4" borderId="31" xfId="2" applyFont="1" applyFill="1" applyBorder="1" applyAlignment="1">
      <alignment horizontal="center" vertical="center"/>
    </xf>
    <xf numFmtId="0" fontId="22" fillId="4" borderId="37" xfId="2" applyFont="1" applyFill="1" applyBorder="1" applyAlignment="1">
      <alignment horizontal="center" vertical="center"/>
    </xf>
    <xf numFmtId="0" fontId="18" fillId="4" borderId="59" xfId="2" applyFont="1" applyFill="1" applyBorder="1" applyAlignment="1">
      <alignment horizontal="center" vertical="center"/>
    </xf>
    <xf numFmtId="0" fontId="18" fillId="4" borderId="58" xfId="2" applyFont="1" applyFill="1" applyBorder="1" applyAlignment="1">
      <alignment horizontal="center" vertical="center"/>
    </xf>
    <xf numFmtId="0" fontId="18" fillId="4" borderId="67" xfId="2" applyFont="1" applyFill="1" applyBorder="1" applyAlignment="1">
      <alignment horizontal="center" vertical="center"/>
    </xf>
    <xf numFmtId="0" fontId="18" fillId="4" borderId="8" xfId="2" applyFont="1" applyFill="1" applyBorder="1" applyAlignment="1">
      <alignment horizontal="center" vertical="center" textRotation="255"/>
    </xf>
    <xf numFmtId="0" fontId="18" fillId="4" borderId="37" xfId="2" applyFont="1" applyFill="1" applyBorder="1" applyAlignment="1">
      <alignment horizontal="center" vertical="center" textRotation="255"/>
    </xf>
    <xf numFmtId="0" fontId="26" fillId="4" borderId="7" xfId="2" applyFont="1" applyFill="1" applyBorder="1" applyAlignment="1">
      <alignment horizontal="center" vertical="center"/>
    </xf>
    <xf numFmtId="0" fontId="26" fillId="4" borderId="52" xfId="2" applyFont="1" applyFill="1" applyBorder="1" applyAlignment="1">
      <alignment horizontal="center" vertical="center"/>
    </xf>
    <xf numFmtId="0" fontId="26" fillId="4" borderId="51" xfId="2" applyFont="1" applyFill="1" applyBorder="1" applyAlignment="1">
      <alignment horizontal="center" vertical="center"/>
    </xf>
    <xf numFmtId="0" fontId="22" fillId="4" borderId="38" xfId="2" applyFont="1" applyFill="1" applyBorder="1" applyAlignment="1">
      <alignment horizontal="center" vertical="center"/>
    </xf>
    <xf numFmtId="0" fontId="22" fillId="4" borderId="16" xfId="2" applyFont="1" applyFill="1" applyBorder="1" applyAlignment="1">
      <alignment horizontal="center" vertical="center"/>
    </xf>
    <xf numFmtId="0" fontId="22" fillId="4" borderId="31" xfId="2" applyFont="1" applyFill="1" applyBorder="1" applyAlignment="1">
      <alignment horizontal="center" vertical="center"/>
    </xf>
    <xf numFmtId="0" fontId="22" fillId="4" borderId="37" xfId="2" applyFont="1" applyFill="1" applyBorder="1" applyAlignment="1">
      <alignment horizontal="center" vertical="center"/>
    </xf>
    <xf numFmtId="0" fontId="22" fillId="4" borderId="7" xfId="2" applyFont="1" applyFill="1" applyBorder="1" applyAlignment="1">
      <alignment horizontal="center" vertical="center"/>
    </xf>
    <xf numFmtId="0" fontId="22" fillId="4" borderId="52" xfId="2" applyFont="1" applyFill="1" applyBorder="1" applyAlignment="1">
      <alignment horizontal="center" vertical="center"/>
    </xf>
    <xf numFmtId="0" fontId="22" fillId="4" borderId="51" xfId="2" applyFont="1" applyFill="1" applyBorder="1" applyAlignment="1">
      <alignment horizontal="center" vertical="center"/>
    </xf>
    <xf numFmtId="0" fontId="25" fillId="4" borderId="38" xfId="2" applyFont="1" applyFill="1" applyBorder="1" applyAlignment="1">
      <alignment horizontal="center" vertical="center"/>
    </xf>
    <xf numFmtId="0" fontId="25" fillId="4" borderId="8" xfId="2" applyFont="1" applyFill="1" applyBorder="1" applyAlignment="1">
      <alignment horizontal="center" vertical="center"/>
    </xf>
    <xf numFmtId="0" fontId="25" fillId="4" borderId="37" xfId="2" applyFont="1" applyFill="1" applyBorder="1" applyAlignment="1">
      <alignment horizontal="center" vertical="center"/>
    </xf>
    <xf numFmtId="0" fontId="23" fillId="4" borderId="65" xfId="2" applyFont="1" applyFill="1" applyBorder="1" applyAlignment="1">
      <alignment horizontal="center" vertical="center"/>
    </xf>
    <xf numFmtId="0" fontId="23" fillId="4" borderId="64" xfId="2" applyFont="1" applyFill="1" applyBorder="1" applyAlignment="1">
      <alignment horizontal="center" vertical="center"/>
    </xf>
    <xf numFmtId="0" fontId="23" fillId="4" borderId="63" xfId="2" applyFont="1" applyFill="1" applyBorder="1" applyAlignment="1">
      <alignment horizontal="center" vertical="center"/>
    </xf>
    <xf numFmtId="0" fontId="24" fillId="4" borderId="39" xfId="2" applyFont="1" applyFill="1" applyBorder="1" applyAlignment="1">
      <alignment horizontal="center" vertical="center"/>
    </xf>
    <xf numFmtId="0" fontId="24" fillId="4" borderId="21" xfId="2" applyFont="1" applyFill="1" applyBorder="1" applyAlignment="1">
      <alignment horizontal="center" vertical="center"/>
    </xf>
    <xf numFmtId="0" fontId="24" fillId="4" borderId="23" xfId="2" applyFont="1" applyFill="1" applyBorder="1" applyAlignment="1">
      <alignment horizontal="center" vertical="center"/>
    </xf>
    <xf numFmtId="0" fontId="24" fillId="4" borderId="43" xfId="2" applyFont="1" applyFill="1" applyBorder="1" applyAlignment="1">
      <alignment horizontal="center" vertical="center"/>
    </xf>
    <xf numFmtId="0" fontId="24" fillId="4" borderId="65" xfId="2" applyFont="1" applyFill="1" applyBorder="1" applyAlignment="1">
      <alignment horizontal="center" vertical="center"/>
    </xf>
    <xf numFmtId="0" fontId="24" fillId="4" borderId="64" xfId="2" applyFont="1" applyFill="1" applyBorder="1" applyAlignment="1">
      <alignment horizontal="center" vertical="center"/>
    </xf>
    <xf numFmtId="0" fontId="24" fillId="4" borderId="63" xfId="2" applyFont="1" applyFill="1" applyBorder="1" applyAlignment="1">
      <alignment horizontal="center" vertical="center"/>
    </xf>
    <xf numFmtId="0" fontId="18" fillId="4" borderId="7" xfId="2" applyFont="1" applyFill="1" applyBorder="1" applyAlignment="1">
      <alignment horizontal="center" vertical="center" shrinkToFit="1"/>
    </xf>
    <xf numFmtId="0" fontId="18" fillId="4" borderId="52" xfId="2" applyFont="1" applyFill="1" applyBorder="1" applyAlignment="1">
      <alignment horizontal="center" vertical="center" shrinkToFit="1"/>
    </xf>
    <xf numFmtId="0" fontId="18" fillId="4" borderId="51" xfId="2" applyFont="1" applyFill="1" applyBorder="1" applyAlignment="1">
      <alignment horizontal="center" vertical="center" shrinkToFit="1"/>
    </xf>
    <xf numFmtId="0" fontId="22" fillId="4" borderId="67" xfId="2" applyFont="1" applyFill="1" applyBorder="1" applyAlignment="1">
      <alignment horizontal="center" vertical="center"/>
    </xf>
    <xf numFmtId="0" fontId="22" fillId="4" borderId="30" xfId="2" applyFont="1" applyFill="1" applyBorder="1" applyAlignment="1">
      <alignment horizontal="center" vertical="center"/>
    </xf>
    <xf numFmtId="0" fontId="22" fillId="4" borderId="66" xfId="2" applyFont="1" applyFill="1" applyBorder="1" applyAlignment="1">
      <alignment horizontal="center" vertical="center"/>
    </xf>
    <xf numFmtId="0" fontId="22" fillId="4" borderId="32" xfId="2" applyFont="1" applyFill="1" applyBorder="1" applyAlignment="1">
      <alignment horizontal="center" vertical="center"/>
    </xf>
    <xf numFmtId="0" fontId="22" fillId="4" borderId="29" xfId="2" applyFont="1" applyFill="1" applyBorder="1" applyAlignment="1">
      <alignment horizontal="center" vertical="center"/>
    </xf>
    <xf numFmtId="0" fontId="22" fillId="4" borderId="59" xfId="2" applyFont="1" applyFill="1" applyBorder="1" applyAlignment="1">
      <alignment horizontal="center" vertical="center"/>
    </xf>
    <xf numFmtId="0" fontId="22" fillId="4" borderId="58" xfId="2" applyFont="1" applyFill="1" applyBorder="1" applyAlignment="1">
      <alignment horizontal="center" vertical="center"/>
    </xf>
    <xf numFmtId="0" fontId="22" fillId="4" borderId="57" xfId="2" applyFont="1" applyFill="1" applyBorder="1" applyAlignment="1">
      <alignment horizontal="center" vertical="center"/>
    </xf>
    <xf numFmtId="0" fontId="13" fillId="4" borderId="76" xfId="2" applyFont="1" applyFill="1" applyBorder="1" applyAlignment="1">
      <alignment horizontal="center" vertical="center"/>
    </xf>
    <xf numFmtId="0" fontId="13" fillId="4" borderId="48" xfId="2" applyFont="1" applyFill="1" applyBorder="1" applyAlignment="1">
      <alignment horizontal="center" vertical="center"/>
    </xf>
    <xf numFmtId="0" fontId="13" fillId="4" borderId="62" xfId="2" applyFont="1" applyFill="1" applyBorder="1" applyAlignment="1">
      <alignment horizontal="center" vertical="center"/>
    </xf>
    <xf numFmtId="0" fontId="13" fillId="4" borderId="50" xfId="2" applyFont="1" applyFill="1" applyBorder="1" applyAlignment="1">
      <alignment horizontal="center" vertical="center"/>
    </xf>
    <xf numFmtId="0" fontId="13" fillId="4" borderId="47" xfId="2" applyFont="1" applyFill="1" applyBorder="1" applyAlignment="1">
      <alignment horizontal="center" vertical="center"/>
    </xf>
    <xf numFmtId="0" fontId="13" fillId="4" borderId="65" xfId="2" applyFont="1" applyFill="1" applyBorder="1" applyAlignment="1">
      <alignment horizontal="center" vertical="center"/>
    </xf>
    <xf numFmtId="0" fontId="13" fillId="4" borderId="64" xfId="2" applyFont="1" applyFill="1" applyBorder="1" applyAlignment="1">
      <alignment horizontal="center" vertical="center"/>
    </xf>
    <xf numFmtId="0" fontId="13" fillId="4" borderId="63" xfId="2" applyFont="1" applyFill="1" applyBorder="1" applyAlignment="1">
      <alignment horizontal="center" vertical="center"/>
    </xf>
    <xf numFmtId="0" fontId="19" fillId="4" borderId="65" xfId="2" applyFont="1" applyFill="1" applyBorder="1" applyAlignment="1">
      <alignment horizontal="center" vertical="center" shrinkToFit="1"/>
    </xf>
    <xf numFmtId="0" fontId="19" fillId="4" borderId="64" xfId="2" applyFont="1" applyFill="1" applyBorder="1" applyAlignment="1">
      <alignment horizontal="center" vertical="center" shrinkToFit="1"/>
    </xf>
    <xf numFmtId="0" fontId="19" fillId="4" borderId="63" xfId="2" applyFont="1" applyFill="1" applyBorder="1" applyAlignment="1">
      <alignment horizontal="center" vertical="center" shrinkToFit="1"/>
    </xf>
    <xf numFmtId="0" fontId="13" fillId="4" borderId="70" xfId="2" applyFont="1" applyFill="1" applyBorder="1" applyAlignment="1">
      <alignment horizontal="center" vertical="center"/>
    </xf>
    <xf numFmtId="0" fontId="13" fillId="4" borderId="68" xfId="2" applyFont="1" applyFill="1" applyBorder="1" applyAlignment="1">
      <alignment horizontal="center" vertical="center"/>
    </xf>
    <xf numFmtId="0" fontId="13" fillId="4" borderId="69" xfId="2" applyFont="1" applyFill="1" applyBorder="1" applyAlignment="1">
      <alignment horizontal="center" vertical="center"/>
    </xf>
    <xf numFmtId="0" fontId="22" fillId="4" borderId="2" xfId="2" applyFont="1" applyFill="1" applyBorder="1" applyAlignment="1">
      <alignment horizontal="center" vertical="center"/>
    </xf>
    <xf numFmtId="0" fontId="22" fillId="4" borderId="1" xfId="2" applyFont="1" applyFill="1" applyBorder="1" applyAlignment="1">
      <alignment horizontal="center" vertical="center"/>
    </xf>
    <xf numFmtId="0" fontId="22" fillId="4" borderId="36" xfId="2" applyFont="1" applyFill="1" applyBorder="1" applyAlignment="1">
      <alignment horizontal="center" vertical="center"/>
    </xf>
    <xf numFmtId="0" fontId="22" fillId="4" borderId="33" xfId="2" applyFont="1" applyFill="1" applyBorder="1" applyAlignment="1">
      <alignment horizontal="center" vertical="center"/>
    </xf>
    <xf numFmtId="0" fontId="22" fillId="4" borderId="20" xfId="2" applyFont="1" applyFill="1" applyBorder="1" applyAlignment="1">
      <alignment horizontal="center" vertical="center"/>
    </xf>
    <xf numFmtId="0" fontId="22" fillId="4" borderId="3" xfId="2" applyFont="1" applyFill="1" applyBorder="1" applyAlignment="1">
      <alignment horizontal="center" vertical="center"/>
    </xf>
    <xf numFmtId="1" fontId="22" fillId="4" borderId="61" xfId="2" applyNumberFormat="1" applyFont="1" applyFill="1" applyBorder="1" applyAlignment="1">
      <alignment horizontal="center" vertical="center"/>
    </xf>
    <xf numFmtId="0" fontId="18" fillId="4" borderId="20" xfId="2" applyFont="1" applyFill="1" applyBorder="1" applyAlignment="1">
      <alignment horizontal="center" vertical="center" wrapText="1"/>
    </xf>
    <xf numFmtId="0" fontId="18" fillId="4" borderId="3" xfId="2" applyFont="1" applyFill="1" applyBorder="1" applyAlignment="1">
      <alignment horizontal="center" vertical="center" wrapText="1"/>
    </xf>
    <xf numFmtId="0" fontId="18" fillId="4" borderId="61" xfId="2" applyFont="1" applyFill="1" applyBorder="1" applyAlignment="1">
      <alignment horizontal="center" vertical="center" wrapText="1"/>
    </xf>
    <xf numFmtId="0" fontId="13" fillId="4" borderId="75" xfId="2" applyFont="1" applyFill="1" applyBorder="1" applyAlignment="1">
      <alignment horizontal="center" vertical="center"/>
    </xf>
    <xf numFmtId="0" fontId="13" fillId="4" borderId="73" xfId="2" applyFont="1" applyFill="1" applyBorder="1" applyAlignment="1">
      <alignment horizontal="center" vertical="center"/>
    </xf>
    <xf numFmtId="0" fontId="13" fillId="4" borderId="74" xfId="2" applyFont="1" applyFill="1" applyBorder="1" applyAlignment="1">
      <alignment horizontal="center" vertical="center"/>
    </xf>
    <xf numFmtId="0" fontId="13" fillId="4" borderId="67" xfId="2" applyFont="1" applyFill="1" applyBorder="1" applyAlignment="1">
      <alignment horizontal="center" vertical="center"/>
    </xf>
    <xf numFmtId="0" fontId="13" fillId="4" borderId="30" xfId="2" applyFont="1" applyFill="1" applyBorder="1" applyAlignment="1">
      <alignment horizontal="center" vertical="center"/>
    </xf>
    <xf numFmtId="0" fontId="13" fillId="4" borderId="66" xfId="2" applyFont="1" applyFill="1" applyBorder="1" applyAlignment="1">
      <alignment horizontal="center" vertical="center"/>
    </xf>
    <xf numFmtId="0" fontId="13" fillId="4" borderId="32" xfId="2" applyFont="1" applyFill="1" applyBorder="1" applyAlignment="1">
      <alignment horizontal="center" vertical="center"/>
    </xf>
    <xf numFmtId="0" fontId="13" fillId="4" borderId="29" xfId="2" applyFont="1" applyFill="1" applyBorder="1" applyAlignment="1">
      <alignment horizontal="center" vertical="center"/>
    </xf>
    <xf numFmtId="0" fontId="13" fillId="4" borderId="59" xfId="2" applyFont="1" applyFill="1" applyBorder="1" applyAlignment="1">
      <alignment horizontal="center" vertical="center"/>
    </xf>
    <xf numFmtId="0" fontId="13" fillId="4" borderId="58" xfId="2" applyFont="1" applyFill="1" applyBorder="1" applyAlignment="1">
      <alignment horizontal="center" vertical="center"/>
    </xf>
    <xf numFmtId="0" fontId="13" fillId="4" borderId="57" xfId="2" applyFont="1" applyFill="1" applyBorder="1" applyAlignment="1">
      <alignment horizontal="center" vertical="center"/>
    </xf>
    <xf numFmtId="1" fontId="13" fillId="4" borderId="59" xfId="2" applyNumberFormat="1" applyFont="1" applyFill="1" applyBorder="1" applyAlignment="1">
      <alignment horizontal="center" vertical="center"/>
    </xf>
    <xf numFmtId="1" fontId="13" fillId="4" borderId="58" xfId="2" applyNumberFormat="1" applyFont="1" applyFill="1" applyBorder="1" applyAlignment="1">
      <alignment horizontal="center" vertical="center"/>
    </xf>
    <xf numFmtId="1" fontId="13" fillId="4" borderId="57" xfId="2" applyNumberFormat="1" applyFont="1" applyFill="1" applyBorder="1" applyAlignment="1">
      <alignment horizontal="center" vertical="center"/>
    </xf>
    <xf numFmtId="0" fontId="16" fillId="4" borderId="59" xfId="2" applyFont="1" applyFill="1" applyBorder="1" applyAlignment="1">
      <alignment horizontal="center" vertical="center"/>
    </xf>
    <xf numFmtId="0" fontId="16" fillId="4" borderId="58" xfId="2" applyFont="1" applyFill="1" applyBorder="1" applyAlignment="1">
      <alignment horizontal="center" vertical="center"/>
    </xf>
    <xf numFmtId="0" fontId="16" fillId="4" borderId="57" xfId="2" applyFont="1" applyFill="1" applyBorder="1" applyAlignment="1">
      <alignment horizontal="center" vertical="center"/>
    </xf>
    <xf numFmtId="0" fontId="21" fillId="4" borderId="65" xfId="2" applyFont="1" applyFill="1" applyBorder="1" applyAlignment="1">
      <alignment horizontal="center" vertical="center"/>
    </xf>
    <xf numFmtId="0" fontId="21" fillId="4" borderId="64" xfId="2" applyFont="1" applyFill="1" applyBorder="1" applyAlignment="1">
      <alignment horizontal="center" vertical="center"/>
    </xf>
    <xf numFmtId="0" fontId="21" fillId="4" borderId="63" xfId="2" applyFont="1" applyFill="1" applyBorder="1" applyAlignment="1">
      <alignment horizontal="center" vertical="center"/>
    </xf>
    <xf numFmtId="0" fontId="21" fillId="4" borderId="21" xfId="2" applyFont="1" applyFill="1" applyBorder="1" applyAlignment="1">
      <alignment horizontal="center" vertical="center"/>
    </xf>
    <xf numFmtId="0" fontId="21" fillId="4" borderId="5" xfId="2" applyFont="1" applyFill="1" applyBorder="1" applyAlignment="1">
      <alignment horizontal="center" vertical="center"/>
    </xf>
    <xf numFmtId="0" fontId="21" fillId="4" borderId="23" xfId="2" applyFont="1" applyFill="1" applyBorder="1" applyAlignment="1">
      <alignment horizontal="center" vertical="center"/>
    </xf>
    <xf numFmtId="0" fontId="21" fillId="4" borderId="72" xfId="2" applyFont="1" applyFill="1" applyBorder="1" applyAlignment="1">
      <alignment horizontal="center" vertical="center"/>
    </xf>
    <xf numFmtId="0" fontId="21" fillId="4" borderId="71" xfId="2" applyFont="1" applyFill="1" applyBorder="1" applyAlignment="1">
      <alignment horizontal="center" vertical="center"/>
    </xf>
    <xf numFmtId="1" fontId="21" fillId="4" borderId="65" xfId="2" applyNumberFormat="1" applyFont="1" applyFill="1" applyBorder="1" applyAlignment="1">
      <alignment horizontal="center" vertical="center"/>
    </xf>
    <xf numFmtId="1" fontId="21" fillId="4" borderId="64" xfId="2" applyNumberFormat="1" applyFont="1" applyFill="1" applyBorder="1" applyAlignment="1">
      <alignment horizontal="center" vertical="center"/>
    </xf>
    <xf numFmtId="1" fontId="21" fillId="4" borderId="63" xfId="2" applyNumberFormat="1" applyFont="1" applyFill="1" applyBorder="1" applyAlignment="1">
      <alignment horizontal="center" vertical="center"/>
    </xf>
    <xf numFmtId="0" fontId="16" fillId="4" borderId="72" xfId="2" applyFont="1" applyFill="1" applyBorder="1" applyAlignment="1">
      <alignment horizontal="center" vertical="center"/>
    </xf>
    <xf numFmtId="0" fontId="16" fillId="4" borderId="5" xfId="2" applyFont="1" applyFill="1" applyBorder="1" applyAlignment="1">
      <alignment horizontal="center" vertical="center"/>
    </xf>
    <xf numFmtId="0" fontId="16" fillId="4" borderId="71" xfId="2" applyFont="1" applyFill="1" applyBorder="1" applyAlignment="1">
      <alignment horizontal="center" vertical="center"/>
    </xf>
    <xf numFmtId="0" fontId="19" fillId="4" borderId="2" xfId="2" applyFont="1" applyFill="1" applyBorder="1" applyAlignment="1">
      <alignment horizontal="center" vertical="center"/>
    </xf>
    <xf numFmtId="0" fontId="19" fillId="4" borderId="1" xfId="2" applyFont="1" applyFill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4" xfId="2" applyFont="1" applyFill="1" applyBorder="1" applyAlignment="1">
      <alignment horizontal="center" vertical="center"/>
    </xf>
    <xf numFmtId="0" fontId="19" fillId="4" borderId="36" xfId="2" applyFont="1" applyFill="1" applyBorder="1" applyAlignment="1">
      <alignment horizontal="center" vertical="center"/>
    </xf>
    <xf numFmtId="0" fontId="13" fillId="4" borderId="33" xfId="2" applyFont="1" applyFill="1" applyBorder="1" applyAlignment="1">
      <alignment horizontal="center" vertical="center"/>
    </xf>
    <xf numFmtId="0" fontId="13" fillId="4" borderId="3" xfId="2" applyFont="1" applyFill="1" applyBorder="1" applyAlignment="1">
      <alignment horizontal="center" vertical="center"/>
    </xf>
    <xf numFmtId="0" fontId="13" fillId="4" borderId="61" xfId="2" applyFont="1" applyFill="1" applyBorder="1" applyAlignment="1">
      <alignment horizontal="center" vertical="center"/>
    </xf>
    <xf numFmtId="0" fontId="16" fillId="4" borderId="36" xfId="2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/>
    </xf>
    <xf numFmtId="0" fontId="16" fillId="4" borderId="33" xfId="2" applyFont="1" applyFill="1" applyBorder="1" applyAlignment="1">
      <alignment horizontal="center" vertical="center"/>
    </xf>
    <xf numFmtId="0" fontId="13" fillId="4" borderId="20" xfId="2" applyFont="1" applyFill="1" applyBorder="1" applyAlignment="1">
      <alignment horizontal="center" vertical="center"/>
    </xf>
    <xf numFmtId="0" fontId="13" fillId="4" borderId="2" xfId="2" applyFont="1" applyFill="1" applyBorder="1" applyAlignment="1">
      <alignment horizontal="center" vertical="center"/>
    </xf>
    <xf numFmtId="0" fontId="13" fillId="4" borderId="36" xfId="2" applyFont="1" applyFill="1" applyBorder="1" applyAlignment="1">
      <alignment horizontal="center" vertical="center"/>
    </xf>
    <xf numFmtId="0" fontId="13" fillId="4" borderId="19" xfId="2" applyFont="1" applyFill="1" applyBorder="1" applyAlignment="1">
      <alignment horizontal="center" vertical="center"/>
    </xf>
    <xf numFmtId="0" fontId="13" fillId="4" borderId="34" xfId="2" applyFont="1" applyFill="1" applyBorder="1" applyAlignment="1">
      <alignment horizontal="center" vertical="center"/>
    </xf>
    <xf numFmtId="0" fontId="13" fillId="4" borderId="40" xfId="2" applyFont="1" applyFill="1" applyBorder="1" applyAlignment="1">
      <alignment horizontal="center" vertical="center"/>
    </xf>
    <xf numFmtId="0" fontId="13" fillId="4" borderId="2" xfId="2" applyFont="1" applyFill="1" applyBorder="1" applyAlignment="1">
      <alignment horizontal="left" vertical="center"/>
    </xf>
    <xf numFmtId="0" fontId="13" fillId="4" borderId="1" xfId="2" applyFont="1" applyFill="1" applyBorder="1" applyAlignment="1">
      <alignment horizontal="left" vertical="center"/>
    </xf>
    <xf numFmtId="0" fontId="13" fillId="4" borderId="36" xfId="2" applyFont="1" applyFill="1" applyBorder="1" applyAlignment="1">
      <alignment horizontal="left" vertical="center"/>
    </xf>
    <xf numFmtId="0" fontId="13" fillId="4" borderId="38" xfId="2" applyFont="1" applyFill="1" applyBorder="1" applyAlignment="1">
      <alignment horizontal="center" vertical="center"/>
    </xf>
    <xf numFmtId="0" fontId="13" fillId="4" borderId="8" xfId="2" applyFont="1" applyFill="1" applyBorder="1" applyAlignment="1">
      <alignment horizontal="center" vertical="center"/>
    </xf>
    <xf numFmtId="0" fontId="13" fillId="4" borderId="37" xfId="2" applyFont="1" applyFill="1" applyBorder="1" applyAlignment="1">
      <alignment horizontal="center" vertical="center"/>
    </xf>
    <xf numFmtId="0" fontId="16" fillId="4" borderId="32" xfId="2" applyFont="1" applyFill="1" applyBorder="1" applyAlignment="1">
      <alignment horizontal="center" vertical="center"/>
    </xf>
    <xf numFmtId="0" fontId="16" fillId="4" borderId="30" xfId="2" applyFont="1" applyFill="1" applyBorder="1" applyAlignment="1">
      <alignment horizontal="center" vertical="center"/>
    </xf>
    <xf numFmtId="0" fontId="16" fillId="4" borderId="29" xfId="2" applyFont="1" applyFill="1" applyBorder="1" applyAlignment="1">
      <alignment horizontal="center" vertical="center"/>
    </xf>
    <xf numFmtId="0" fontId="16" fillId="4" borderId="55" xfId="2" applyFont="1" applyFill="1" applyBorder="1" applyAlignment="1">
      <alignment horizontal="center" vertical="center" shrinkToFit="1"/>
    </xf>
    <xf numFmtId="0" fontId="16" fillId="4" borderId="45" xfId="2" applyFont="1" applyFill="1" applyBorder="1" applyAlignment="1">
      <alignment horizontal="center" vertical="center" shrinkToFit="1"/>
    </xf>
    <xf numFmtId="0" fontId="16" fillId="4" borderId="44" xfId="2" applyFont="1" applyFill="1" applyBorder="1" applyAlignment="1">
      <alignment horizontal="center" vertical="center" shrinkToFit="1"/>
    </xf>
    <xf numFmtId="0" fontId="18" fillId="4" borderId="55" xfId="2" applyFont="1" applyFill="1" applyBorder="1" applyAlignment="1">
      <alignment horizontal="center" vertical="center" textRotation="255"/>
    </xf>
    <xf numFmtId="0" fontId="16" fillId="4" borderId="19" xfId="2" applyFont="1" applyFill="1" applyBorder="1" applyAlignment="1">
      <alignment horizontal="center" vertical="center" shrinkToFit="1"/>
    </xf>
    <xf numFmtId="0" fontId="16" fillId="4" borderId="34" xfId="2" applyFont="1" applyFill="1" applyBorder="1" applyAlignment="1">
      <alignment horizontal="center" vertical="center" shrinkToFit="1"/>
    </xf>
    <xf numFmtId="0" fontId="16" fillId="4" borderId="40" xfId="2" applyFont="1" applyFill="1" applyBorder="1" applyAlignment="1">
      <alignment horizontal="center" vertical="center" shrinkToFit="1"/>
    </xf>
    <xf numFmtId="0" fontId="18" fillId="4" borderId="41" xfId="2" applyFont="1" applyFill="1" applyBorder="1" applyAlignment="1">
      <alignment horizontal="center" vertical="center" textRotation="255"/>
    </xf>
    <xf numFmtId="1" fontId="13" fillId="4" borderId="20" xfId="2" applyNumberFormat="1" applyFont="1" applyFill="1" applyBorder="1" applyAlignment="1">
      <alignment horizontal="center" vertical="center"/>
    </xf>
    <xf numFmtId="1" fontId="13" fillId="4" borderId="3" xfId="2" applyNumberFormat="1" applyFont="1" applyFill="1" applyBorder="1" applyAlignment="1">
      <alignment horizontal="center" vertical="center"/>
    </xf>
    <xf numFmtId="1" fontId="13" fillId="4" borderId="61" xfId="2" applyNumberFormat="1" applyFont="1" applyFill="1" applyBorder="1" applyAlignment="1">
      <alignment horizontal="center" vertical="center"/>
    </xf>
    <xf numFmtId="0" fontId="13" fillId="4" borderId="56" xfId="2" applyFont="1" applyFill="1" applyBorder="1" applyAlignment="1">
      <alignment horizontal="center" vertical="center"/>
    </xf>
    <xf numFmtId="0" fontId="13" fillId="4" borderId="6" xfId="2" applyFont="1" applyFill="1" applyBorder="1" applyAlignment="1">
      <alignment horizontal="center" vertical="center"/>
    </xf>
    <xf numFmtId="0" fontId="13" fillId="4" borderId="60" xfId="2" applyFont="1" applyFill="1" applyBorder="1" applyAlignment="1">
      <alignment horizontal="center" vertical="center"/>
    </xf>
    <xf numFmtId="0" fontId="16" fillId="4" borderId="7" xfId="2" applyFont="1" applyFill="1" applyBorder="1" applyAlignment="1">
      <alignment horizontal="center" vertical="center"/>
    </xf>
    <xf numFmtId="0" fontId="16" fillId="4" borderId="52" xfId="2" applyFont="1" applyFill="1" applyBorder="1" applyAlignment="1">
      <alignment horizontal="center" vertical="center"/>
    </xf>
    <xf numFmtId="0" fontId="16" fillId="4" borderId="51" xfId="2" applyFont="1" applyFill="1" applyBorder="1" applyAlignment="1">
      <alignment horizontal="center" vertical="center"/>
    </xf>
    <xf numFmtId="0" fontId="16" fillId="4" borderId="54" xfId="2" applyFont="1" applyFill="1" applyBorder="1" applyAlignment="1">
      <alignment horizontal="center" vertical="center"/>
    </xf>
    <xf numFmtId="0" fontId="16" fillId="4" borderId="18" xfId="2" applyFont="1" applyFill="1" applyBorder="1" applyAlignment="1">
      <alignment horizontal="center" vertical="center"/>
    </xf>
    <xf numFmtId="0" fontId="16" fillId="4" borderId="25" xfId="2" applyFont="1" applyFill="1" applyBorder="1" applyAlignment="1">
      <alignment horizontal="center" vertical="center"/>
    </xf>
    <xf numFmtId="0" fontId="16" fillId="4" borderId="14" xfId="2" applyFont="1" applyFill="1" applyBorder="1" applyAlignment="1">
      <alignment horizontal="center" vertical="center"/>
    </xf>
    <xf numFmtId="0" fontId="16" fillId="4" borderId="53" xfId="2" applyFont="1" applyFill="1" applyBorder="1" applyAlignment="1">
      <alignment horizontal="center" vertical="center"/>
    </xf>
    <xf numFmtId="0" fontId="18" fillId="4" borderId="38" xfId="2" applyFont="1" applyFill="1" applyBorder="1" applyAlignment="1">
      <alignment horizontal="center" vertical="center" textRotation="255"/>
    </xf>
    <xf numFmtId="0" fontId="13" fillId="4" borderId="7" xfId="2" applyFont="1" applyFill="1" applyBorder="1" applyAlignment="1">
      <alignment horizontal="center" vertical="center"/>
    </xf>
    <xf numFmtId="0" fontId="13" fillId="4" borderId="54" xfId="2" applyFont="1" applyFill="1" applyBorder="1" applyAlignment="1">
      <alignment horizontal="center" vertical="center"/>
    </xf>
    <xf numFmtId="0" fontId="13" fillId="4" borderId="53" xfId="2" applyFont="1" applyFill="1" applyBorder="1" applyAlignment="1">
      <alignment horizontal="center" vertical="center"/>
    </xf>
    <xf numFmtId="0" fontId="13" fillId="4" borderId="51" xfId="2" applyFont="1" applyFill="1" applyBorder="1" applyAlignment="1">
      <alignment horizontal="center" vertical="center"/>
    </xf>
    <xf numFmtId="0" fontId="19" fillId="4" borderId="7" xfId="2" applyFont="1" applyFill="1" applyBorder="1" applyAlignment="1">
      <alignment horizontal="center" vertical="center"/>
    </xf>
    <xf numFmtId="0" fontId="19" fillId="4" borderId="52" xfId="2" applyFont="1" applyFill="1" applyBorder="1" applyAlignment="1">
      <alignment horizontal="center" vertical="center"/>
    </xf>
    <xf numFmtId="0" fontId="19" fillId="4" borderId="51" xfId="2" applyFont="1" applyFill="1" applyBorder="1" applyAlignment="1">
      <alignment horizontal="center" vertical="center"/>
    </xf>
    <xf numFmtId="0" fontId="13" fillId="4" borderId="14" xfId="2" applyFont="1" applyFill="1" applyBorder="1" applyAlignment="1">
      <alignment horizontal="center" vertical="center"/>
    </xf>
    <xf numFmtId="0" fontId="13" fillId="4" borderId="18" xfId="2" applyFont="1" applyFill="1" applyBorder="1" applyAlignment="1">
      <alignment horizontal="center" vertical="center"/>
    </xf>
    <xf numFmtId="0" fontId="19" fillId="4" borderId="53" xfId="2" applyFont="1" applyFill="1" applyBorder="1" applyAlignment="1">
      <alignment horizontal="center" vertical="center" shrinkToFit="1"/>
    </xf>
    <xf numFmtId="0" fontId="19" fillId="4" borderId="52" xfId="2" applyFont="1" applyFill="1" applyBorder="1" applyAlignment="1">
      <alignment horizontal="center" vertical="center" shrinkToFit="1"/>
    </xf>
    <xf numFmtId="0" fontId="19" fillId="4" borderId="51" xfId="2" applyFont="1" applyFill="1" applyBorder="1" applyAlignment="1">
      <alignment horizontal="center" vertical="center" shrinkToFit="1"/>
    </xf>
    <xf numFmtId="0" fontId="18" fillId="4" borderId="18" xfId="2" applyFont="1" applyFill="1" applyBorder="1" applyAlignment="1">
      <alignment horizontal="center" vertical="center"/>
    </xf>
    <xf numFmtId="0" fontId="18" fillId="4" borderId="46" xfId="2" applyFont="1" applyFill="1" applyBorder="1" applyAlignment="1">
      <alignment horizontal="center" vertical="center"/>
    </xf>
    <xf numFmtId="0" fontId="13" fillId="4" borderId="52" xfId="2" applyFont="1" applyFill="1" applyBorder="1" applyAlignment="1">
      <alignment horizontal="center" vertical="center"/>
    </xf>
    <xf numFmtId="0" fontId="18" fillId="4" borderId="31" xfId="2" applyFont="1" applyFill="1" applyBorder="1" applyAlignment="1">
      <alignment horizontal="center" vertical="center"/>
    </xf>
    <xf numFmtId="0" fontId="18" fillId="4" borderId="8" xfId="2" applyFont="1" applyFill="1" applyBorder="1" applyAlignment="1">
      <alignment horizontal="center" vertical="center"/>
    </xf>
    <xf numFmtId="0" fontId="18" fillId="4" borderId="37" xfId="2" applyFont="1" applyFill="1" applyBorder="1" applyAlignment="1">
      <alignment horizontal="center" vertical="center" wrapText="1"/>
    </xf>
    <xf numFmtId="0" fontId="13" fillId="4" borderId="0" xfId="2" applyFont="1" applyFill="1" applyBorder="1" applyAlignment="1">
      <alignment horizontal="center" vertical="center"/>
    </xf>
    <xf numFmtId="0" fontId="13" fillId="4" borderId="0" xfId="2" applyFont="1" applyFill="1" applyBorder="1" applyAlignment="1">
      <alignment horizontal="center" vertical="center" textRotation="255"/>
    </xf>
    <xf numFmtId="0" fontId="13" fillId="4" borderId="0" xfId="2" applyFont="1" applyFill="1" applyBorder="1" applyAlignment="1">
      <alignment horizontal="distributed" vertical="center"/>
    </xf>
    <xf numFmtId="0" fontId="13" fillId="4" borderId="55" xfId="2" applyFont="1" applyFill="1" applyBorder="1" applyAlignment="1">
      <alignment horizontal="center" vertical="center"/>
    </xf>
    <xf numFmtId="0" fontId="13" fillId="4" borderId="45" xfId="2" applyFont="1" applyFill="1" applyBorder="1" applyAlignment="1">
      <alignment horizontal="center" vertical="center"/>
    </xf>
    <xf numFmtId="0" fontId="13" fillId="4" borderId="49" xfId="2" applyFont="1" applyFill="1" applyBorder="1" applyAlignment="1">
      <alignment horizontal="center" vertical="center"/>
    </xf>
    <xf numFmtId="0" fontId="13" fillId="4" borderId="27" xfId="2" applyFont="1" applyFill="1" applyBorder="1" applyAlignment="1">
      <alignment horizontal="center" vertical="center"/>
    </xf>
    <xf numFmtId="0" fontId="13" fillId="4" borderId="26" xfId="2" applyFont="1" applyFill="1" applyBorder="1" applyAlignment="1">
      <alignment horizontal="center" vertical="center"/>
    </xf>
    <xf numFmtId="0" fontId="13" fillId="4" borderId="46" xfId="2" applyFont="1" applyFill="1" applyBorder="1" applyAlignment="1">
      <alignment horizontal="center" vertical="center"/>
    </xf>
    <xf numFmtId="0" fontId="13" fillId="4" borderId="44" xfId="2" applyFont="1" applyFill="1" applyBorder="1" applyAlignment="1">
      <alignment horizontal="center" vertical="center"/>
    </xf>
    <xf numFmtId="0" fontId="13" fillId="4" borderId="25" xfId="2" applyFont="1" applyFill="1" applyBorder="1" applyAlignment="1">
      <alignment horizontal="center" vertical="center"/>
    </xf>
    <xf numFmtId="0" fontId="13" fillId="4" borderId="31" xfId="2" applyFont="1" applyFill="1" applyBorder="1" applyAlignment="1">
      <alignment horizontal="center" vertical="center"/>
    </xf>
    <xf numFmtId="0" fontId="13" fillId="4" borderId="37" xfId="2" applyFont="1" applyFill="1" applyBorder="1" applyAlignment="1">
      <alignment horizontal="center" vertical="center" wrapText="1"/>
    </xf>
    <xf numFmtId="0" fontId="13" fillId="4" borderId="0" xfId="2" applyFont="1" applyFill="1" applyBorder="1" applyAlignment="1">
      <alignment horizontal="center" vertical="center" shrinkToFit="1"/>
    </xf>
    <xf numFmtId="38" fontId="13" fillId="4" borderId="7" xfId="3" applyFont="1" applyFill="1" applyBorder="1" applyAlignment="1">
      <alignment horizontal="center" vertical="center"/>
    </xf>
    <xf numFmtId="38" fontId="13" fillId="4" borderId="52" xfId="3" applyFont="1" applyFill="1" applyBorder="1" applyAlignment="1">
      <alignment horizontal="center" vertical="center"/>
    </xf>
    <xf numFmtId="38" fontId="13" fillId="4" borderId="54" xfId="3" applyFont="1" applyFill="1" applyBorder="1" applyAlignment="1">
      <alignment horizontal="center" vertical="center"/>
    </xf>
    <xf numFmtId="0" fontId="13" fillId="4" borderId="46" xfId="2" applyFont="1" applyFill="1" applyBorder="1" applyAlignment="1">
      <alignment horizontal="center" vertical="center" wrapText="1"/>
    </xf>
    <xf numFmtId="0" fontId="13" fillId="4" borderId="45" xfId="2" applyFont="1" applyFill="1" applyBorder="1" applyAlignment="1">
      <alignment horizontal="center" vertical="center" wrapText="1"/>
    </xf>
    <xf numFmtId="0" fontId="13" fillId="4" borderId="49" xfId="2" applyFont="1" applyFill="1" applyBorder="1" applyAlignment="1">
      <alignment horizontal="center" vertical="center" wrapText="1"/>
    </xf>
    <xf numFmtId="0" fontId="13" fillId="4" borderId="48" xfId="2" applyFont="1" applyFill="1" applyBorder="1" applyAlignment="1">
      <alignment horizontal="center" vertical="center" textRotation="255"/>
    </xf>
    <xf numFmtId="0" fontId="13" fillId="4" borderId="47" xfId="2" applyFont="1" applyFill="1" applyBorder="1" applyAlignment="1">
      <alignment horizontal="center" vertical="center" textRotation="255"/>
    </xf>
    <xf numFmtId="0" fontId="13" fillId="4" borderId="10" xfId="2" applyFont="1" applyFill="1" applyBorder="1" applyAlignment="1">
      <alignment horizontal="center" vertical="center"/>
    </xf>
    <xf numFmtId="0" fontId="13" fillId="4" borderId="46" xfId="2" applyFont="1" applyFill="1" applyBorder="1" applyAlignment="1">
      <alignment horizontal="distributed" vertical="center"/>
    </xf>
    <xf numFmtId="0" fontId="13" fillId="4" borderId="45" xfId="2" applyFont="1" applyFill="1" applyBorder="1" applyAlignment="1">
      <alignment horizontal="distributed" vertical="center"/>
    </xf>
    <xf numFmtId="0" fontId="13" fillId="4" borderId="44" xfId="2" applyFont="1" applyFill="1" applyBorder="1" applyAlignment="1">
      <alignment horizontal="distributed" vertical="center"/>
    </xf>
    <xf numFmtId="0" fontId="13" fillId="4" borderId="24" xfId="2" applyFont="1" applyFill="1" applyBorder="1" applyAlignment="1">
      <alignment horizontal="center" vertical="center" wrapText="1"/>
    </xf>
    <xf numFmtId="0" fontId="13" fillId="4" borderId="0" xfId="2" applyFont="1" applyFill="1" applyBorder="1" applyAlignment="1">
      <alignment horizontal="center" vertical="center" wrapText="1"/>
    </xf>
    <xf numFmtId="0" fontId="13" fillId="4" borderId="11" xfId="2" applyFont="1" applyFill="1" applyBorder="1" applyAlignment="1">
      <alignment horizontal="center" vertical="center" wrapText="1"/>
    </xf>
    <xf numFmtId="0" fontId="13" fillId="4" borderId="1" xfId="2" applyFont="1" applyFill="1" applyBorder="1" applyAlignment="1">
      <alignment horizontal="center" vertical="center" textRotation="255"/>
    </xf>
    <xf numFmtId="0" fontId="13" fillId="4" borderId="33" xfId="2" applyFont="1" applyFill="1" applyBorder="1" applyAlignment="1">
      <alignment horizontal="center" vertical="center" textRotation="255"/>
    </xf>
    <xf numFmtId="0" fontId="13" fillId="4" borderId="39" xfId="2" applyFont="1" applyFill="1" applyBorder="1" applyAlignment="1">
      <alignment horizontal="center" vertical="center"/>
    </xf>
    <xf numFmtId="0" fontId="13" fillId="4" borderId="22" xfId="2" applyFont="1" applyFill="1" applyBorder="1" applyAlignment="1">
      <alignment horizontal="center" vertical="center"/>
    </xf>
    <xf numFmtId="0" fontId="13" fillId="4" borderId="21" xfId="2" applyFont="1" applyFill="1" applyBorder="1" applyAlignment="1">
      <alignment horizontal="center" vertical="center"/>
    </xf>
    <xf numFmtId="0" fontId="13" fillId="4" borderId="23" xfId="2" applyFont="1" applyFill="1" applyBorder="1" applyAlignment="1">
      <alignment horizontal="distributed" vertical="center"/>
    </xf>
    <xf numFmtId="0" fontId="13" fillId="4" borderId="22" xfId="2" applyFont="1" applyFill="1" applyBorder="1" applyAlignment="1">
      <alignment horizontal="distributed" vertical="center"/>
    </xf>
    <xf numFmtId="0" fontId="13" fillId="4" borderId="43" xfId="2" applyFont="1" applyFill="1" applyBorder="1" applyAlignment="1">
      <alignment horizontal="distributed" vertical="center"/>
    </xf>
    <xf numFmtId="0" fontId="13" fillId="4" borderId="41" xfId="2" applyFont="1" applyFill="1" applyBorder="1" applyAlignment="1">
      <alignment horizontal="center" vertical="center"/>
    </xf>
    <xf numFmtId="0" fontId="13" fillId="4" borderId="11" xfId="2" applyFont="1" applyFill="1" applyBorder="1" applyAlignment="1">
      <alignment horizontal="center" vertical="center"/>
    </xf>
    <xf numFmtId="0" fontId="13" fillId="4" borderId="24" xfId="2" applyFont="1" applyFill="1" applyBorder="1" applyAlignment="1">
      <alignment horizontal="distributed" vertical="center"/>
    </xf>
    <xf numFmtId="0" fontId="13" fillId="4" borderId="0" xfId="2" applyFont="1" applyFill="1" applyBorder="1" applyAlignment="1">
      <alignment horizontal="distributed" vertical="center"/>
    </xf>
    <xf numFmtId="0" fontId="13" fillId="4" borderId="42" xfId="2" applyFont="1" applyFill="1" applyBorder="1" applyAlignment="1">
      <alignment horizontal="distributed" vertical="center"/>
    </xf>
    <xf numFmtId="0" fontId="13" fillId="4" borderId="35" xfId="2" applyFont="1" applyFill="1" applyBorder="1" applyAlignment="1">
      <alignment horizontal="distributed" vertical="center"/>
    </xf>
    <xf numFmtId="0" fontId="13" fillId="4" borderId="34" xfId="2" applyFont="1" applyFill="1" applyBorder="1" applyAlignment="1">
      <alignment horizontal="distributed" vertical="center"/>
    </xf>
    <xf numFmtId="0" fontId="13" fillId="4" borderId="40" xfId="2" applyFont="1" applyFill="1" applyBorder="1" applyAlignment="1">
      <alignment horizontal="distributed" vertical="center"/>
    </xf>
    <xf numFmtId="0" fontId="13" fillId="4" borderId="23" xfId="2" applyFont="1" applyFill="1" applyBorder="1" applyAlignment="1">
      <alignment horizontal="center" vertical="center" wrapText="1"/>
    </xf>
    <xf numFmtId="0" fontId="13" fillId="4" borderId="22" xfId="2" applyFont="1" applyFill="1" applyBorder="1" applyAlignment="1">
      <alignment horizontal="center" vertical="center" wrapText="1"/>
    </xf>
    <xf numFmtId="0" fontId="13" fillId="4" borderId="21" xfId="2" applyFont="1" applyFill="1" applyBorder="1" applyAlignment="1">
      <alignment horizontal="center" vertical="center" wrapText="1"/>
    </xf>
    <xf numFmtId="0" fontId="13" fillId="4" borderId="16" xfId="2" applyFont="1" applyFill="1" applyBorder="1" applyAlignment="1">
      <alignment horizontal="center" vertical="center"/>
    </xf>
    <xf numFmtId="0" fontId="13" fillId="4" borderId="31" xfId="2" applyFont="1" applyFill="1" applyBorder="1" applyAlignment="1">
      <alignment horizontal="distributed" vertical="center"/>
    </xf>
    <xf numFmtId="0" fontId="13" fillId="4" borderId="8" xfId="2" applyFont="1" applyFill="1" applyBorder="1" applyAlignment="1">
      <alignment horizontal="distributed" vertical="center"/>
    </xf>
    <xf numFmtId="0" fontId="13" fillId="4" borderId="37" xfId="2" applyFont="1" applyFill="1" applyBorder="1" applyAlignment="1">
      <alignment horizontal="distributed" vertical="center"/>
    </xf>
    <xf numFmtId="0" fontId="16" fillId="4" borderId="35" xfId="2" applyFont="1" applyFill="1" applyBorder="1" applyAlignment="1">
      <alignment horizontal="center" vertical="center" shrinkToFit="1"/>
    </xf>
    <xf numFmtId="0" fontId="16" fillId="4" borderId="10" xfId="2" applyFont="1" applyFill="1" applyBorder="1" applyAlignment="1">
      <alignment horizontal="center" vertical="center" shrinkToFit="1"/>
    </xf>
    <xf numFmtId="0" fontId="16" fillId="4" borderId="31" xfId="2" applyFont="1" applyFill="1" applyBorder="1" applyAlignment="1">
      <alignment horizontal="center" vertical="center" shrinkToFit="1"/>
    </xf>
    <xf numFmtId="0" fontId="16" fillId="4" borderId="8" xfId="2" applyFont="1" applyFill="1" applyBorder="1" applyAlignment="1">
      <alignment horizontal="center" vertical="center" shrinkToFit="1"/>
    </xf>
    <xf numFmtId="0" fontId="16" fillId="4" borderId="16" xfId="2" applyFont="1" applyFill="1" applyBorder="1" applyAlignment="1">
      <alignment horizontal="center" vertical="center" shrinkToFit="1"/>
    </xf>
    <xf numFmtId="0" fontId="13" fillId="4" borderId="30" xfId="2" applyFont="1" applyFill="1" applyBorder="1" applyAlignment="1">
      <alignment horizontal="center" vertical="center" textRotation="255"/>
    </xf>
    <xf numFmtId="0" fontId="13" fillId="4" borderId="29" xfId="2" applyFont="1" applyFill="1" applyBorder="1" applyAlignment="1">
      <alignment horizontal="center" vertical="center" textRotation="255"/>
    </xf>
    <xf numFmtId="0" fontId="16" fillId="4" borderId="8" xfId="2" applyFont="1" applyFill="1" applyBorder="1" applyAlignment="1">
      <alignment horizontal="center" vertical="center"/>
    </xf>
    <xf numFmtId="0" fontId="13" fillId="4" borderId="28" xfId="2" applyFont="1" applyFill="1" applyBorder="1" applyAlignment="1">
      <alignment horizontal="center" vertical="center"/>
    </xf>
    <xf numFmtId="0" fontId="16" fillId="4" borderId="27" xfId="2" applyFont="1" applyFill="1" applyBorder="1" applyAlignment="1">
      <alignment horizontal="center" vertical="center"/>
    </xf>
    <xf numFmtId="0" fontId="16" fillId="4" borderId="26" xfId="2" applyFont="1" applyFill="1" applyBorder="1" applyAlignment="1">
      <alignment horizontal="center" vertical="center"/>
    </xf>
    <xf numFmtId="0" fontId="13" fillId="4" borderId="0" xfId="2" applyFont="1" applyFill="1" applyBorder="1" applyAlignment="1">
      <alignment horizontal="center" vertical="center" wrapText="1"/>
    </xf>
    <xf numFmtId="0" fontId="13" fillId="4" borderId="11" xfId="2" applyFont="1" applyFill="1" applyBorder="1" applyAlignment="1">
      <alignment horizontal="center" vertical="center" wrapText="1"/>
    </xf>
    <xf numFmtId="0" fontId="14" fillId="4" borderId="0" xfId="2" applyFont="1" applyFill="1" applyBorder="1" applyAlignment="1">
      <alignment horizontal="center" vertical="center"/>
    </xf>
    <xf numFmtId="0" fontId="14" fillId="4" borderId="11" xfId="2" applyFont="1" applyFill="1" applyBorder="1" applyAlignment="1">
      <alignment horizontal="center" vertical="center"/>
    </xf>
    <xf numFmtId="0" fontId="13" fillId="4" borderId="23" xfId="2" applyFont="1" applyFill="1" applyBorder="1">
      <alignment vertical="center"/>
    </xf>
    <xf numFmtId="0" fontId="13" fillId="4" borderId="22" xfId="2" applyFont="1" applyFill="1" applyBorder="1">
      <alignment vertical="center"/>
    </xf>
    <xf numFmtId="0" fontId="13" fillId="4" borderId="21" xfId="2" applyFont="1" applyFill="1" applyBorder="1">
      <alignment vertical="center"/>
    </xf>
    <xf numFmtId="0" fontId="13" fillId="4" borderId="35" xfId="2" applyFont="1" applyFill="1" applyBorder="1" applyAlignment="1">
      <alignment horizontal="center" vertical="center"/>
    </xf>
  </cellXfs>
  <cellStyles count="4">
    <cellStyle name="桁区切り" xfId="1" builtinId="6"/>
    <cellStyle name="桁区切り 2" xfId="3" xr:uid="{FCB66053-4562-4BF6-9307-512937C2D443}"/>
    <cellStyle name="標準" xfId="0" builtinId="0"/>
    <cellStyle name="標準 2" xfId="2" xr:uid="{21785EB1-0F8C-4991-BB2D-EA48B69A3DBA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83</xdr:col>
      <xdr:colOff>24844</xdr:colOff>
      <xdr:row>17</xdr:row>
      <xdr:rowOff>207065</xdr:rowOff>
    </xdr:from>
    <xdr:to>
      <xdr:col>118</xdr:col>
      <xdr:colOff>8283</xdr:colOff>
      <xdr:row>22</xdr:row>
      <xdr:rowOff>66260</xdr:rowOff>
    </xdr:to>
    <xdr:sp macro="" textlink="">
      <xdr:nvSpPr>
        <xdr:cNvPr id="2" name="吹き出し: 四角形 1">
          <a:extLst>
            <a:ext uri="{FF2B5EF4-FFF2-40B4-BE49-F238E27FC236}">
              <a16:creationId xmlns:a16="http://schemas.microsoft.com/office/drawing/2014/main" id="{AFD34DAF-1F58-4B29-93AC-919FFBCDB50C}"/>
            </a:ext>
          </a:extLst>
        </xdr:cNvPr>
        <xdr:cNvSpPr/>
      </xdr:nvSpPr>
      <xdr:spPr>
        <a:xfrm rot="5400000">
          <a:off x="9211916" y="1802293"/>
          <a:ext cx="754545" cy="3317189"/>
        </a:xfrm>
        <a:prstGeom prst="wedgeRectCallou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60</xdr:col>
      <xdr:colOff>57977</xdr:colOff>
      <xdr:row>23</xdr:row>
      <xdr:rowOff>140806</xdr:rowOff>
    </xdr:from>
    <xdr:to>
      <xdr:col>106</xdr:col>
      <xdr:colOff>16565</xdr:colOff>
      <xdr:row>32</xdr:row>
      <xdr:rowOff>190500</xdr:rowOff>
    </xdr:to>
    <xdr:sp macro="" textlink="">
      <xdr:nvSpPr>
        <xdr:cNvPr id="3" name="吹き出し: 四角形 2">
          <a:extLst>
            <a:ext uri="{FF2B5EF4-FFF2-40B4-BE49-F238E27FC236}">
              <a16:creationId xmlns:a16="http://schemas.microsoft.com/office/drawing/2014/main" id="{B5EB779A-E22E-44D9-90D9-E3DAC179D869}"/>
            </a:ext>
          </a:extLst>
        </xdr:cNvPr>
        <xdr:cNvSpPr/>
      </xdr:nvSpPr>
      <xdr:spPr>
        <a:xfrm rot="5400000">
          <a:off x="7156174" y="2700959"/>
          <a:ext cx="1573694" cy="4340088"/>
        </a:xfrm>
        <a:prstGeom prst="wedgeRectCallou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62</xdr:col>
      <xdr:colOff>82826</xdr:colOff>
      <xdr:row>24</xdr:row>
      <xdr:rowOff>57980</xdr:rowOff>
    </xdr:from>
    <xdr:to>
      <xdr:col>104</xdr:col>
      <xdr:colOff>24847</xdr:colOff>
      <xdr:row>32</xdr:row>
      <xdr:rowOff>49697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E3BDA174-DF50-47DF-BAC2-215C136D95F1}"/>
            </a:ext>
          </a:extLst>
        </xdr:cNvPr>
        <xdr:cNvSpPr txBox="1"/>
      </xdr:nvSpPr>
      <xdr:spPr>
        <a:xfrm>
          <a:off x="5988326" y="4172780"/>
          <a:ext cx="3942521" cy="136331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・令和２年３月当初、利用予定で実際に利用した日について算定します。平日は、平日の報酬単価で、土日祝日及び春休みの利用日は、休日の報酬単価で請求します。（臨時休校がなかった場合を想定して算定します。）</a:t>
          </a:r>
          <a:endParaRPr kumimoji="1" lang="en-US" altLang="ja-JP" sz="1100"/>
        </a:p>
        <a:p>
          <a:r>
            <a:rPr kumimoji="1" lang="ja-JP" altLang="en-US" sz="1100"/>
            <a:t>・欠席をして、欠席時対応加算を算定できる場合には、当該加算も算定できます。</a:t>
          </a:r>
          <a:endParaRPr kumimoji="1" lang="en-US" altLang="ja-JP" sz="1100"/>
        </a:p>
        <a:p>
          <a:endParaRPr kumimoji="1" lang="ja-JP" altLang="en-US" sz="1100"/>
        </a:p>
      </xdr:txBody>
    </xdr:sp>
    <xdr:clientData/>
  </xdr:twoCellAnchor>
  <xdr:twoCellAnchor>
    <xdr:from>
      <xdr:col>84</xdr:col>
      <xdr:colOff>57979</xdr:colOff>
      <xdr:row>18</xdr:row>
      <xdr:rowOff>16566</xdr:rowOff>
    </xdr:from>
    <xdr:to>
      <xdr:col>116</xdr:col>
      <xdr:colOff>49696</xdr:colOff>
      <xdr:row>21</xdr:row>
      <xdr:rowOff>66261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1B6B48C1-293D-431A-80FA-7826F54EA392}"/>
            </a:ext>
          </a:extLst>
        </xdr:cNvPr>
        <xdr:cNvSpPr txBox="1"/>
      </xdr:nvSpPr>
      <xdr:spPr>
        <a:xfrm>
          <a:off x="8058979" y="3102666"/>
          <a:ext cx="3039717" cy="5640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300"/>
            </a:lnSpc>
          </a:pPr>
          <a:r>
            <a:rPr kumimoji="1" lang="ja-JP" altLang="en-US" sz="1100"/>
            <a:t>・上限額管理が必要な場合には、通常通り上限額管理をします。</a:t>
          </a:r>
        </a:p>
      </xdr:txBody>
    </xdr:sp>
    <xdr:clientData/>
  </xdr:twoCellAnchor>
  <xdr:twoCellAnchor>
    <xdr:from>
      <xdr:col>82</xdr:col>
      <xdr:colOff>8283</xdr:colOff>
      <xdr:row>49</xdr:row>
      <xdr:rowOff>99396</xdr:rowOff>
    </xdr:from>
    <xdr:to>
      <xdr:col>111</xdr:col>
      <xdr:colOff>49696</xdr:colOff>
      <xdr:row>52</xdr:row>
      <xdr:rowOff>115957</xdr:rowOff>
    </xdr:to>
    <xdr:sp macro="" textlink="">
      <xdr:nvSpPr>
        <xdr:cNvPr id="6" name="吹き出し: 四角形 5">
          <a:extLst>
            <a:ext uri="{FF2B5EF4-FFF2-40B4-BE49-F238E27FC236}">
              <a16:creationId xmlns:a16="http://schemas.microsoft.com/office/drawing/2014/main" id="{19F4C7EC-ED63-4B1F-86CD-FE51585C0355}"/>
            </a:ext>
          </a:extLst>
        </xdr:cNvPr>
        <xdr:cNvSpPr/>
      </xdr:nvSpPr>
      <xdr:spPr>
        <a:xfrm rot="5400000">
          <a:off x="8955159" y="7364070"/>
          <a:ext cx="530911" cy="2803663"/>
        </a:xfrm>
        <a:prstGeom prst="wedgeRectCallout">
          <a:avLst/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83</xdr:col>
      <xdr:colOff>33130</xdr:colOff>
      <xdr:row>49</xdr:row>
      <xdr:rowOff>190502</xdr:rowOff>
    </xdr:from>
    <xdr:to>
      <xdr:col>110</xdr:col>
      <xdr:colOff>8282</xdr:colOff>
      <xdr:row>52</xdr:row>
      <xdr:rowOff>16567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218B7583-CCD8-4625-B115-1A743D912796}"/>
            </a:ext>
          </a:extLst>
        </xdr:cNvPr>
        <xdr:cNvSpPr txBox="1"/>
      </xdr:nvSpPr>
      <xdr:spPr>
        <a:xfrm>
          <a:off x="7938880" y="8572502"/>
          <a:ext cx="2546902" cy="3594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・決定利用者負担額を算定します。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3BA7C-959B-4084-A795-73C893BEF2A9}">
  <sheetPr>
    <tabColor indexed="44"/>
    <pageSetUpPr fitToPage="1"/>
  </sheetPr>
  <dimension ref="B2:CB61"/>
  <sheetViews>
    <sheetView zoomScale="115" zoomScaleNormal="115" workbookViewId="0">
      <selection activeCell="AN11" sqref="AN11:AV16"/>
    </sheetView>
  </sheetViews>
  <sheetFormatPr defaultColWidth="1.25" defaultRowHeight="16.5" customHeight="1"/>
  <cols>
    <col min="1" max="1" width="3.375" style="63" customWidth="1"/>
    <col min="2" max="16384" width="1.25" style="63"/>
  </cols>
  <sheetData>
    <row r="2" spans="2:80" s="63" customFormat="1" ht="8.25" customHeight="1">
      <c r="B2" s="355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4"/>
      <c r="AG2" s="354"/>
      <c r="AH2" s="354"/>
      <c r="AI2" s="354"/>
      <c r="AJ2" s="354"/>
      <c r="AK2" s="354"/>
      <c r="AL2" s="354"/>
      <c r="AM2" s="354"/>
      <c r="AN2" s="354"/>
      <c r="AO2" s="354"/>
      <c r="AP2" s="354"/>
      <c r="AQ2" s="354"/>
      <c r="AR2" s="354"/>
      <c r="AS2" s="354"/>
      <c r="AT2" s="354"/>
      <c r="AU2" s="354"/>
      <c r="AV2" s="354"/>
      <c r="AW2" s="354"/>
      <c r="AX2" s="354"/>
      <c r="AY2" s="354"/>
      <c r="AZ2" s="354"/>
      <c r="BA2" s="354"/>
      <c r="BB2" s="354"/>
      <c r="BC2" s="354"/>
      <c r="BD2" s="354"/>
      <c r="BE2" s="354"/>
      <c r="BF2" s="354"/>
      <c r="BG2" s="354"/>
      <c r="BH2" s="354"/>
      <c r="BI2" s="354"/>
      <c r="BJ2" s="354"/>
      <c r="BK2" s="354"/>
      <c r="BL2" s="354"/>
      <c r="BM2" s="354"/>
      <c r="BN2" s="354"/>
      <c r="BO2" s="354"/>
      <c r="BP2" s="354"/>
      <c r="BQ2" s="354"/>
      <c r="BR2" s="354"/>
      <c r="BS2" s="354"/>
      <c r="BT2" s="354"/>
      <c r="BU2" s="354"/>
      <c r="BV2" s="354"/>
      <c r="BW2" s="354"/>
      <c r="BX2" s="354"/>
      <c r="BY2" s="354"/>
      <c r="BZ2" s="354"/>
      <c r="CA2" s="354"/>
      <c r="CB2" s="353"/>
    </row>
    <row r="3" spans="2:80" s="63" customFormat="1" ht="16.5" customHeight="1">
      <c r="B3" s="352" t="s">
        <v>84</v>
      </c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1"/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  <c r="AN3" s="351"/>
      <c r="AO3" s="351"/>
      <c r="AP3" s="351"/>
      <c r="AQ3" s="351"/>
      <c r="AR3" s="351"/>
      <c r="AS3" s="351"/>
      <c r="AT3" s="351"/>
      <c r="AU3" s="351"/>
      <c r="AV3" s="351"/>
      <c r="AW3" s="351"/>
      <c r="AX3" s="351"/>
      <c r="AY3" s="351"/>
      <c r="AZ3" s="351"/>
      <c r="BA3" s="351"/>
      <c r="BB3" s="351"/>
      <c r="BC3" s="351"/>
      <c r="BD3" s="351"/>
      <c r="BE3" s="351"/>
      <c r="BF3" s="351"/>
      <c r="BG3" s="351"/>
      <c r="BH3" s="351"/>
      <c r="BI3" s="351"/>
      <c r="BJ3" s="351"/>
      <c r="BK3" s="351"/>
      <c r="BL3" s="351"/>
      <c r="BM3" s="351"/>
      <c r="BN3" s="351"/>
      <c r="BO3" s="351"/>
      <c r="BP3" s="351"/>
      <c r="BQ3" s="351"/>
      <c r="BR3" s="351"/>
      <c r="BS3" s="351"/>
      <c r="BT3" s="351"/>
      <c r="BU3" s="351"/>
      <c r="BV3" s="351"/>
      <c r="BW3" s="351"/>
      <c r="BX3" s="351"/>
      <c r="BY3" s="351"/>
      <c r="BZ3" s="351"/>
      <c r="CB3" s="67"/>
    </row>
    <row r="4" spans="2:80" s="63" customFormat="1" ht="13.5" customHeight="1">
      <c r="B4" s="314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  <c r="AG4" s="313"/>
      <c r="AH4" s="313"/>
      <c r="AI4" s="313"/>
      <c r="AJ4" s="313"/>
      <c r="AK4" s="313"/>
      <c r="AL4" s="313"/>
      <c r="AM4" s="313"/>
      <c r="AN4" s="313"/>
      <c r="AO4" s="313"/>
      <c r="AP4" s="313"/>
      <c r="AQ4" s="313"/>
      <c r="AR4" s="313"/>
      <c r="AS4" s="313"/>
      <c r="AT4" s="313"/>
      <c r="AU4" s="313"/>
      <c r="AV4" s="313"/>
      <c r="AW4" s="313"/>
      <c r="AX4" s="313"/>
      <c r="AY4" s="313"/>
      <c r="AZ4" s="313"/>
      <c r="BA4" s="313"/>
      <c r="BB4" s="313"/>
      <c r="BC4" s="313"/>
      <c r="BD4" s="313"/>
      <c r="BE4" s="313"/>
      <c r="BF4" s="313"/>
      <c r="BG4" s="313"/>
      <c r="BH4" s="313"/>
      <c r="BI4" s="313"/>
      <c r="BJ4" s="313"/>
      <c r="BK4" s="313"/>
      <c r="BL4" s="313"/>
      <c r="BM4" s="313"/>
      <c r="BN4" s="313"/>
      <c r="BO4" s="313"/>
      <c r="BP4" s="313"/>
      <c r="BQ4" s="313"/>
      <c r="BR4" s="313"/>
      <c r="BS4" s="313"/>
      <c r="BT4" s="313"/>
      <c r="BU4" s="313"/>
      <c r="BV4" s="313"/>
      <c r="BW4" s="313"/>
      <c r="BX4" s="313"/>
      <c r="BY4" s="313"/>
      <c r="BZ4" s="313"/>
      <c r="CB4" s="67"/>
    </row>
    <row r="5" spans="2:80" s="63" customFormat="1" ht="13.5" customHeight="1">
      <c r="B5" s="314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3"/>
      <c r="V5" s="313"/>
      <c r="W5" s="313"/>
      <c r="X5" s="313"/>
      <c r="Y5" s="313"/>
      <c r="Z5" s="313"/>
      <c r="AA5" s="313"/>
      <c r="AB5" s="313"/>
      <c r="AC5" s="313"/>
      <c r="AD5" s="313"/>
      <c r="AE5" s="313"/>
      <c r="AF5" s="313"/>
      <c r="AG5" s="313"/>
      <c r="AH5" s="313"/>
      <c r="AI5" s="313"/>
      <c r="AJ5" s="313"/>
      <c r="AK5" s="313"/>
      <c r="AL5" s="313"/>
      <c r="AM5" s="313"/>
      <c r="AN5" s="313"/>
      <c r="AO5" s="313"/>
      <c r="AP5" s="313"/>
      <c r="AQ5" s="313"/>
      <c r="AR5" s="313"/>
      <c r="AS5" s="313"/>
      <c r="AT5" s="313"/>
      <c r="AU5" s="313"/>
      <c r="AV5" s="313"/>
      <c r="AW5" s="313"/>
      <c r="AX5" s="313"/>
      <c r="AY5" s="313"/>
      <c r="AZ5" s="313"/>
      <c r="BA5" s="313"/>
      <c r="BB5" s="313"/>
      <c r="BC5" s="313"/>
      <c r="BD5" s="313"/>
      <c r="BE5" s="313"/>
      <c r="BF5" s="313"/>
      <c r="BG5" s="313"/>
      <c r="BH5" s="313"/>
      <c r="BI5" s="313"/>
      <c r="BJ5" s="313"/>
      <c r="BK5" s="313"/>
      <c r="BL5" s="313"/>
      <c r="BM5" s="313"/>
      <c r="BN5" s="313"/>
      <c r="BO5" s="313"/>
      <c r="BP5" s="313"/>
      <c r="BQ5" s="313"/>
      <c r="BR5" s="313"/>
      <c r="BS5" s="313"/>
      <c r="BT5" s="313"/>
      <c r="BU5" s="313"/>
      <c r="BV5" s="313"/>
      <c r="BW5" s="313"/>
      <c r="BX5" s="313"/>
      <c r="BY5" s="313"/>
      <c r="BZ5" s="313"/>
      <c r="CB5" s="67"/>
    </row>
    <row r="6" spans="2:80" s="63" customFormat="1" ht="5.25" customHeight="1" thickBot="1">
      <c r="B6" s="350"/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49"/>
      <c r="AD6" s="349"/>
      <c r="AE6" s="349"/>
      <c r="AF6" s="349"/>
      <c r="AG6" s="349"/>
      <c r="AH6" s="349"/>
      <c r="AI6" s="349"/>
      <c r="AJ6" s="349"/>
      <c r="AK6" s="349"/>
      <c r="AL6" s="349"/>
      <c r="AM6" s="349"/>
      <c r="AN6" s="349"/>
      <c r="AO6" s="349"/>
      <c r="AP6" s="349"/>
      <c r="AQ6" s="349"/>
      <c r="AR6" s="349"/>
      <c r="AS6" s="349"/>
      <c r="AT6" s="349"/>
      <c r="AU6" s="349"/>
      <c r="AV6" s="349"/>
      <c r="AW6" s="349"/>
      <c r="AX6" s="349"/>
      <c r="AY6" s="349"/>
      <c r="AZ6" s="349"/>
      <c r="BA6" s="349"/>
      <c r="CB6" s="67"/>
    </row>
    <row r="7" spans="2:80" s="63" customFormat="1" ht="18.75" customHeight="1" thickBot="1">
      <c r="B7" s="350"/>
      <c r="C7" s="349"/>
      <c r="D7" s="264" t="s">
        <v>28</v>
      </c>
      <c r="E7" s="263"/>
      <c r="F7" s="263"/>
      <c r="G7" s="263"/>
      <c r="H7" s="263"/>
      <c r="I7" s="263"/>
      <c r="J7" s="263"/>
      <c r="K7" s="263"/>
      <c r="L7" s="263"/>
      <c r="M7" s="263"/>
      <c r="N7" s="263"/>
      <c r="O7" s="276">
        <v>1</v>
      </c>
      <c r="P7" s="276"/>
      <c r="Q7" s="276"/>
      <c r="R7" s="276">
        <v>4</v>
      </c>
      <c r="S7" s="276"/>
      <c r="T7" s="276"/>
      <c r="U7" s="276">
        <v>2</v>
      </c>
      <c r="V7" s="276"/>
      <c r="W7" s="276"/>
      <c r="X7" s="276">
        <v>0</v>
      </c>
      <c r="Y7" s="276"/>
      <c r="Z7" s="276"/>
      <c r="AA7" s="276">
        <v>1</v>
      </c>
      <c r="AB7" s="276"/>
      <c r="AC7" s="276"/>
      <c r="AD7" s="276">
        <v>8</v>
      </c>
      <c r="AE7" s="276"/>
      <c r="AF7" s="275"/>
      <c r="BC7" s="296" t="s">
        <v>29</v>
      </c>
      <c r="BD7" s="276"/>
      <c r="BE7" s="276"/>
      <c r="BF7" s="276"/>
      <c r="BG7" s="276"/>
      <c r="BH7" s="276"/>
      <c r="BI7" s="276"/>
      <c r="BJ7" s="276"/>
      <c r="BK7" s="276">
        <v>2</v>
      </c>
      <c r="BL7" s="276"/>
      <c r="BM7" s="276"/>
      <c r="BN7" s="276" t="s">
        <v>30</v>
      </c>
      <c r="BO7" s="276"/>
      <c r="BP7" s="276"/>
      <c r="BQ7" s="276"/>
      <c r="BR7" s="276"/>
      <c r="BS7" s="276"/>
      <c r="BT7" s="276">
        <v>3</v>
      </c>
      <c r="BU7" s="276"/>
      <c r="BV7" s="276"/>
      <c r="BW7" s="276" t="s">
        <v>31</v>
      </c>
      <c r="BX7" s="276"/>
      <c r="BY7" s="276"/>
      <c r="BZ7" s="275"/>
      <c r="CB7" s="67"/>
    </row>
    <row r="8" spans="2:80" s="63" customFormat="1" ht="18.75" customHeight="1" thickBot="1">
      <c r="B8" s="76"/>
      <c r="D8" s="348" t="s">
        <v>32</v>
      </c>
      <c r="E8" s="347"/>
      <c r="F8" s="347"/>
      <c r="G8" s="347"/>
      <c r="H8" s="347"/>
      <c r="I8" s="347"/>
      <c r="J8" s="347"/>
      <c r="K8" s="347"/>
      <c r="L8" s="347"/>
      <c r="M8" s="347"/>
      <c r="N8" s="347"/>
      <c r="O8" s="292"/>
      <c r="P8" s="292"/>
      <c r="Q8" s="292"/>
      <c r="R8" s="292"/>
      <c r="S8" s="292"/>
      <c r="T8" s="292"/>
      <c r="U8" s="292"/>
      <c r="V8" s="292"/>
      <c r="W8" s="292"/>
      <c r="X8" s="292"/>
      <c r="Y8" s="292"/>
      <c r="Z8" s="292"/>
      <c r="AA8" s="292"/>
      <c r="AB8" s="292"/>
      <c r="AC8" s="292"/>
      <c r="AD8" s="292"/>
      <c r="AE8" s="292"/>
      <c r="AF8" s="346"/>
      <c r="CB8" s="67"/>
    </row>
    <row r="9" spans="2:80" s="63" customFormat="1" ht="18.75" customHeight="1">
      <c r="B9" s="76"/>
      <c r="D9" s="345"/>
      <c r="E9" s="345"/>
      <c r="F9" s="345"/>
      <c r="G9" s="345"/>
      <c r="H9" s="345"/>
      <c r="I9" s="345"/>
      <c r="J9" s="345"/>
      <c r="K9" s="345"/>
      <c r="L9" s="345"/>
      <c r="M9" s="345"/>
      <c r="N9" s="345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40"/>
      <c r="Z9" s="240"/>
      <c r="AA9" s="240"/>
      <c r="AB9" s="240"/>
      <c r="AC9" s="240"/>
      <c r="AD9" s="240"/>
      <c r="AE9" s="240"/>
      <c r="AF9" s="240"/>
      <c r="AL9" s="344" t="s">
        <v>33</v>
      </c>
      <c r="AM9" s="343"/>
      <c r="AN9" s="342" t="s">
        <v>34</v>
      </c>
      <c r="AO9" s="341"/>
      <c r="AP9" s="341"/>
      <c r="AQ9" s="341"/>
      <c r="AR9" s="341"/>
      <c r="AS9" s="341"/>
      <c r="AT9" s="341"/>
      <c r="AU9" s="341"/>
      <c r="AV9" s="340"/>
      <c r="AW9" s="192">
        <v>2</v>
      </c>
      <c r="AX9" s="192"/>
      <c r="AY9" s="192"/>
      <c r="AZ9" s="192">
        <v>0</v>
      </c>
      <c r="BA9" s="192"/>
      <c r="BB9" s="192"/>
      <c r="BC9" s="192">
        <v>0</v>
      </c>
      <c r="BD9" s="192"/>
      <c r="BE9" s="192"/>
      <c r="BF9" s="192">
        <v>0</v>
      </c>
      <c r="BG9" s="192"/>
      <c r="BH9" s="192"/>
      <c r="BI9" s="192">
        <v>0</v>
      </c>
      <c r="BJ9" s="192"/>
      <c r="BK9" s="192"/>
      <c r="BL9" s="192">
        <v>0</v>
      </c>
      <c r="BM9" s="192"/>
      <c r="BN9" s="192"/>
      <c r="BO9" s="192">
        <v>0</v>
      </c>
      <c r="BP9" s="192"/>
      <c r="BQ9" s="192"/>
      <c r="BR9" s="192">
        <v>0</v>
      </c>
      <c r="BS9" s="192"/>
      <c r="BT9" s="192"/>
      <c r="BU9" s="192">
        <v>0</v>
      </c>
      <c r="BV9" s="192"/>
      <c r="BW9" s="192"/>
      <c r="BX9" s="192">
        <v>0</v>
      </c>
      <c r="BY9" s="192"/>
      <c r="BZ9" s="194"/>
      <c r="CB9" s="67"/>
    </row>
    <row r="10" spans="2:80" s="63" customFormat="1" ht="7.5" customHeight="1" thickBot="1">
      <c r="B10" s="76"/>
      <c r="AL10" s="316"/>
      <c r="AM10" s="315"/>
      <c r="AN10" s="339"/>
      <c r="AO10" s="250"/>
      <c r="AP10" s="250"/>
      <c r="AQ10" s="250"/>
      <c r="AR10" s="250"/>
      <c r="AS10" s="250"/>
      <c r="AT10" s="250"/>
      <c r="AU10" s="250"/>
      <c r="AV10" s="338"/>
      <c r="AW10" s="221"/>
      <c r="AX10" s="221"/>
      <c r="AY10" s="221"/>
      <c r="AZ10" s="221"/>
      <c r="BA10" s="221"/>
      <c r="BB10" s="221"/>
      <c r="BC10" s="221"/>
      <c r="BD10" s="221"/>
      <c r="BE10" s="221"/>
      <c r="BF10" s="221"/>
      <c r="BG10" s="221"/>
      <c r="BH10" s="221"/>
      <c r="BI10" s="221"/>
      <c r="BJ10" s="221"/>
      <c r="BK10" s="221"/>
      <c r="BL10" s="221"/>
      <c r="BM10" s="221"/>
      <c r="BN10" s="221"/>
      <c r="BO10" s="221"/>
      <c r="BP10" s="221"/>
      <c r="BQ10" s="221"/>
      <c r="BR10" s="221"/>
      <c r="BS10" s="221"/>
      <c r="BT10" s="221"/>
      <c r="BU10" s="221"/>
      <c r="BV10" s="221"/>
      <c r="BW10" s="221"/>
      <c r="BX10" s="221"/>
      <c r="BY10" s="221"/>
      <c r="BZ10" s="232"/>
      <c r="CB10" s="67"/>
    </row>
    <row r="11" spans="2:80" s="63" customFormat="1" ht="16.5" customHeight="1">
      <c r="B11" s="76"/>
      <c r="D11" s="337" t="s">
        <v>35</v>
      </c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6"/>
      <c r="P11" s="335"/>
      <c r="Q11" s="334">
        <v>1</v>
      </c>
      <c r="R11" s="240"/>
      <c r="S11" s="334">
        <v>0</v>
      </c>
      <c r="T11" s="240"/>
      <c r="U11" s="334">
        <v>0</v>
      </c>
      <c r="V11" s="240"/>
      <c r="W11" s="334">
        <v>0</v>
      </c>
      <c r="X11" s="240"/>
      <c r="Y11" s="334">
        <v>0</v>
      </c>
      <c r="Z11" s="240"/>
      <c r="AA11" s="334">
        <v>0</v>
      </c>
      <c r="AB11" s="240"/>
      <c r="AC11" s="334">
        <v>0</v>
      </c>
      <c r="AD11" s="240"/>
      <c r="AE11" s="334">
        <v>0</v>
      </c>
      <c r="AF11" s="240"/>
      <c r="AG11" s="334">
        <v>0</v>
      </c>
      <c r="AH11" s="240"/>
      <c r="AI11" s="334">
        <v>0</v>
      </c>
      <c r="AJ11" s="239"/>
      <c r="AL11" s="316"/>
      <c r="AM11" s="315"/>
      <c r="AN11" s="333" t="s">
        <v>85</v>
      </c>
      <c r="AO11" s="332"/>
      <c r="AP11" s="332"/>
      <c r="AQ11" s="332"/>
      <c r="AR11" s="332"/>
      <c r="AS11" s="332"/>
      <c r="AT11" s="332"/>
      <c r="AU11" s="332"/>
      <c r="AV11" s="331"/>
      <c r="AW11" s="319" t="s">
        <v>86</v>
      </c>
      <c r="AX11" s="318"/>
      <c r="AY11" s="318"/>
      <c r="AZ11" s="318"/>
      <c r="BA11" s="318"/>
      <c r="BB11" s="318"/>
      <c r="BC11" s="318"/>
      <c r="BD11" s="318"/>
      <c r="BE11" s="318"/>
      <c r="BF11" s="318"/>
      <c r="BG11" s="318"/>
      <c r="BH11" s="318"/>
      <c r="BI11" s="318"/>
      <c r="BJ11" s="318"/>
      <c r="BK11" s="318"/>
      <c r="BL11" s="318"/>
      <c r="BM11" s="318"/>
      <c r="BN11" s="318"/>
      <c r="BO11" s="318"/>
      <c r="BP11" s="318"/>
      <c r="BQ11" s="318"/>
      <c r="BR11" s="318"/>
      <c r="BS11" s="318"/>
      <c r="BT11" s="318"/>
      <c r="BU11" s="318"/>
      <c r="BV11" s="318"/>
      <c r="BW11" s="318"/>
      <c r="BX11" s="318"/>
      <c r="BY11" s="318"/>
      <c r="BZ11" s="317"/>
      <c r="CB11" s="67"/>
    </row>
    <row r="12" spans="2:80" s="63" customFormat="1" ht="16.5" customHeight="1">
      <c r="B12" s="76"/>
      <c r="D12" s="330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29"/>
      <c r="P12" s="328"/>
      <c r="Q12" s="308"/>
      <c r="R12" s="234"/>
      <c r="S12" s="308"/>
      <c r="T12" s="234"/>
      <c r="U12" s="308"/>
      <c r="V12" s="234"/>
      <c r="W12" s="308"/>
      <c r="X12" s="234"/>
      <c r="Y12" s="308"/>
      <c r="Z12" s="234"/>
      <c r="AA12" s="308"/>
      <c r="AB12" s="234"/>
      <c r="AC12" s="308"/>
      <c r="AD12" s="234"/>
      <c r="AE12" s="308"/>
      <c r="AF12" s="234"/>
      <c r="AG12" s="308"/>
      <c r="AH12" s="234"/>
      <c r="AI12" s="308"/>
      <c r="AJ12" s="233"/>
      <c r="AL12" s="316"/>
      <c r="AM12" s="315"/>
      <c r="AN12" s="314"/>
      <c r="AO12" s="313"/>
      <c r="AP12" s="313"/>
      <c r="AQ12" s="313"/>
      <c r="AR12" s="313"/>
      <c r="AS12" s="313"/>
      <c r="AT12" s="313"/>
      <c r="AU12" s="313"/>
      <c r="AV12" s="312"/>
      <c r="AW12" s="324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323"/>
      <c r="CB12" s="67"/>
    </row>
    <row r="13" spans="2:80" s="63" customFormat="1" ht="16.5" customHeight="1">
      <c r="B13" s="76"/>
      <c r="D13" s="327" t="s">
        <v>36</v>
      </c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6"/>
      <c r="P13" s="325"/>
      <c r="Q13" s="319" t="s">
        <v>87</v>
      </c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318"/>
      <c r="AC13" s="318"/>
      <c r="AD13" s="318"/>
      <c r="AE13" s="318"/>
      <c r="AF13" s="318"/>
      <c r="AG13" s="318"/>
      <c r="AH13" s="318"/>
      <c r="AI13" s="318"/>
      <c r="AJ13" s="317"/>
      <c r="AL13" s="316"/>
      <c r="AM13" s="315"/>
      <c r="AN13" s="314"/>
      <c r="AO13" s="313"/>
      <c r="AP13" s="313"/>
      <c r="AQ13" s="313"/>
      <c r="AR13" s="313"/>
      <c r="AS13" s="313"/>
      <c r="AT13" s="313"/>
      <c r="AU13" s="313"/>
      <c r="AV13" s="312"/>
      <c r="AW13" s="324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323"/>
      <c r="CB13" s="67"/>
    </row>
    <row r="14" spans="2:80" s="63" customFormat="1" ht="16.5" customHeight="1">
      <c r="B14" s="76"/>
      <c r="D14" s="327" t="s">
        <v>37</v>
      </c>
      <c r="E14" s="326"/>
      <c r="F14" s="326"/>
      <c r="G14" s="326"/>
      <c r="H14" s="326"/>
      <c r="I14" s="326"/>
      <c r="J14" s="326"/>
      <c r="K14" s="326"/>
      <c r="L14" s="326"/>
      <c r="M14" s="326"/>
      <c r="N14" s="326"/>
      <c r="O14" s="326"/>
      <c r="P14" s="325"/>
      <c r="Q14" s="308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  <c r="AF14" s="234"/>
      <c r="AG14" s="234"/>
      <c r="AH14" s="234"/>
      <c r="AI14" s="234"/>
      <c r="AJ14" s="233"/>
      <c r="AL14" s="316"/>
      <c r="AM14" s="315"/>
      <c r="AN14" s="314"/>
      <c r="AO14" s="313"/>
      <c r="AP14" s="313"/>
      <c r="AQ14" s="313"/>
      <c r="AR14" s="313"/>
      <c r="AS14" s="313"/>
      <c r="AT14" s="313"/>
      <c r="AU14" s="313"/>
      <c r="AV14" s="312"/>
      <c r="AW14" s="324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323"/>
      <c r="CB14" s="67"/>
    </row>
    <row r="15" spans="2:80" s="63" customFormat="1" ht="16.5" customHeight="1">
      <c r="B15" s="76"/>
      <c r="D15" s="322" t="s">
        <v>38</v>
      </c>
      <c r="E15" s="321"/>
      <c r="F15" s="321"/>
      <c r="G15" s="321"/>
      <c r="H15" s="321"/>
      <c r="I15" s="321"/>
      <c r="J15" s="321"/>
      <c r="K15" s="321"/>
      <c r="L15" s="321"/>
      <c r="M15" s="321"/>
      <c r="N15" s="321"/>
      <c r="O15" s="321"/>
      <c r="P15" s="320"/>
      <c r="Q15" s="319" t="s">
        <v>88</v>
      </c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318"/>
      <c r="AC15" s="318"/>
      <c r="AD15" s="318"/>
      <c r="AE15" s="318"/>
      <c r="AF15" s="318"/>
      <c r="AG15" s="318"/>
      <c r="AH15" s="318"/>
      <c r="AI15" s="318"/>
      <c r="AJ15" s="317"/>
      <c r="AL15" s="316"/>
      <c r="AM15" s="315"/>
      <c r="AN15" s="314"/>
      <c r="AO15" s="313"/>
      <c r="AP15" s="313"/>
      <c r="AQ15" s="313"/>
      <c r="AR15" s="313"/>
      <c r="AS15" s="313"/>
      <c r="AT15" s="313"/>
      <c r="AU15" s="313"/>
      <c r="AV15" s="312"/>
      <c r="AW15" s="308"/>
      <c r="AX15" s="234"/>
      <c r="AY15" s="234"/>
      <c r="AZ15" s="234"/>
      <c r="BA15" s="234"/>
      <c r="BB15" s="234"/>
      <c r="BC15" s="234"/>
      <c r="BD15" s="234"/>
      <c r="BE15" s="234"/>
      <c r="BF15" s="234"/>
      <c r="BG15" s="234"/>
      <c r="BH15" s="234"/>
      <c r="BI15" s="234"/>
      <c r="BJ15" s="234"/>
      <c r="BK15" s="234"/>
      <c r="BL15" s="234"/>
      <c r="BM15" s="234"/>
      <c r="BN15" s="234"/>
      <c r="BO15" s="234"/>
      <c r="BP15" s="234"/>
      <c r="BQ15" s="234"/>
      <c r="BR15" s="234"/>
      <c r="BS15" s="234"/>
      <c r="BT15" s="234"/>
      <c r="BU15" s="234"/>
      <c r="BV15" s="234"/>
      <c r="BW15" s="234"/>
      <c r="BX15" s="234"/>
      <c r="BY15" s="234"/>
      <c r="BZ15" s="233"/>
      <c r="CB15" s="67"/>
    </row>
    <row r="16" spans="2:80" s="63" customFormat="1" ht="16.5" customHeight="1" thickBot="1">
      <c r="B16" s="76"/>
      <c r="D16" s="311" t="s">
        <v>39</v>
      </c>
      <c r="E16" s="310"/>
      <c r="F16" s="310"/>
      <c r="G16" s="310"/>
      <c r="H16" s="310"/>
      <c r="I16" s="310"/>
      <c r="J16" s="310"/>
      <c r="K16" s="310"/>
      <c r="L16" s="310"/>
      <c r="M16" s="310"/>
      <c r="N16" s="310"/>
      <c r="O16" s="310"/>
      <c r="P16" s="309"/>
      <c r="Q16" s="308"/>
      <c r="R16" s="234"/>
      <c r="S16" s="234"/>
      <c r="T16" s="234"/>
      <c r="U16" s="234"/>
      <c r="V16" s="234"/>
      <c r="W16" s="234"/>
      <c r="X16" s="234"/>
      <c r="Y16" s="234"/>
      <c r="Z16" s="234"/>
      <c r="AA16" s="234"/>
      <c r="AB16" s="234"/>
      <c r="AC16" s="234"/>
      <c r="AD16" s="234"/>
      <c r="AE16" s="234"/>
      <c r="AF16" s="234"/>
      <c r="AG16" s="234"/>
      <c r="AH16" s="234"/>
      <c r="AI16" s="234"/>
      <c r="AJ16" s="233"/>
      <c r="AL16" s="307"/>
      <c r="AM16" s="306"/>
      <c r="AN16" s="305"/>
      <c r="AO16" s="304"/>
      <c r="AP16" s="304"/>
      <c r="AQ16" s="304"/>
      <c r="AR16" s="304"/>
      <c r="AS16" s="304"/>
      <c r="AT16" s="304"/>
      <c r="AU16" s="304"/>
      <c r="AV16" s="303"/>
      <c r="AW16" s="165" t="s">
        <v>40</v>
      </c>
      <c r="AX16" s="165"/>
      <c r="AY16" s="165"/>
      <c r="AZ16" s="165"/>
      <c r="BA16" s="165"/>
      <c r="BB16" s="165"/>
      <c r="BC16" s="165"/>
      <c r="BD16" s="165"/>
      <c r="BE16" s="165"/>
      <c r="BF16" s="165" t="s">
        <v>89</v>
      </c>
      <c r="BG16" s="165"/>
      <c r="BH16" s="165"/>
      <c r="BI16" s="165"/>
      <c r="BJ16" s="165"/>
      <c r="BK16" s="165"/>
      <c r="BL16" s="165"/>
      <c r="BM16" s="165"/>
      <c r="BN16" s="165"/>
      <c r="BO16" s="165"/>
      <c r="BP16" s="165"/>
      <c r="BQ16" s="165"/>
      <c r="BR16" s="165"/>
      <c r="BS16" s="165"/>
      <c r="BT16" s="165"/>
      <c r="BU16" s="165"/>
      <c r="BV16" s="165"/>
      <c r="BW16" s="165"/>
      <c r="BX16" s="165"/>
      <c r="BY16" s="165"/>
      <c r="BZ16" s="167"/>
      <c r="CB16" s="67"/>
    </row>
    <row r="17" spans="2:80" s="63" customFormat="1" ht="8.25" customHeight="1" thickBot="1">
      <c r="B17" s="76"/>
      <c r="D17" s="288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AL17" s="287"/>
      <c r="AM17" s="287"/>
      <c r="AN17" s="286"/>
      <c r="AO17" s="286"/>
      <c r="AP17" s="286"/>
      <c r="AQ17" s="286"/>
      <c r="AR17" s="286"/>
      <c r="AS17" s="286"/>
      <c r="AT17" s="286"/>
      <c r="AU17" s="286"/>
      <c r="AV17" s="286"/>
      <c r="AW17" s="286"/>
      <c r="AX17" s="286"/>
      <c r="AY17" s="286"/>
      <c r="AZ17" s="286"/>
      <c r="BA17" s="286"/>
      <c r="BB17" s="286"/>
      <c r="BC17" s="286"/>
      <c r="BD17" s="286"/>
      <c r="BE17" s="286"/>
      <c r="BF17" s="286"/>
      <c r="BG17" s="286"/>
      <c r="BH17" s="286"/>
      <c r="BI17" s="286"/>
      <c r="BJ17" s="286"/>
      <c r="BK17" s="286"/>
      <c r="BL17" s="286"/>
      <c r="BM17" s="286"/>
      <c r="BN17" s="286"/>
      <c r="BO17" s="286"/>
      <c r="BP17" s="286"/>
      <c r="BQ17" s="286"/>
      <c r="BR17" s="286"/>
      <c r="BS17" s="286"/>
      <c r="BT17" s="286"/>
      <c r="BU17" s="286"/>
      <c r="BV17" s="286"/>
      <c r="BW17" s="286"/>
      <c r="BX17" s="286"/>
      <c r="BY17" s="286"/>
      <c r="BZ17" s="286"/>
      <c r="CB17" s="67"/>
    </row>
    <row r="18" spans="2:80" s="63" customFormat="1" ht="19.5" customHeight="1" thickBot="1">
      <c r="B18" s="76"/>
      <c r="D18" s="271" t="s">
        <v>41</v>
      </c>
      <c r="E18" s="282"/>
      <c r="F18" s="282"/>
      <c r="G18" s="282"/>
      <c r="H18" s="282"/>
      <c r="I18" s="282"/>
      <c r="J18" s="282"/>
      <c r="K18" s="282"/>
      <c r="L18" s="282"/>
      <c r="M18" s="282"/>
      <c r="N18" s="282"/>
      <c r="O18" s="282"/>
      <c r="P18" s="282"/>
      <c r="Q18" s="282"/>
      <c r="R18" s="282"/>
      <c r="S18" s="282"/>
      <c r="T18" s="270"/>
      <c r="U18" s="302">
        <v>37200</v>
      </c>
      <c r="V18" s="301"/>
      <c r="W18" s="301"/>
      <c r="X18" s="301"/>
      <c r="Y18" s="301"/>
      <c r="Z18" s="301"/>
      <c r="AA18" s="301"/>
      <c r="AB18" s="301"/>
      <c r="AC18" s="301"/>
      <c r="AD18" s="300"/>
      <c r="AE18" s="299"/>
      <c r="AF18" s="299"/>
      <c r="AG18" s="299"/>
      <c r="AH18" s="299"/>
      <c r="AI18" s="299"/>
      <c r="AJ18" s="299"/>
      <c r="AK18" s="299"/>
      <c r="AL18" s="299"/>
      <c r="AM18" s="299"/>
      <c r="AN18" s="299"/>
      <c r="AO18" s="299"/>
      <c r="AP18" s="299"/>
      <c r="AQ18" s="299"/>
      <c r="AR18" s="299"/>
      <c r="AS18" s="299"/>
      <c r="AT18" s="299"/>
      <c r="AU18" s="299"/>
      <c r="AV18" s="75"/>
      <c r="AW18" s="75"/>
      <c r="AX18" s="75"/>
      <c r="AY18" s="75"/>
      <c r="CB18" s="67"/>
    </row>
    <row r="19" spans="2:80" s="63" customFormat="1" ht="8.25" customHeight="1" thickBot="1">
      <c r="B19" s="76"/>
      <c r="D19" s="288"/>
      <c r="E19" s="288"/>
      <c r="F19" s="288"/>
      <c r="G19" s="288"/>
      <c r="H19" s="288"/>
      <c r="I19" s="288"/>
      <c r="J19" s="288"/>
      <c r="K19" s="288"/>
      <c r="L19" s="288"/>
      <c r="M19" s="288"/>
      <c r="N19" s="288"/>
      <c r="O19" s="288"/>
      <c r="P19" s="288"/>
      <c r="AL19" s="287"/>
      <c r="AM19" s="287"/>
      <c r="AN19" s="286"/>
      <c r="AO19" s="286"/>
      <c r="AP19" s="286"/>
      <c r="AQ19" s="286"/>
      <c r="AR19" s="286"/>
      <c r="AS19" s="286"/>
      <c r="AT19" s="286"/>
      <c r="AU19" s="286"/>
      <c r="AV19" s="286"/>
      <c r="AW19" s="286"/>
      <c r="AX19" s="286"/>
      <c r="AY19" s="286"/>
      <c r="AZ19" s="286"/>
      <c r="BA19" s="286"/>
      <c r="BB19" s="286"/>
      <c r="BC19" s="286"/>
      <c r="BD19" s="286"/>
      <c r="BE19" s="286"/>
      <c r="BF19" s="286"/>
      <c r="BG19" s="286"/>
      <c r="BH19" s="286"/>
      <c r="BI19" s="286"/>
      <c r="BJ19" s="286"/>
      <c r="BK19" s="286"/>
      <c r="BL19" s="286"/>
      <c r="BM19" s="286"/>
      <c r="BN19" s="286"/>
      <c r="BO19" s="286"/>
      <c r="BP19" s="286"/>
      <c r="BQ19" s="286"/>
      <c r="BR19" s="286"/>
      <c r="BS19" s="286"/>
      <c r="BT19" s="286"/>
      <c r="BU19" s="286"/>
      <c r="BV19" s="286"/>
      <c r="BW19" s="286"/>
      <c r="BX19" s="286"/>
      <c r="BY19" s="286"/>
      <c r="BZ19" s="286"/>
      <c r="CB19" s="67"/>
    </row>
    <row r="20" spans="2:80" s="63" customFormat="1" ht="18.75" customHeight="1" thickBot="1">
      <c r="B20" s="76"/>
      <c r="D20" s="298" t="s">
        <v>42</v>
      </c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97"/>
      <c r="R20" s="296" t="s">
        <v>43</v>
      </c>
      <c r="S20" s="276"/>
      <c r="T20" s="276"/>
      <c r="U20" s="276"/>
      <c r="V20" s="276"/>
      <c r="W20" s="276"/>
      <c r="X20" s="276"/>
      <c r="Y20" s="276"/>
      <c r="Z20" s="276"/>
      <c r="AA20" s="276"/>
      <c r="AB20" s="276"/>
      <c r="AC20" s="276"/>
      <c r="AD20" s="276"/>
      <c r="AE20" s="276"/>
      <c r="AF20" s="276"/>
      <c r="AG20" s="276"/>
      <c r="AH20" s="276"/>
      <c r="AI20" s="276"/>
      <c r="AJ20" s="276"/>
      <c r="AK20" s="276"/>
      <c r="AL20" s="276"/>
      <c r="AM20" s="276"/>
      <c r="AN20" s="276"/>
      <c r="AO20" s="276"/>
      <c r="AP20" s="276"/>
      <c r="AQ20" s="276"/>
      <c r="AR20" s="276"/>
      <c r="AS20" s="276"/>
      <c r="AT20" s="276"/>
      <c r="AU20" s="276"/>
      <c r="AV20" s="276"/>
      <c r="AW20" s="275"/>
      <c r="AX20" s="271" t="s">
        <v>44</v>
      </c>
      <c r="AY20" s="282"/>
      <c r="AZ20" s="282"/>
      <c r="BA20" s="282"/>
      <c r="BB20" s="282"/>
      <c r="BC20" s="282"/>
      <c r="BD20" s="282"/>
      <c r="BE20" s="270"/>
      <c r="BF20" s="276"/>
      <c r="BG20" s="275"/>
      <c r="BH20" s="270" t="s">
        <v>45</v>
      </c>
      <c r="BI20" s="276"/>
      <c r="BJ20" s="276"/>
      <c r="BK20" s="276"/>
      <c r="BL20" s="276"/>
      <c r="BM20" s="276"/>
      <c r="BN20" s="276"/>
      <c r="BO20" s="276"/>
      <c r="BP20" s="276"/>
      <c r="BQ20" s="269"/>
      <c r="BR20" s="282"/>
      <c r="BS20" s="282"/>
      <c r="BT20" s="282"/>
      <c r="BU20" s="282"/>
      <c r="BV20" s="282"/>
      <c r="BW20" s="282"/>
      <c r="BX20" s="282"/>
      <c r="BY20" s="282"/>
      <c r="BZ20" s="268"/>
      <c r="CB20" s="67"/>
    </row>
    <row r="21" spans="2:80" s="63" customFormat="1" ht="18.75" customHeight="1" thickBot="1">
      <c r="B21" s="76"/>
      <c r="D21" s="295"/>
      <c r="E21" s="290"/>
      <c r="F21" s="290"/>
      <c r="G21" s="290"/>
      <c r="H21" s="290"/>
      <c r="I21" s="290"/>
      <c r="J21" s="290"/>
      <c r="K21" s="290"/>
      <c r="L21" s="290"/>
      <c r="M21" s="290"/>
      <c r="N21" s="290"/>
      <c r="O21" s="290"/>
      <c r="P21" s="290"/>
      <c r="Q21" s="294"/>
      <c r="R21" s="293" t="s">
        <v>46</v>
      </c>
      <c r="S21" s="292"/>
      <c r="T21" s="292"/>
      <c r="U21" s="292"/>
      <c r="V21" s="292"/>
      <c r="W21" s="292"/>
      <c r="X21" s="292"/>
      <c r="Y21" s="292"/>
      <c r="Z21" s="292"/>
      <c r="AA21" s="291" t="s">
        <v>86</v>
      </c>
      <c r="AB21" s="290"/>
      <c r="AC21" s="290"/>
      <c r="AD21" s="290"/>
      <c r="AE21" s="290"/>
      <c r="AF21" s="290"/>
      <c r="AG21" s="290"/>
      <c r="AH21" s="290"/>
      <c r="AI21" s="290"/>
      <c r="AJ21" s="290"/>
      <c r="AK21" s="290"/>
      <c r="AL21" s="290"/>
      <c r="AM21" s="290"/>
      <c r="AN21" s="290"/>
      <c r="AO21" s="290"/>
      <c r="AP21" s="290"/>
      <c r="AQ21" s="290"/>
      <c r="AR21" s="290"/>
      <c r="AS21" s="290"/>
      <c r="AT21" s="290"/>
      <c r="AU21" s="290"/>
      <c r="AV21" s="290"/>
      <c r="AW21" s="290"/>
      <c r="AX21" s="290"/>
      <c r="AY21" s="290"/>
      <c r="AZ21" s="290"/>
      <c r="BA21" s="290"/>
      <c r="BB21" s="290"/>
      <c r="BC21" s="290"/>
      <c r="BD21" s="290"/>
      <c r="BE21" s="290"/>
      <c r="BF21" s="290"/>
      <c r="BG21" s="290"/>
      <c r="BH21" s="290"/>
      <c r="BI21" s="290"/>
      <c r="BJ21" s="290"/>
      <c r="BK21" s="290"/>
      <c r="BL21" s="290"/>
      <c r="BM21" s="290"/>
      <c r="BN21" s="290"/>
      <c r="BO21" s="290"/>
      <c r="BP21" s="290"/>
      <c r="BQ21" s="290"/>
      <c r="BR21" s="290"/>
      <c r="BS21" s="290"/>
      <c r="BT21" s="290"/>
      <c r="BU21" s="290"/>
      <c r="BV21" s="290"/>
      <c r="BW21" s="290"/>
      <c r="BX21" s="290"/>
      <c r="BY21" s="290"/>
      <c r="BZ21" s="289"/>
      <c r="CB21" s="67"/>
    </row>
    <row r="22" spans="2:80" s="63" customFormat="1" ht="6.75" customHeight="1" thickBot="1">
      <c r="B22" s="76"/>
      <c r="D22" s="288"/>
      <c r="E22" s="288"/>
      <c r="F22" s="288"/>
      <c r="G22" s="288"/>
      <c r="H22" s="288"/>
      <c r="I22" s="288"/>
      <c r="J22" s="288"/>
      <c r="K22" s="288"/>
      <c r="L22" s="288"/>
      <c r="M22" s="288"/>
      <c r="N22" s="288"/>
      <c r="O22" s="288"/>
      <c r="P22" s="288"/>
      <c r="AL22" s="287"/>
      <c r="AM22" s="287"/>
      <c r="AN22" s="286"/>
      <c r="AO22" s="286"/>
      <c r="AP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286"/>
      <c r="BY22" s="286"/>
      <c r="BZ22" s="286"/>
      <c r="CB22" s="67"/>
    </row>
    <row r="23" spans="2:80" s="63" customFormat="1" ht="16.5" customHeight="1" thickBot="1">
      <c r="B23" s="76"/>
      <c r="D23" s="285" t="s">
        <v>47</v>
      </c>
      <c r="E23" s="284"/>
      <c r="F23" s="284"/>
      <c r="G23" s="284"/>
      <c r="H23" s="283"/>
      <c r="I23" s="269">
        <v>63</v>
      </c>
      <c r="J23" s="282"/>
      <c r="K23" s="282"/>
      <c r="L23" s="268"/>
      <c r="M23" s="279" t="s">
        <v>48</v>
      </c>
      <c r="N23" s="278"/>
      <c r="O23" s="278"/>
      <c r="P23" s="277"/>
      <c r="Q23" s="280" t="s">
        <v>29</v>
      </c>
      <c r="R23" s="280"/>
      <c r="S23" s="280"/>
      <c r="T23" s="276"/>
      <c r="U23" s="276"/>
      <c r="V23" s="276">
        <v>1</v>
      </c>
      <c r="W23" s="276"/>
      <c r="X23" s="276" t="s">
        <v>30</v>
      </c>
      <c r="Y23" s="276"/>
      <c r="Z23" s="276"/>
      <c r="AA23" s="276"/>
      <c r="AB23" s="276">
        <v>1</v>
      </c>
      <c r="AC23" s="276"/>
      <c r="AD23" s="276" t="s">
        <v>49</v>
      </c>
      <c r="AE23" s="276"/>
      <c r="AF23" s="276"/>
      <c r="AG23" s="276"/>
      <c r="AH23" s="276">
        <v>1</v>
      </c>
      <c r="AI23" s="276"/>
      <c r="AJ23" s="276" t="s">
        <v>50</v>
      </c>
      <c r="AK23" s="276"/>
      <c r="AL23" s="279" t="s">
        <v>51</v>
      </c>
      <c r="AM23" s="278"/>
      <c r="AN23" s="278"/>
      <c r="AO23" s="277"/>
      <c r="AP23" s="280" t="s">
        <v>29</v>
      </c>
      <c r="AQ23" s="280"/>
      <c r="AR23" s="280"/>
      <c r="AS23" s="276"/>
      <c r="AT23" s="276"/>
      <c r="AU23" s="276"/>
      <c r="AV23" s="276"/>
      <c r="AW23" s="276" t="s">
        <v>30</v>
      </c>
      <c r="AX23" s="276"/>
      <c r="AY23" s="276"/>
      <c r="AZ23" s="276"/>
      <c r="BA23" s="276"/>
      <c r="BB23" s="276"/>
      <c r="BC23" s="276" t="s">
        <v>49</v>
      </c>
      <c r="BD23" s="276"/>
      <c r="BE23" s="276"/>
      <c r="BF23" s="276"/>
      <c r="BG23" s="276"/>
      <c r="BH23" s="276"/>
      <c r="BI23" s="276" t="s">
        <v>50</v>
      </c>
      <c r="BJ23" s="275"/>
      <c r="BK23" s="279" t="s">
        <v>52</v>
      </c>
      <c r="BL23" s="278"/>
      <c r="BM23" s="278"/>
      <c r="BN23" s="277"/>
      <c r="BO23" s="276">
        <v>1</v>
      </c>
      <c r="BP23" s="276"/>
      <c r="BQ23" s="276">
        <v>5</v>
      </c>
      <c r="BR23" s="275"/>
      <c r="BS23" s="274" t="s">
        <v>90</v>
      </c>
      <c r="BT23" s="273"/>
      <c r="BU23" s="273"/>
      <c r="BV23" s="272"/>
      <c r="BW23" s="271"/>
      <c r="BX23" s="270"/>
      <c r="BY23" s="269"/>
      <c r="BZ23" s="268"/>
      <c r="CB23" s="67"/>
    </row>
    <row r="24" spans="2:80" s="63" customFormat="1" ht="16.5" customHeight="1" thickBot="1">
      <c r="B24" s="76"/>
      <c r="D24" s="91"/>
      <c r="E24" s="90"/>
      <c r="F24" s="90"/>
      <c r="G24" s="90"/>
      <c r="H24" s="281"/>
      <c r="I24" s="276"/>
      <c r="J24" s="276"/>
      <c r="K24" s="276"/>
      <c r="L24" s="276"/>
      <c r="M24" s="279" t="s">
        <v>48</v>
      </c>
      <c r="N24" s="278"/>
      <c r="O24" s="278"/>
      <c r="P24" s="277"/>
      <c r="Q24" s="280" t="s">
        <v>29</v>
      </c>
      <c r="R24" s="280"/>
      <c r="S24" s="280"/>
      <c r="T24" s="276"/>
      <c r="U24" s="276"/>
      <c r="V24" s="276"/>
      <c r="W24" s="276"/>
      <c r="X24" s="276" t="s">
        <v>30</v>
      </c>
      <c r="Y24" s="276"/>
      <c r="Z24" s="276"/>
      <c r="AA24" s="276"/>
      <c r="AB24" s="276"/>
      <c r="AC24" s="276"/>
      <c r="AD24" s="276" t="s">
        <v>49</v>
      </c>
      <c r="AE24" s="276"/>
      <c r="AF24" s="276"/>
      <c r="AG24" s="276"/>
      <c r="AH24" s="276"/>
      <c r="AI24" s="276"/>
      <c r="AJ24" s="276" t="s">
        <v>50</v>
      </c>
      <c r="AK24" s="276"/>
      <c r="AL24" s="279" t="s">
        <v>51</v>
      </c>
      <c r="AM24" s="278"/>
      <c r="AN24" s="278"/>
      <c r="AO24" s="277"/>
      <c r="AP24" s="280" t="s">
        <v>29</v>
      </c>
      <c r="AQ24" s="280"/>
      <c r="AR24" s="280"/>
      <c r="AS24" s="276"/>
      <c r="AT24" s="276"/>
      <c r="AU24" s="276"/>
      <c r="AV24" s="276"/>
      <c r="AW24" s="276" t="s">
        <v>30</v>
      </c>
      <c r="AX24" s="276"/>
      <c r="AY24" s="276"/>
      <c r="AZ24" s="276"/>
      <c r="BA24" s="276"/>
      <c r="BB24" s="276"/>
      <c r="BC24" s="276" t="s">
        <v>49</v>
      </c>
      <c r="BD24" s="276"/>
      <c r="BE24" s="276"/>
      <c r="BF24" s="276"/>
      <c r="BG24" s="276"/>
      <c r="BH24" s="276"/>
      <c r="BI24" s="276" t="s">
        <v>50</v>
      </c>
      <c r="BJ24" s="275"/>
      <c r="BK24" s="279" t="s">
        <v>54</v>
      </c>
      <c r="BL24" s="278"/>
      <c r="BM24" s="278"/>
      <c r="BN24" s="277"/>
      <c r="BO24" s="276"/>
      <c r="BP24" s="276"/>
      <c r="BQ24" s="276"/>
      <c r="BR24" s="275"/>
      <c r="BS24" s="274"/>
      <c r="BT24" s="273"/>
      <c r="BU24" s="273"/>
      <c r="BV24" s="272"/>
      <c r="BW24" s="271"/>
      <c r="BX24" s="270"/>
      <c r="BY24" s="269"/>
      <c r="BZ24" s="268"/>
      <c r="CB24" s="67"/>
    </row>
    <row r="25" spans="2:80" s="63" customFormat="1" ht="8.25" customHeight="1" thickBot="1">
      <c r="B25" s="76"/>
      <c r="CB25" s="67"/>
    </row>
    <row r="26" spans="2:80" s="63" customFormat="1" ht="16.5" customHeight="1" thickBot="1">
      <c r="B26" s="76"/>
      <c r="D26" s="129" t="s">
        <v>55</v>
      </c>
      <c r="E26" s="267"/>
      <c r="F26" s="261" t="s">
        <v>56</v>
      </c>
      <c r="G26" s="260"/>
      <c r="H26" s="260"/>
      <c r="I26" s="260"/>
      <c r="J26" s="260"/>
      <c r="K26" s="260"/>
      <c r="L26" s="260"/>
      <c r="M26" s="260"/>
      <c r="N26" s="260"/>
      <c r="O26" s="260"/>
      <c r="P26" s="260"/>
      <c r="Q26" s="260"/>
      <c r="R26" s="260"/>
      <c r="S26" s="260"/>
      <c r="T26" s="260"/>
      <c r="U26" s="260"/>
      <c r="V26" s="259"/>
      <c r="W26" s="260" t="s">
        <v>57</v>
      </c>
      <c r="X26" s="260"/>
      <c r="Y26" s="260"/>
      <c r="Z26" s="260"/>
      <c r="AA26" s="260"/>
      <c r="AB26" s="260"/>
      <c r="AC26" s="260"/>
      <c r="AD26" s="260"/>
      <c r="AE26" s="260"/>
      <c r="AF26" s="260"/>
      <c r="AG26" s="260"/>
      <c r="AH26" s="259"/>
      <c r="AI26" s="266" t="s">
        <v>58</v>
      </c>
      <c r="AJ26" s="263"/>
      <c r="AK26" s="263"/>
      <c r="AL26" s="263"/>
      <c r="AM26" s="263"/>
      <c r="AN26" s="263"/>
      <c r="AO26" s="263"/>
      <c r="AP26" s="262"/>
      <c r="AQ26" s="264" t="s">
        <v>59</v>
      </c>
      <c r="AR26" s="263"/>
      <c r="AS26" s="263"/>
      <c r="AT26" s="265"/>
      <c r="AU26" s="264" t="s">
        <v>60</v>
      </c>
      <c r="AV26" s="263"/>
      <c r="AW26" s="263"/>
      <c r="AX26" s="263"/>
      <c r="AY26" s="263"/>
      <c r="AZ26" s="263"/>
      <c r="BA26" s="263"/>
      <c r="BB26" s="263"/>
      <c r="BC26" s="263"/>
      <c r="BD26" s="262"/>
      <c r="BE26" s="261" t="s">
        <v>61</v>
      </c>
      <c r="BF26" s="260"/>
      <c r="BG26" s="260"/>
      <c r="BH26" s="260"/>
      <c r="BI26" s="260"/>
      <c r="BJ26" s="260"/>
      <c r="BK26" s="260"/>
      <c r="BL26" s="260"/>
      <c r="BM26" s="260"/>
      <c r="BN26" s="260"/>
      <c r="BO26" s="260"/>
      <c r="BP26" s="260"/>
      <c r="BQ26" s="260"/>
      <c r="BR26" s="260"/>
      <c r="BS26" s="260"/>
      <c r="BT26" s="260"/>
      <c r="BU26" s="260"/>
      <c r="BV26" s="260"/>
      <c r="BW26" s="260"/>
      <c r="BX26" s="260"/>
      <c r="BY26" s="260"/>
      <c r="BZ26" s="259"/>
      <c r="CB26" s="67"/>
    </row>
    <row r="27" spans="2:80" s="63" customFormat="1" ht="16.5" customHeight="1">
      <c r="B27" s="76"/>
      <c r="D27" s="105"/>
      <c r="E27" s="252"/>
      <c r="F27" s="251" t="s">
        <v>91</v>
      </c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50"/>
      <c r="V27" s="249"/>
      <c r="W27" s="198">
        <v>631511</v>
      </c>
      <c r="X27" s="197"/>
      <c r="Y27" s="197"/>
      <c r="Z27" s="197"/>
      <c r="AA27" s="197"/>
      <c r="AB27" s="197"/>
      <c r="AC27" s="197"/>
      <c r="AD27" s="197"/>
      <c r="AE27" s="197"/>
      <c r="AF27" s="197"/>
      <c r="AG27" s="197"/>
      <c r="AH27" s="196"/>
      <c r="AI27" s="198">
        <v>612</v>
      </c>
      <c r="AJ27" s="197"/>
      <c r="AK27" s="197"/>
      <c r="AL27" s="197"/>
      <c r="AM27" s="197"/>
      <c r="AN27" s="197"/>
      <c r="AO27" s="197"/>
      <c r="AP27" s="196"/>
      <c r="AQ27" s="198">
        <v>10</v>
      </c>
      <c r="AR27" s="197"/>
      <c r="AS27" s="197"/>
      <c r="AT27" s="196"/>
      <c r="AU27" s="198">
        <f>AI27*AQ27</f>
        <v>6120</v>
      </c>
      <c r="AV27" s="197"/>
      <c r="AW27" s="197"/>
      <c r="AX27" s="197"/>
      <c r="AY27" s="197"/>
      <c r="AZ27" s="197"/>
      <c r="BA27" s="197"/>
      <c r="BB27" s="197"/>
      <c r="BC27" s="197"/>
      <c r="BD27" s="196"/>
      <c r="BE27" s="258"/>
      <c r="BF27" s="257"/>
      <c r="BG27" s="257"/>
      <c r="BH27" s="257"/>
      <c r="BI27" s="257"/>
      <c r="BJ27" s="257"/>
      <c r="BK27" s="257"/>
      <c r="BL27" s="257"/>
      <c r="BM27" s="257"/>
      <c r="BN27" s="257"/>
      <c r="BO27" s="257"/>
      <c r="BP27" s="257"/>
      <c r="BQ27" s="257"/>
      <c r="BR27" s="257"/>
      <c r="BS27" s="257"/>
      <c r="BT27" s="257"/>
      <c r="BU27" s="257"/>
      <c r="BV27" s="257"/>
      <c r="BW27" s="257"/>
      <c r="BX27" s="257"/>
      <c r="BY27" s="257"/>
      <c r="BZ27" s="256"/>
      <c r="CB27" s="67"/>
    </row>
    <row r="28" spans="2:80" s="63" customFormat="1" ht="16.5" customHeight="1">
      <c r="B28" s="76"/>
      <c r="D28" s="105"/>
      <c r="E28" s="252"/>
      <c r="F28" s="251" t="s">
        <v>92</v>
      </c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49"/>
      <c r="W28" s="226">
        <v>631901</v>
      </c>
      <c r="X28" s="225"/>
      <c r="Y28" s="225"/>
      <c r="Z28" s="225"/>
      <c r="AA28" s="225"/>
      <c r="AB28" s="225"/>
      <c r="AC28" s="225"/>
      <c r="AD28" s="225"/>
      <c r="AE28" s="225"/>
      <c r="AF28" s="225"/>
      <c r="AG28" s="225"/>
      <c r="AH28" s="230"/>
      <c r="AI28" s="226">
        <v>730</v>
      </c>
      <c r="AJ28" s="225"/>
      <c r="AK28" s="225"/>
      <c r="AL28" s="225"/>
      <c r="AM28" s="225"/>
      <c r="AN28" s="225"/>
      <c r="AO28" s="225"/>
      <c r="AP28" s="230"/>
      <c r="AQ28" s="226">
        <v>5</v>
      </c>
      <c r="AR28" s="225"/>
      <c r="AS28" s="225"/>
      <c r="AT28" s="230"/>
      <c r="AU28" s="226">
        <f>AI28*AQ28</f>
        <v>3650</v>
      </c>
      <c r="AV28" s="225"/>
      <c r="AW28" s="225"/>
      <c r="AX28" s="225"/>
      <c r="AY28" s="225"/>
      <c r="AZ28" s="225"/>
      <c r="BA28" s="225"/>
      <c r="BB28" s="225"/>
      <c r="BC28" s="225"/>
      <c r="BD28" s="230"/>
      <c r="BE28" s="224"/>
      <c r="BF28" s="221"/>
      <c r="BG28" s="221"/>
      <c r="BH28" s="221"/>
      <c r="BI28" s="221"/>
      <c r="BJ28" s="221"/>
      <c r="BK28" s="221"/>
      <c r="BL28" s="221"/>
      <c r="BM28" s="221"/>
      <c r="BN28" s="221"/>
      <c r="BO28" s="221"/>
      <c r="BP28" s="221"/>
      <c r="BQ28" s="221"/>
      <c r="BR28" s="221"/>
      <c r="BS28" s="221"/>
      <c r="BT28" s="221"/>
      <c r="BU28" s="221"/>
      <c r="BV28" s="221"/>
      <c r="BW28" s="221"/>
      <c r="BX28" s="221"/>
      <c r="BY28" s="221"/>
      <c r="BZ28" s="232"/>
      <c r="CB28" s="67"/>
    </row>
    <row r="29" spans="2:80" s="63" customFormat="1" ht="16.5" customHeight="1">
      <c r="B29" s="76"/>
      <c r="D29" s="105"/>
      <c r="E29" s="252"/>
      <c r="F29" s="251" t="s">
        <v>93</v>
      </c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0"/>
      <c r="T29" s="250"/>
      <c r="U29" s="250"/>
      <c r="V29" s="249"/>
      <c r="W29" s="226">
        <v>634087</v>
      </c>
      <c r="X29" s="225"/>
      <c r="Y29" s="225"/>
      <c r="Z29" s="225"/>
      <c r="AA29" s="225"/>
      <c r="AB29" s="225"/>
      <c r="AC29" s="225"/>
      <c r="AD29" s="225"/>
      <c r="AE29" s="225"/>
      <c r="AF29" s="225"/>
      <c r="AG29" s="225"/>
      <c r="AH29" s="230"/>
      <c r="AI29" s="226">
        <v>91</v>
      </c>
      <c r="AJ29" s="225"/>
      <c r="AK29" s="225"/>
      <c r="AL29" s="225"/>
      <c r="AM29" s="225"/>
      <c r="AN29" s="225"/>
      <c r="AO29" s="225"/>
      <c r="AP29" s="230"/>
      <c r="AQ29" s="226">
        <v>10</v>
      </c>
      <c r="AR29" s="225"/>
      <c r="AS29" s="225"/>
      <c r="AT29" s="230"/>
      <c r="AU29" s="226">
        <f>AI29*AQ29</f>
        <v>910</v>
      </c>
      <c r="AV29" s="225"/>
      <c r="AW29" s="225"/>
      <c r="AX29" s="225"/>
      <c r="AY29" s="225"/>
      <c r="AZ29" s="225"/>
      <c r="BA29" s="225"/>
      <c r="BB29" s="225"/>
      <c r="BC29" s="225"/>
      <c r="BD29" s="230"/>
      <c r="BE29" s="224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32"/>
      <c r="CB29" s="67"/>
    </row>
    <row r="30" spans="2:80" s="63" customFormat="1" ht="16.5" customHeight="1">
      <c r="B30" s="76"/>
      <c r="D30" s="105"/>
      <c r="E30" s="252"/>
      <c r="F30" s="251" t="s">
        <v>94</v>
      </c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49"/>
      <c r="W30" s="226">
        <v>634096</v>
      </c>
      <c r="X30" s="225"/>
      <c r="Y30" s="225"/>
      <c r="Z30" s="225"/>
      <c r="AA30" s="225"/>
      <c r="AB30" s="225"/>
      <c r="AC30" s="225"/>
      <c r="AD30" s="225"/>
      <c r="AE30" s="225"/>
      <c r="AF30" s="225"/>
      <c r="AG30" s="225"/>
      <c r="AH30" s="230"/>
      <c r="AI30" s="226">
        <v>91</v>
      </c>
      <c r="AJ30" s="225"/>
      <c r="AK30" s="225"/>
      <c r="AL30" s="225"/>
      <c r="AM30" s="225"/>
      <c r="AN30" s="225"/>
      <c r="AO30" s="225"/>
      <c r="AP30" s="230"/>
      <c r="AQ30" s="226">
        <v>5</v>
      </c>
      <c r="AR30" s="225"/>
      <c r="AS30" s="225"/>
      <c r="AT30" s="230"/>
      <c r="AU30" s="226">
        <f>AI30*AQ30</f>
        <v>455</v>
      </c>
      <c r="AV30" s="225"/>
      <c r="AW30" s="225"/>
      <c r="AX30" s="225"/>
      <c r="AY30" s="225"/>
      <c r="AZ30" s="225"/>
      <c r="BA30" s="225"/>
      <c r="BB30" s="225"/>
      <c r="BC30" s="225"/>
      <c r="BD30" s="230"/>
      <c r="BE30" s="224"/>
      <c r="BF30" s="221"/>
      <c r="BG30" s="221"/>
      <c r="BH30" s="221"/>
      <c r="BI30" s="221"/>
      <c r="BJ30" s="221"/>
      <c r="BK30" s="221"/>
      <c r="BL30" s="221"/>
      <c r="BM30" s="221"/>
      <c r="BN30" s="221"/>
      <c r="BO30" s="221"/>
      <c r="BP30" s="221"/>
      <c r="BQ30" s="221"/>
      <c r="BR30" s="221"/>
      <c r="BS30" s="221"/>
      <c r="BT30" s="221"/>
      <c r="BU30" s="221"/>
      <c r="BV30" s="221"/>
      <c r="BW30" s="221"/>
      <c r="BX30" s="221"/>
      <c r="BY30" s="221"/>
      <c r="BZ30" s="232"/>
      <c r="CB30" s="67"/>
    </row>
    <row r="31" spans="2:80" s="63" customFormat="1" ht="16.5" customHeight="1">
      <c r="B31" s="76"/>
      <c r="D31" s="105"/>
      <c r="E31" s="252"/>
      <c r="F31" s="251" t="s">
        <v>95</v>
      </c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49"/>
      <c r="W31" s="226">
        <v>636240</v>
      </c>
      <c r="X31" s="225"/>
      <c r="Y31" s="225"/>
      <c r="Z31" s="225"/>
      <c r="AA31" s="225"/>
      <c r="AB31" s="225"/>
      <c r="AC31" s="225"/>
      <c r="AD31" s="225"/>
      <c r="AE31" s="225"/>
      <c r="AF31" s="225"/>
      <c r="AG31" s="225"/>
      <c r="AH31" s="230"/>
      <c r="AI31" s="226">
        <v>54</v>
      </c>
      <c r="AJ31" s="225"/>
      <c r="AK31" s="225"/>
      <c r="AL31" s="225"/>
      <c r="AM31" s="225"/>
      <c r="AN31" s="225"/>
      <c r="AO31" s="225"/>
      <c r="AP31" s="230"/>
      <c r="AQ31" s="226">
        <v>30</v>
      </c>
      <c r="AR31" s="225"/>
      <c r="AS31" s="225"/>
      <c r="AT31" s="230"/>
      <c r="AU31" s="226">
        <f>AI31*AQ31</f>
        <v>1620</v>
      </c>
      <c r="AV31" s="225"/>
      <c r="AW31" s="225"/>
      <c r="AX31" s="225"/>
      <c r="AY31" s="225"/>
      <c r="AZ31" s="225"/>
      <c r="BA31" s="225"/>
      <c r="BB31" s="225"/>
      <c r="BC31" s="225"/>
      <c r="BD31" s="230"/>
      <c r="BE31" s="224"/>
      <c r="BF31" s="221"/>
      <c r="BG31" s="221"/>
      <c r="BH31" s="221"/>
      <c r="BI31" s="221"/>
      <c r="BJ31" s="221"/>
      <c r="BK31" s="221"/>
      <c r="BL31" s="221"/>
      <c r="BM31" s="221"/>
      <c r="BN31" s="221"/>
      <c r="BO31" s="221"/>
      <c r="BP31" s="221"/>
      <c r="BQ31" s="221"/>
      <c r="BR31" s="221"/>
      <c r="BS31" s="221"/>
      <c r="BT31" s="221"/>
      <c r="BU31" s="221"/>
      <c r="BV31" s="221"/>
      <c r="BW31" s="221"/>
      <c r="BX31" s="221"/>
      <c r="BY31" s="221"/>
      <c r="BZ31" s="232"/>
      <c r="CB31" s="67"/>
    </row>
    <row r="32" spans="2:80" s="63" customFormat="1" ht="16.5" customHeight="1">
      <c r="B32" s="76"/>
      <c r="D32" s="105"/>
      <c r="E32" s="252"/>
      <c r="F32" s="251" t="s">
        <v>96</v>
      </c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49"/>
      <c r="W32" s="226">
        <v>636616</v>
      </c>
      <c r="X32" s="225"/>
      <c r="Y32" s="225"/>
      <c r="Z32" s="225"/>
      <c r="AA32" s="225"/>
      <c r="AB32" s="225"/>
      <c r="AC32" s="225"/>
      <c r="AD32" s="225"/>
      <c r="AE32" s="225"/>
      <c r="AF32" s="225"/>
      <c r="AG32" s="225"/>
      <c r="AH32" s="230"/>
      <c r="AI32" s="255">
        <f>INT(SUM(AU27:BD31)*59/1000)</f>
        <v>752</v>
      </c>
      <c r="AJ32" s="254"/>
      <c r="AK32" s="254"/>
      <c r="AL32" s="254"/>
      <c r="AM32" s="254"/>
      <c r="AN32" s="254"/>
      <c r="AO32" s="254"/>
      <c r="AP32" s="253"/>
      <c r="AQ32" s="226">
        <v>1</v>
      </c>
      <c r="AR32" s="225"/>
      <c r="AS32" s="225"/>
      <c r="AT32" s="230"/>
      <c r="AU32" s="255">
        <f>INT(AI32*AQ32)</f>
        <v>752</v>
      </c>
      <c r="AV32" s="254"/>
      <c r="AW32" s="254"/>
      <c r="AX32" s="254"/>
      <c r="AY32" s="254"/>
      <c r="AZ32" s="254"/>
      <c r="BA32" s="254"/>
      <c r="BB32" s="254"/>
      <c r="BC32" s="254"/>
      <c r="BD32" s="253"/>
      <c r="BE32" s="224"/>
      <c r="BF32" s="221"/>
      <c r="BG32" s="221"/>
      <c r="BH32" s="221"/>
      <c r="BI32" s="221"/>
      <c r="BJ32" s="221"/>
      <c r="BK32" s="221"/>
      <c r="BL32" s="221"/>
      <c r="BM32" s="221"/>
      <c r="BN32" s="221"/>
      <c r="BO32" s="221"/>
      <c r="BP32" s="221"/>
      <c r="BQ32" s="221"/>
      <c r="BR32" s="221"/>
      <c r="BS32" s="221"/>
      <c r="BT32" s="221"/>
      <c r="BU32" s="221"/>
      <c r="BV32" s="221"/>
      <c r="BW32" s="221"/>
      <c r="BX32" s="221"/>
      <c r="BY32" s="221"/>
      <c r="BZ32" s="232"/>
      <c r="CB32" s="67"/>
    </row>
    <row r="33" spans="2:80" s="63" customFormat="1" ht="16.5" customHeight="1">
      <c r="B33" s="76"/>
      <c r="D33" s="105"/>
      <c r="E33" s="252"/>
      <c r="F33" s="251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49"/>
      <c r="W33" s="226"/>
      <c r="X33" s="225"/>
      <c r="Y33" s="225"/>
      <c r="Z33" s="225"/>
      <c r="AA33" s="225"/>
      <c r="AB33" s="225"/>
      <c r="AC33" s="225"/>
      <c r="AD33" s="225"/>
      <c r="AE33" s="225"/>
      <c r="AF33" s="225"/>
      <c r="AG33" s="225"/>
      <c r="AH33" s="230"/>
      <c r="AI33" s="226"/>
      <c r="AJ33" s="225"/>
      <c r="AK33" s="225"/>
      <c r="AL33" s="225"/>
      <c r="AM33" s="225"/>
      <c r="AN33" s="225"/>
      <c r="AO33" s="225"/>
      <c r="AP33" s="230"/>
      <c r="AQ33" s="226"/>
      <c r="AR33" s="225"/>
      <c r="AS33" s="225"/>
      <c r="AT33" s="230"/>
      <c r="AU33" s="226">
        <f>AI33*AQ33</f>
        <v>0</v>
      </c>
      <c r="AV33" s="225"/>
      <c r="AW33" s="225"/>
      <c r="AX33" s="225"/>
      <c r="AY33" s="225"/>
      <c r="AZ33" s="225"/>
      <c r="BA33" s="225"/>
      <c r="BB33" s="225"/>
      <c r="BC33" s="225"/>
      <c r="BD33" s="230"/>
      <c r="BE33" s="224"/>
      <c r="BF33" s="221"/>
      <c r="BG33" s="221"/>
      <c r="BH33" s="221"/>
      <c r="BI33" s="221"/>
      <c r="BJ33" s="221"/>
      <c r="BK33" s="221"/>
      <c r="BL33" s="221"/>
      <c r="BM33" s="221"/>
      <c r="BN33" s="221"/>
      <c r="BO33" s="221"/>
      <c r="BP33" s="221"/>
      <c r="BQ33" s="221"/>
      <c r="BR33" s="221"/>
      <c r="BS33" s="221"/>
      <c r="BT33" s="221"/>
      <c r="BU33" s="221"/>
      <c r="BV33" s="221"/>
      <c r="BW33" s="221"/>
      <c r="BX33" s="221"/>
      <c r="BY33" s="221"/>
      <c r="BZ33" s="232"/>
      <c r="CB33" s="67"/>
    </row>
    <row r="34" spans="2:80" s="63" customFormat="1" ht="16.5" customHeight="1">
      <c r="B34" s="76"/>
      <c r="D34" s="105"/>
      <c r="E34" s="252"/>
      <c r="F34" s="251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49"/>
      <c r="W34" s="226"/>
      <c r="X34" s="225"/>
      <c r="Y34" s="225"/>
      <c r="Z34" s="225"/>
      <c r="AA34" s="225"/>
      <c r="AB34" s="225"/>
      <c r="AC34" s="225"/>
      <c r="AD34" s="225"/>
      <c r="AE34" s="225"/>
      <c r="AF34" s="225"/>
      <c r="AG34" s="225"/>
      <c r="AH34" s="230"/>
      <c r="AI34" s="226"/>
      <c r="AJ34" s="225"/>
      <c r="AK34" s="225"/>
      <c r="AL34" s="225"/>
      <c r="AM34" s="225"/>
      <c r="AN34" s="225"/>
      <c r="AO34" s="225"/>
      <c r="AP34" s="230"/>
      <c r="AQ34" s="226"/>
      <c r="AR34" s="225"/>
      <c r="AS34" s="225"/>
      <c r="AT34" s="230"/>
      <c r="AU34" s="226">
        <f>AI34*AQ34</f>
        <v>0</v>
      </c>
      <c r="AV34" s="225"/>
      <c r="AW34" s="225"/>
      <c r="AX34" s="225"/>
      <c r="AY34" s="225"/>
      <c r="AZ34" s="225"/>
      <c r="BA34" s="225"/>
      <c r="BB34" s="225"/>
      <c r="BC34" s="225"/>
      <c r="BD34" s="230"/>
      <c r="BE34" s="224"/>
      <c r="BF34" s="221"/>
      <c r="BG34" s="221"/>
      <c r="BH34" s="221"/>
      <c r="BI34" s="221"/>
      <c r="BJ34" s="221"/>
      <c r="BK34" s="221"/>
      <c r="BL34" s="221"/>
      <c r="BM34" s="221"/>
      <c r="BN34" s="221"/>
      <c r="BO34" s="221"/>
      <c r="BP34" s="221"/>
      <c r="BQ34" s="221"/>
      <c r="BR34" s="221"/>
      <c r="BS34" s="221"/>
      <c r="BT34" s="221"/>
      <c r="BU34" s="221"/>
      <c r="BV34" s="221"/>
      <c r="BW34" s="221"/>
      <c r="BX34" s="221"/>
      <c r="BY34" s="221"/>
      <c r="BZ34" s="232"/>
      <c r="CB34" s="67"/>
    </row>
    <row r="35" spans="2:80" s="63" customFormat="1" ht="16.5" customHeight="1">
      <c r="B35" s="76"/>
      <c r="D35" s="105"/>
      <c r="E35" s="252"/>
      <c r="F35" s="251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49"/>
      <c r="W35" s="226"/>
      <c r="X35" s="225"/>
      <c r="Y35" s="225"/>
      <c r="Z35" s="225"/>
      <c r="AA35" s="225"/>
      <c r="AB35" s="225"/>
      <c r="AC35" s="225"/>
      <c r="AD35" s="225"/>
      <c r="AE35" s="225"/>
      <c r="AF35" s="225"/>
      <c r="AG35" s="225"/>
      <c r="AH35" s="230"/>
      <c r="AI35" s="226"/>
      <c r="AJ35" s="225"/>
      <c r="AK35" s="225"/>
      <c r="AL35" s="225"/>
      <c r="AM35" s="225"/>
      <c r="AN35" s="225"/>
      <c r="AO35" s="225"/>
      <c r="AP35" s="230"/>
      <c r="AQ35" s="226"/>
      <c r="AR35" s="225"/>
      <c r="AS35" s="225"/>
      <c r="AT35" s="230"/>
      <c r="AU35" s="226">
        <f>AI35*AQ35</f>
        <v>0</v>
      </c>
      <c r="AV35" s="225"/>
      <c r="AW35" s="225"/>
      <c r="AX35" s="225"/>
      <c r="AY35" s="225"/>
      <c r="AZ35" s="225"/>
      <c r="BA35" s="225"/>
      <c r="BB35" s="225"/>
      <c r="BC35" s="225"/>
      <c r="BD35" s="230"/>
      <c r="BE35" s="224"/>
      <c r="BF35" s="221"/>
      <c r="BG35" s="221"/>
      <c r="BH35" s="221"/>
      <c r="BI35" s="221"/>
      <c r="BJ35" s="221"/>
      <c r="BK35" s="221"/>
      <c r="BL35" s="221"/>
      <c r="BM35" s="221"/>
      <c r="BN35" s="221"/>
      <c r="BO35" s="221"/>
      <c r="BP35" s="221"/>
      <c r="BQ35" s="221"/>
      <c r="BR35" s="221"/>
      <c r="BS35" s="221"/>
      <c r="BT35" s="221"/>
      <c r="BU35" s="221"/>
      <c r="BV35" s="221"/>
      <c r="BW35" s="221"/>
      <c r="BX35" s="221"/>
      <c r="BY35" s="221"/>
      <c r="BZ35" s="232"/>
      <c r="CB35" s="67"/>
    </row>
    <row r="36" spans="2:80" s="63" customFormat="1" ht="16.5" customHeight="1">
      <c r="B36" s="76"/>
      <c r="D36" s="105"/>
      <c r="E36" s="252"/>
      <c r="F36" s="251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49"/>
      <c r="W36" s="226"/>
      <c r="X36" s="225"/>
      <c r="Y36" s="225"/>
      <c r="Z36" s="225"/>
      <c r="AA36" s="225"/>
      <c r="AB36" s="225"/>
      <c r="AC36" s="225"/>
      <c r="AD36" s="225"/>
      <c r="AE36" s="225"/>
      <c r="AF36" s="225"/>
      <c r="AG36" s="225"/>
      <c r="AH36" s="230"/>
      <c r="AI36" s="226"/>
      <c r="AJ36" s="225"/>
      <c r="AK36" s="225"/>
      <c r="AL36" s="225"/>
      <c r="AM36" s="225"/>
      <c r="AN36" s="225"/>
      <c r="AO36" s="225"/>
      <c r="AP36" s="230"/>
      <c r="AQ36" s="226"/>
      <c r="AR36" s="225"/>
      <c r="AS36" s="225"/>
      <c r="AT36" s="230"/>
      <c r="AU36" s="226">
        <f>AI36*AQ36</f>
        <v>0</v>
      </c>
      <c r="AV36" s="225"/>
      <c r="AW36" s="225"/>
      <c r="AX36" s="225"/>
      <c r="AY36" s="225"/>
      <c r="AZ36" s="225"/>
      <c r="BA36" s="225"/>
      <c r="BB36" s="225"/>
      <c r="BC36" s="225"/>
      <c r="BD36" s="230"/>
      <c r="BE36" s="224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221"/>
      <c r="BW36" s="221"/>
      <c r="BX36" s="221"/>
      <c r="BY36" s="221"/>
      <c r="BZ36" s="232"/>
      <c r="CB36" s="67"/>
    </row>
    <row r="37" spans="2:80" s="63" customFormat="1" ht="16.5" customHeight="1">
      <c r="B37" s="76"/>
      <c r="D37" s="105"/>
      <c r="E37" s="252"/>
      <c r="F37" s="251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49"/>
      <c r="W37" s="226"/>
      <c r="X37" s="225"/>
      <c r="Y37" s="225"/>
      <c r="Z37" s="225"/>
      <c r="AA37" s="225"/>
      <c r="AB37" s="225"/>
      <c r="AC37" s="225"/>
      <c r="AD37" s="225"/>
      <c r="AE37" s="225"/>
      <c r="AF37" s="225"/>
      <c r="AG37" s="225"/>
      <c r="AH37" s="230"/>
      <c r="AI37" s="226"/>
      <c r="AJ37" s="225"/>
      <c r="AK37" s="225"/>
      <c r="AL37" s="225"/>
      <c r="AM37" s="225"/>
      <c r="AN37" s="225"/>
      <c r="AO37" s="225"/>
      <c r="AP37" s="230"/>
      <c r="AQ37" s="226"/>
      <c r="AR37" s="225"/>
      <c r="AS37" s="225"/>
      <c r="AT37" s="230"/>
      <c r="AU37" s="226">
        <f>AI37*AQ37</f>
        <v>0</v>
      </c>
      <c r="AV37" s="225"/>
      <c r="AW37" s="225"/>
      <c r="AX37" s="225"/>
      <c r="AY37" s="225"/>
      <c r="AZ37" s="225"/>
      <c r="BA37" s="225"/>
      <c r="BB37" s="225"/>
      <c r="BC37" s="225"/>
      <c r="BD37" s="230"/>
      <c r="BE37" s="224"/>
      <c r="BF37" s="221"/>
      <c r="BG37" s="221"/>
      <c r="BH37" s="221"/>
      <c r="BI37" s="221"/>
      <c r="BJ37" s="221"/>
      <c r="BK37" s="221"/>
      <c r="BL37" s="221"/>
      <c r="BM37" s="221"/>
      <c r="BN37" s="221"/>
      <c r="BO37" s="221"/>
      <c r="BP37" s="221"/>
      <c r="BQ37" s="221"/>
      <c r="BR37" s="221"/>
      <c r="BS37" s="221"/>
      <c r="BT37" s="221"/>
      <c r="BU37" s="221"/>
      <c r="BV37" s="221"/>
      <c r="BW37" s="221"/>
      <c r="BX37" s="221"/>
      <c r="BY37" s="221"/>
      <c r="BZ37" s="232"/>
      <c r="CB37" s="67"/>
    </row>
    <row r="38" spans="2:80" s="63" customFormat="1" ht="16.5" customHeight="1">
      <c r="B38" s="76"/>
      <c r="D38" s="105"/>
      <c r="E38" s="252"/>
      <c r="F38" s="251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49"/>
      <c r="W38" s="226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230"/>
      <c r="AI38" s="226"/>
      <c r="AJ38" s="225"/>
      <c r="AK38" s="225"/>
      <c r="AL38" s="225"/>
      <c r="AM38" s="225"/>
      <c r="AN38" s="225"/>
      <c r="AO38" s="225"/>
      <c r="AP38" s="230"/>
      <c r="AQ38" s="226"/>
      <c r="AR38" s="225"/>
      <c r="AS38" s="225"/>
      <c r="AT38" s="230"/>
      <c r="AU38" s="226">
        <f>AI38*AQ38</f>
        <v>0</v>
      </c>
      <c r="AV38" s="225"/>
      <c r="AW38" s="225"/>
      <c r="AX38" s="225"/>
      <c r="AY38" s="225"/>
      <c r="AZ38" s="225"/>
      <c r="BA38" s="225"/>
      <c r="BB38" s="225"/>
      <c r="BC38" s="225"/>
      <c r="BD38" s="230"/>
      <c r="BE38" s="224"/>
      <c r="BF38" s="221"/>
      <c r="BG38" s="221"/>
      <c r="BH38" s="221"/>
      <c r="BI38" s="221"/>
      <c r="BJ38" s="221"/>
      <c r="BK38" s="221"/>
      <c r="BL38" s="221"/>
      <c r="BM38" s="221"/>
      <c r="BN38" s="221"/>
      <c r="BO38" s="221"/>
      <c r="BP38" s="221"/>
      <c r="BQ38" s="221"/>
      <c r="BR38" s="221"/>
      <c r="BS38" s="221"/>
      <c r="BT38" s="221"/>
      <c r="BU38" s="221"/>
      <c r="BV38" s="221"/>
      <c r="BW38" s="221"/>
      <c r="BX38" s="221"/>
      <c r="BY38" s="221"/>
      <c r="BZ38" s="232"/>
      <c r="CB38" s="67"/>
    </row>
    <row r="39" spans="2:80" s="63" customFormat="1" ht="16.5" customHeight="1" thickBot="1">
      <c r="B39" s="76"/>
      <c r="D39" s="93"/>
      <c r="E39" s="248"/>
      <c r="F39" s="247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6"/>
      <c r="T39" s="246"/>
      <c r="U39" s="246"/>
      <c r="V39" s="245"/>
      <c r="W39" s="171"/>
      <c r="X39" s="170"/>
      <c r="Y39" s="170"/>
      <c r="Z39" s="170"/>
      <c r="AA39" s="170"/>
      <c r="AB39" s="170"/>
      <c r="AC39" s="170"/>
      <c r="AD39" s="170"/>
      <c r="AE39" s="170"/>
      <c r="AF39" s="170"/>
      <c r="AG39" s="170"/>
      <c r="AH39" s="169"/>
      <c r="AI39" s="171"/>
      <c r="AJ39" s="170"/>
      <c r="AK39" s="170"/>
      <c r="AL39" s="170"/>
      <c r="AM39" s="170"/>
      <c r="AN39" s="170"/>
      <c r="AO39" s="170"/>
      <c r="AP39" s="169"/>
      <c r="AQ39" s="171"/>
      <c r="AR39" s="170"/>
      <c r="AS39" s="170"/>
      <c r="AT39" s="169"/>
      <c r="AU39" s="171">
        <f>AI39*AQ39</f>
        <v>0</v>
      </c>
      <c r="AV39" s="170"/>
      <c r="AW39" s="170"/>
      <c r="AX39" s="170"/>
      <c r="AY39" s="170"/>
      <c r="AZ39" s="170"/>
      <c r="BA39" s="170"/>
      <c r="BB39" s="170"/>
      <c r="BC39" s="170"/>
      <c r="BD39" s="169"/>
      <c r="BE39" s="168"/>
      <c r="BF39" s="165"/>
      <c r="BG39" s="165"/>
      <c r="BH39" s="165"/>
      <c r="BI39" s="165"/>
      <c r="BJ39" s="165"/>
      <c r="BK39" s="165"/>
      <c r="BL39" s="165"/>
      <c r="BM39" s="165"/>
      <c r="BN39" s="165"/>
      <c r="BO39" s="165"/>
      <c r="BP39" s="165"/>
      <c r="BQ39" s="165"/>
      <c r="BR39" s="165"/>
      <c r="BS39" s="165"/>
      <c r="BT39" s="165"/>
      <c r="BU39" s="165"/>
      <c r="BV39" s="165"/>
      <c r="BW39" s="165"/>
      <c r="BX39" s="165"/>
      <c r="BY39" s="165"/>
      <c r="BZ39" s="167"/>
      <c r="CB39" s="67"/>
    </row>
    <row r="40" spans="2:80" s="63" customFormat="1" ht="9" customHeight="1" thickBot="1">
      <c r="B40" s="76"/>
      <c r="CB40" s="67"/>
    </row>
    <row r="41" spans="2:80" s="63" customFormat="1" ht="16.5" customHeight="1">
      <c r="B41" s="76"/>
      <c r="D41" s="129" t="s">
        <v>62</v>
      </c>
      <c r="E41" s="128"/>
      <c r="F41" s="244" t="s">
        <v>63</v>
      </c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2"/>
      <c r="S41" s="198">
        <v>63</v>
      </c>
      <c r="T41" s="197"/>
      <c r="U41" s="197"/>
      <c r="V41" s="193"/>
      <c r="W41" s="192"/>
      <c r="X41" s="192"/>
      <c r="Y41" s="192"/>
      <c r="Z41" s="192"/>
      <c r="AA41" s="192"/>
      <c r="AB41" s="192"/>
      <c r="AC41" s="192"/>
      <c r="AD41" s="194"/>
      <c r="AE41" s="193"/>
      <c r="AF41" s="192"/>
      <c r="AG41" s="192"/>
      <c r="AH41" s="192"/>
      <c r="AI41" s="192"/>
      <c r="AJ41" s="192"/>
      <c r="AK41" s="192"/>
      <c r="AL41" s="192"/>
      <c r="AM41" s="192"/>
      <c r="AN41" s="192"/>
      <c r="AO41" s="192"/>
      <c r="AP41" s="191"/>
      <c r="AQ41" s="195"/>
      <c r="AR41" s="192"/>
      <c r="AS41" s="192"/>
      <c r="AT41" s="192"/>
      <c r="AU41" s="192"/>
      <c r="AV41" s="192"/>
      <c r="AW41" s="192"/>
      <c r="AX41" s="192"/>
      <c r="AY41" s="192"/>
      <c r="AZ41" s="192"/>
      <c r="BA41" s="192"/>
      <c r="BB41" s="194"/>
      <c r="BC41" s="193"/>
      <c r="BD41" s="192"/>
      <c r="BE41" s="192"/>
      <c r="BF41" s="192"/>
      <c r="BG41" s="192"/>
      <c r="BH41" s="192"/>
      <c r="BI41" s="192"/>
      <c r="BJ41" s="192"/>
      <c r="BK41" s="192"/>
      <c r="BL41" s="192"/>
      <c r="BM41" s="192"/>
      <c r="BN41" s="191"/>
      <c r="BO41" s="241" t="s">
        <v>64</v>
      </c>
      <c r="BP41" s="240"/>
      <c r="BQ41" s="240"/>
      <c r="BR41" s="240"/>
      <c r="BS41" s="240"/>
      <c r="BT41" s="240"/>
      <c r="BU41" s="240"/>
      <c r="BV41" s="240"/>
      <c r="BW41" s="240"/>
      <c r="BX41" s="240"/>
      <c r="BY41" s="240"/>
      <c r="BZ41" s="239"/>
      <c r="CB41" s="67"/>
    </row>
    <row r="42" spans="2:80" s="63" customFormat="1" ht="16.5" customHeight="1">
      <c r="B42" s="76"/>
      <c r="D42" s="105"/>
      <c r="E42" s="104"/>
      <c r="F42" s="229" t="s">
        <v>65</v>
      </c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7"/>
      <c r="S42" s="226">
        <v>15</v>
      </c>
      <c r="T42" s="225"/>
      <c r="U42" s="225"/>
      <c r="V42" s="222"/>
      <c r="W42" s="237" t="s">
        <v>50</v>
      </c>
      <c r="X42" s="237"/>
      <c r="Y42" s="237"/>
      <c r="Z42" s="237"/>
      <c r="AA42" s="237"/>
      <c r="AB42" s="237"/>
      <c r="AC42" s="237"/>
      <c r="AD42" s="238"/>
      <c r="AE42" s="222"/>
      <c r="AF42" s="221"/>
      <c r="AG42" s="221"/>
      <c r="AH42" s="221"/>
      <c r="AI42" s="237" t="s">
        <v>50</v>
      </c>
      <c r="AJ42" s="237"/>
      <c r="AK42" s="237"/>
      <c r="AL42" s="237"/>
      <c r="AM42" s="237"/>
      <c r="AN42" s="237"/>
      <c r="AO42" s="237"/>
      <c r="AP42" s="236"/>
      <c r="AQ42" s="224"/>
      <c r="AR42" s="221"/>
      <c r="AS42" s="221"/>
      <c r="AT42" s="221"/>
      <c r="AU42" s="237" t="s">
        <v>50</v>
      </c>
      <c r="AV42" s="237"/>
      <c r="AW42" s="237"/>
      <c r="AX42" s="237"/>
      <c r="AY42" s="237"/>
      <c r="AZ42" s="237"/>
      <c r="BA42" s="237"/>
      <c r="BB42" s="238"/>
      <c r="BC42" s="222"/>
      <c r="BD42" s="221"/>
      <c r="BE42" s="221"/>
      <c r="BF42" s="221"/>
      <c r="BG42" s="237" t="s">
        <v>50</v>
      </c>
      <c r="BH42" s="237"/>
      <c r="BI42" s="237"/>
      <c r="BJ42" s="237"/>
      <c r="BK42" s="237"/>
      <c r="BL42" s="237"/>
      <c r="BM42" s="237"/>
      <c r="BN42" s="236"/>
      <c r="BO42" s="235"/>
      <c r="BP42" s="234"/>
      <c r="BQ42" s="234"/>
      <c r="BR42" s="234"/>
      <c r="BS42" s="234"/>
      <c r="BT42" s="234"/>
      <c r="BU42" s="234"/>
      <c r="BV42" s="234"/>
      <c r="BW42" s="234"/>
      <c r="BX42" s="234"/>
      <c r="BY42" s="234"/>
      <c r="BZ42" s="233"/>
      <c r="CB42" s="67"/>
    </row>
    <row r="43" spans="2:80" s="63" customFormat="1" ht="16.5" customHeight="1">
      <c r="B43" s="76"/>
      <c r="D43" s="105"/>
      <c r="E43" s="104"/>
      <c r="F43" s="229" t="s">
        <v>66</v>
      </c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7"/>
      <c r="S43" s="226">
        <f>SUM(AU27:BD39)</f>
        <v>13507</v>
      </c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30"/>
      <c r="AE43" s="222"/>
      <c r="AF43" s="221"/>
      <c r="AG43" s="221"/>
      <c r="AH43" s="221"/>
      <c r="AI43" s="221"/>
      <c r="AJ43" s="221"/>
      <c r="AK43" s="221"/>
      <c r="AL43" s="221"/>
      <c r="AM43" s="221"/>
      <c r="AN43" s="221"/>
      <c r="AO43" s="221"/>
      <c r="AP43" s="231"/>
      <c r="AQ43" s="224"/>
      <c r="AR43" s="221"/>
      <c r="AS43" s="221"/>
      <c r="AT43" s="221"/>
      <c r="AU43" s="221"/>
      <c r="AV43" s="221"/>
      <c r="AW43" s="221"/>
      <c r="AX43" s="221"/>
      <c r="AY43" s="221"/>
      <c r="AZ43" s="221"/>
      <c r="BA43" s="221"/>
      <c r="BB43" s="232"/>
      <c r="BC43" s="222"/>
      <c r="BD43" s="221"/>
      <c r="BE43" s="221"/>
      <c r="BF43" s="221"/>
      <c r="BG43" s="221"/>
      <c r="BH43" s="221"/>
      <c r="BI43" s="221"/>
      <c r="BJ43" s="221"/>
      <c r="BK43" s="221"/>
      <c r="BL43" s="221"/>
      <c r="BM43" s="221"/>
      <c r="BN43" s="231"/>
      <c r="BO43" s="226">
        <f>S43</f>
        <v>13507</v>
      </c>
      <c r="BP43" s="225"/>
      <c r="BQ43" s="225"/>
      <c r="BR43" s="225"/>
      <c r="BS43" s="225"/>
      <c r="BT43" s="225"/>
      <c r="BU43" s="225"/>
      <c r="BV43" s="225"/>
      <c r="BW43" s="225"/>
      <c r="BX43" s="225"/>
      <c r="BY43" s="225"/>
      <c r="BZ43" s="230"/>
      <c r="CB43" s="67"/>
    </row>
    <row r="44" spans="2:80" s="63" customFormat="1" ht="16.5" customHeight="1" thickBot="1">
      <c r="B44" s="76"/>
      <c r="D44" s="105"/>
      <c r="E44" s="104"/>
      <c r="F44" s="229" t="s">
        <v>67</v>
      </c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7"/>
      <c r="S44" s="226">
        <v>10.6</v>
      </c>
      <c r="T44" s="225"/>
      <c r="U44" s="225"/>
      <c r="V44" s="225"/>
      <c r="W44" s="225"/>
      <c r="X44" s="225"/>
      <c r="Y44" s="225"/>
      <c r="Z44" s="222"/>
      <c r="AA44" s="220" t="s">
        <v>68</v>
      </c>
      <c r="AB44" s="220"/>
      <c r="AC44" s="220"/>
      <c r="AD44" s="223"/>
      <c r="AE44" s="222"/>
      <c r="AF44" s="221"/>
      <c r="AG44" s="221"/>
      <c r="AH44" s="221"/>
      <c r="AI44" s="221"/>
      <c r="AJ44" s="221"/>
      <c r="AK44" s="221"/>
      <c r="AL44" s="221"/>
      <c r="AM44" s="220" t="s">
        <v>68</v>
      </c>
      <c r="AN44" s="220"/>
      <c r="AO44" s="220"/>
      <c r="AP44" s="219"/>
      <c r="AQ44" s="224"/>
      <c r="AR44" s="221"/>
      <c r="AS44" s="221"/>
      <c r="AT44" s="221"/>
      <c r="AU44" s="221"/>
      <c r="AV44" s="221"/>
      <c r="AW44" s="221"/>
      <c r="AX44" s="221"/>
      <c r="AY44" s="220" t="s">
        <v>68</v>
      </c>
      <c r="AZ44" s="220"/>
      <c r="BA44" s="220"/>
      <c r="BB44" s="223"/>
      <c r="BC44" s="222"/>
      <c r="BD44" s="221"/>
      <c r="BE44" s="221"/>
      <c r="BF44" s="221"/>
      <c r="BG44" s="221"/>
      <c r="BH44" s="221"/>
      <c r="BI44" s="221"/>
      <c r="BJ44" s="221"/>
      <c r="BK44" s="220" t="s">
        <v>68</v>
      </c>
      <c r="BL44" s="220"/>
      <c r="BM44" s="220"/>
      <c r="BN44" s="219"/>
      <c r="BO44" s="176"/>
      <c r="BP44" s="177"/>
      <c r="BQ44" s="176"/>
      <c r="BR44" s="177"/>
      <c r="BS44" s="176"/>
      <c r="BT44" s="177"/>
      <c r="BU44" s="176"/>
      <c r="BV44" s="177"/>
      <c r="BW44" s="176"/>
      <c r="BX44" s="177"/>
      <c r="BY44" s="176"/>
      <c r="BZ44" s="175"/>
      <c r="CB44" s="67"/>
    </row>
    <row r="45" spans="2:80" s="106" customFormat="1" ht="16.5" customHeight="1" thickBot="1">
      <c r="B45" s="117"/>
      <c r="D45" s="105"/>
      <c r="E45" s="104"/>
      <c r="F45" s="218" t="s">
        <v>69</v>
      </c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6"/>
      <c r="S45" s="215">
        <f>INT(S43*S44)</f>
        <v>143174</v>
      </c>
      <c r="T45" s="214"/>
      <c r="U45" s="214"/>
      <c r="V45" s="214"/>
      <c r="W45" s="214"/>
      <c r="X45" s="214"/>
      <c r="Y45" s="214"/>
      <c r="Z45" s="214"/>
      <c r="AA45" s="214"/>
      <c r="AB45" s="214"/>
      <c r="AC45" s="214"/>
      <c r="AD45" s="213"/>
      <c r="AE45" s="198" t="s">
        <v>70</v>
      </c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6"/>
      <c r="AQ45" s="212"/>
      <c r="AR45" s="209"/>
      <c r="AS45" s="209"/>
      <c r="AT45" s="209"/>
      <c r="AU45" s="209"/>
      <c r="AV45" s="209"/>
      <c r="AW45" s="209"/>
      <c r="AX45" s="209"/>
      <c r="AY45" s="209"/>
      <c r="AZ45" s="209"/>
      <c r="BA45" s="209"/>
      <c r="BB45" s="211"/>
      <c r="BC45" s="210"/>
      <c r="BD45" s="209"/>
      <c r="BE45" s="209"/>
      <c r="BF45" s="209"/>
      <c r="BG45" s="209"/>
      <c r="BH45" s="209"/>
      <c r="BI45" s="209"/>
      <c r="BJ45" s="209"/>
      <c r="BK45" s="209"/>
      <c r="BL45" s="209"/>
      <c r="BM45" s="209"/>
      <c r="BN45" s="208"/>
      <c r="BO45" s="207">
        <f>S45</f>
        <v>143174</v>
      </c>
      <c r="BP45" s="206"/>
      <c r="BQ45" s="206"/>
      <c r="BR45" s="206"/>
      <c r="BS45" s="206"/>
      <c r="BT45" s="206"/>
      <c r="BU45" s="206"/>
      <c r="BV45" s="206"/>
      <c r="BW45" s="206"/>
      <c r="BX45" s="206"/>
      <c r="BY45" s="206"/>
      <c r="BZ45" s="205"/>
      <c r="CB45" s="107"/>
    </row>
    <row r="46" spans="2:80" s="106" customFormat="1" ht="16.5" customHeight="1">
      <c r="B46" s="117"/>
      <c r="D46" s="105"/>
      <c r="E46" s="104"/>
      <c r="F46" s="204" t="s">
        <v>71</v>
      </c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2"/>
      <c r="S46" s="201">
        <f>INT(S45*0.1)</f>
        <v>14317</v>
      </c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199"/>
      <c r="AE46" s="198" t="s">
        <v>70</v>
      </c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6"/>
      <c r="AQ46" s="195"/>
      <c r="AR46" s="192"/>
      <c r="AS46" s="192"/>
      <c r="AT46" s="192"/>
      <c r="AU46" s="192"/>
      <c r="AV46" s="192"/>
      <c r="AW46" s="192"/>
      <c r="AX46" s="192"/>
      <c r="AY46" s="192"/>
      <c r="AZ46" s="192"/>
      <c r="BA46" s="192"/>
      <c r="BB46" s="194"/>
      <c r="BC46" s="193"/>
      <c r="BD46" s="192"/>
      <c r="BE46" s="192"/>
      <c r="BF46" s="192"/>
      <c r="BG46" s="192"/>
      <c r="BH46" s="192"/>
      <c r="BI46" s="192"/>
      <c r="BJ46" s="192"/>
      <c r="BK46" s="192"/>
      <c r="BL46" s="192"/>
      <c r="BM46" s="192"/>
      <c r="BN46" s="191"/>
      <c r="BO46" s="189"/>
      <c r="BP46" s="190"/>
      <c r="BQ46" s="189"/>
      <c r="BR46" s="190"/>
      <c r="BS46" s="189"/>
      <c r="BT46" s="190"/>
      <c r="BU46" s="189"/>
      <c r="BV46" s="190"/>
      <c r="BW46" s="189"/>
      <c r="BX46" s="190"/>
      <c r="BY46" s="189"/>
      <c r="BZ46" s="188"/>
      <c r="CB46" s="107"/>
    </row>
    <row r="47" spans="2:80" s="106" customFormat="1" ht="16.5" customHeight="1">
      <c r="B47" s="117"/>
      <c r="D47" s="105"/>
      <c r="E47" s="104"/>
      <c r="F47" s="187" t="s">
        <v>72</v>
      </c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5"/>
      <c r="S47" s="184">
        <f>S46</f>
        <v>14317</v>
      </c>
      <c r="T47" s="183"/>
      <c r="U47" s="183"/>
      <c r="V47" s="183"/>
      <c r="W47" s="183"/>
      <c r="X47" s="183"/>
      <c r="Y47" s="183"/>
      <c r="Z47" s="183"/>
      <c r="AA47" s="183"/>
      <c r="AB47" s="183"/>
      <c r="AC47" s="183"/>
      <c r="AD47" s="182"/>
      <c r="AE47" s="112"/>
      <c r="AF47" s="179"/>
      <c r="AG47" s="179"/>
      <c r="AH47" s="179"/>
      <c r="AI47" s="179"/>
      <c r="AJ47" s="179"/>
      <c r="AK47" s="179"/>
      <c r="AL47" s="179"/>
      <c r="AM47" s="179"/>
      <c r="AN47" s="179"/>
      <c r="AO47" s="179"/>
      <c r="AP47" s="178"/>
      <c r="AQ47" s="181"/>
      <c r="AR47" s="179"/>
      <c r="AS47" s="179"/>
      <c r="AT47" s="179"/>
      <c r="AU47" s="179"/>
      <c r="AV47" s="179"/>
      <c r="AW47" s="179"/>
      <c r="AX47" s="179"/>
      <c r="AY47" s="179"/>
      <c r="AZ47" s="179"/>
      <c r="BA47" s="179"/>
      <c r="BB47" s="180"/>
      <c r="BC47" s="112"/>
      <c r="BD47" s="179"/>
      <c r="BE47" s="179"/>
      <c r="BF47" s="179"/>
      <c r="BG47" s="179"/>
      <c r="BH47" s="179"/>
      <c r="BI47" s="179"/>
      <c r="BJ47" s="179"/>
      <c r="BK47" s="179"/>
      <c r="BL47" s="179"/>
      <c r="BM47" s="179"/>
      <c r="BN47" s="178"/>
      <c r="BO47" s="176"/>
      <c r="BP47" s="177"/>
      <c r="BQ47" s="176"/>
      <c r="BR47" s="177"/>
      <c r="BS47" s="176"/>
      <c r="BT47" s="177"/>
      <c r="BU47" s="176"/>
      <c r="BV47" s="177"/>
      <c r="BW47" s="176"/>
      <c r="BX47" s="177"/>
      <c r="BY47" s="176"/>
      <c r="BZ47" s="175"/>
      <c r="CB47" s="107"/>
    </row>
    <row r="48" spans="2:80" s="106" customFormat="1" ht="16.5" customHeight="1" thickBot="1">
      <c r="B48" s="117"/>
      <c r="D48" s="105"/>
      <c r="E48" s="104"/>
      <c r="F48" s="174" t="s">
        <v>73</v>
      </c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2"/>
      <c r="S48" s="171">
        <v>14317</v>
      </c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69"/>
      <c r="AE48" s="166"/>
      <c r="AF48" s="165"/>
      <c r="AG48" s="165"/>
      <c r="AH48" s="165"/>
      <c r="AI48" s="165"/>
      <c r="AJ48" s="165"/>
      <c r="AK48" s="165"/>
      <c r="AL48" s="165"/>
      <c r="AM48" s="165"/>
      <c r="AN48" s="165"/>
      <c r="AO48" s="165"/>
      <c r="AP48" s="164"/>
      <c r="AQ48" s="168"/>
      <c r="AR48" s="165"/>
      <c r="AS48" s="165"/>
      <c r="AT48" s="165"/>
      <c r="AU48" s="165"/>
      <c r="AV48" s="165"/>
      <c r="AW48" s="165"/>
      <c r="AX48" s="165"/>
      <c r="AY48" s="165"/>
      <c r="AZ48" s="165"/>
      <c r="BA48" s="165"/>
      <c r="BB48" s="167"/>
      <c r="BC48" s="166"/>
      <c r="BD48" s="165"/>
      <c r="BE48" s="165"/>
      <c r="BF48" s="165"/>
      <c r="BG48" s="165"/>
      <c r="BH48" s="165"/>
      <c r="BI48" s="165"/>
      <c r="BJ48" s="165"/>
      <c r="BK48" s="165"/>
      <c r="BL48" s="165"/>
      <c r="BM48" s="165"/>
      <c r="BN48" s="164"/>
      <c r="BO48" s="145">
        <f>S48</f>
        <v>14317</v>
      </c>
      <c r="BP48" s="144"/>
      <c r="BQ48" s="144"/>
      <c r="BR48" s="144"/>
      <c r="BS48" s="144"/>
      <c r="BT48" s="144"/>
      <c r="BU48" s="144"/>
      <c r="BV48" s="144"/>
      <c r="BW48" s="144"/>
      <c r="BX48" s="144"/>
      <c r="BY48" s="144"/>
      <c r="BZ48" s="143"/>
      <c r="CB48" s="107"/>
    </row>
    <row r="49" spans="2:80" s="106" customFormat="1" ht="16.5" customHeight="1" thickBot="1">
      <c r="B49" s="117"/>
      <c r="D49" s="105"/>
      <c r="E49" s="104"/>
      <c r="F49" s="155" t="s">
        <v>74</v>
      </c>
      <c r="G49" s="154"/>
      <c r="H49" s="154"/>
      <c r="I49" s="154"/>
      <c r="J49" s="154"/>
      <c r="K49" s="154"/>
      <c r="L49" s="154"/>
      <c r="M49" s="154"/>
      <c r="N49" s="154"/>
      <c r="O49" s="154"/>
      <c r="P49" s="154"/>
      <c r="Q49" s="154"/>
      <c r="R49" s="153"/>
      <c r="S49" s="163"/>
      <c r="T49" s="162"/>
      <c r="U49" s="162"/>
      <c r="V49" s="162"/>
      <c r="W49" s="162"/>
      <c r="X49" s="162"/>
      <c r="Y49" s="162"/>
      <c r="Z49" s="162"/>
      <c r="AA49" s="162"/>
      <c r="AB49" s="162"/>
      <c r="AC49" s="162"/>
      <c r="AD49" s="161"/>
      <c r="AE49" s="160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9"/>
      <c r="AQ49" s="160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9"/>
      <c r="BC49" s="158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6"/>
      <c r="BO49" s="120">
        <f>S49</f>
        <v>0</v>
      </c>
      <c r="BP49" s="119"/>
      <c r="BQ49" s="119"/>
      <c r="BR49" s="119"/>
      <c r="BS49" s="119"/>
      <c r="BT49" s="119"/>
      <c r="BU49" s="119"/>
      <c r="BV49" s="119"/>
      <c r="BW49" s="119"/>
      <c r="BX49" s="119"/>
      <c r="BY49" s="119"/>
      <c r="BZ49" s="118"/>
      <c r="CB49" s="107"/>
    </row>
    <row r="50" spans="2:80" s="106" customFormat="1" ht="16.5" customHeight="1" thickBot="1">
      <c r="B50" s="117"/>
      <c r="D50" s="105"/>
      <c r="E50" s="104"/>
      <c r="F50" s="155" t="s">
        <v>75</v>
      </c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3"/>
      <c r="S50" s="152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0"/>
      <c r="AE50" s="149"/>
      <c r="AF50" s="148"/>
      <c r="AG50" s="147"/>
      <c r="AH50" s="148"/>
      <c r="AI50" s="147"/>
      <c r="AJ50" s="148"/>
      <c r="AK50" s="147"/>
      <c r="AL50" s="148"/>
      <c r="AM50" s="147"/>
      <c r="AN50" s="148"/>
      <c r="AO50" s="147"/>
      <c r="AP50" s="146"/>
      <c r="AQ50" s="149"/>
      <c r="AR50" s="148"/>
      <c r="AS50" s="147"/>
      <c r="AT50" s="148"/>
      <c r="AU50" s="147"/>
      <c r="AV50" s="148"/>
      <c r="AW50" s="147"/>
      <c r="AX50" s="148"/>
      <c r="AY50" s="147"/>
      <c r="AZ50" s="148"/>
      <c r="BA50" s="147"/>
      <c r="BB50" s="146"/>
      <c r="BC50" s="149"/>
      <c r="BD50" s="148"/>
      <c r="BE50" s="147"/>
      <c r="BF50" s="148"/>
      <c r="BG50" s="147"/>
      <c r="BH50" s="148"/>
      <c r="BI50" s="147"/>
      <c r="BJ50" s="148"/>
      <c r="BK50" s="147"/>
      <c r="BL50" s="148"/>
      <c r="BM50" s="147"/>
      <c r="BN50" s="146"/>
      <c r="BO50" s="145">
        <f>S50</f>
        <v>0</v>
      </c>
      <c r="BP50" s="144"/>
      <c r="BQ50" s="144"/>
      <c r="BR50" s="144"/>
      <c r="BS50" s="144"/>
      <c r="BT50" s="144"/>
      <c r="BU50" s="144"/>
      <c r="BV50" s="144"/>
      <c r="BW50" s="144"/>
      <c r="BX50" s="144"/>
      <c r="BY50" s="144"/>
      <c r="BZ50" s="143"/>
      <c r="CB50" s="107"/>
    </row>
    <row r="51" spans="2:80" s="106" customFormat="1" ht="16.5" customHeight="1" thickBot="1">
      <c r="B51" s="117"/>
      <c r="D51" s="105"/>
      <c r="E51" s="104"/>
      <c r="F51" s="142" t="s">
        <v>76</v>
      </c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0"/>
      <c r="S51" s="139">
        <v>14317</v>
      </c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7"/>
      <c r="AE51" s="136"/>
      <c r="AF51" s="135"/>
      <c r="AG51" s="134"/>
      <c r="AH51" s="135"/>
      <c r="AI51" s="134"/>
      <c r="AJ51" s="135"/>
      <c r="AK51" s="134"/>
      <c r="AL51" s="135"/>
      <c r="AM51" s="134"/>
      <c r="AN51" s="135"/>
      <c r="AO51" s="134"/>
      <c r="AP51" s="133"/>
      <c r="AQ51" s="136"/>
      <c r="AR51" s="135"/>
      <c r="AS51" s="134"/>
      <c r="AT51" s="135"/>
      <c r="AU51" s="134"/>
      <c r="AV51" s="135"/>
      <c r="AW51" s="134"/>
      <c r="AX51" s="135"/>
      <c r="AY51" s="134"/>
      <c r="AZ51" s="135"/>
      <c r="BA51" s="134"/>
      <c r="BB51" s="133"/>
      <c r="BC51" s="136"/>
      <c r="BD51" s="135"/>
      <c r="BE51" s="134"/>
      <c r="BF51" s="135"/>
      <c r="BG51" s="134"/>
      <c r="BH51" s="135"/>
      <c r="BI51" s="134"/>
      <c r="BJ51" s="135"/>
      <c r="BK51" s="134"/>
      <c r="BL51" s="135"/>
      <c r="BM51" s="134"/>
      <c r="BN51" s="133"/>
      <c r="BO51" s="132">
        <f>S51</f>
        <v>14317</v>
      </c>
      <c r="BP51" s="131"/>
      <c r="BQ51" s="131"/>
      <c r="BR51" s="131"/>
      <c r="BS51" s="131"/>
      <c r="BT51" s="131"/>
      <c r="BU51" s="131"/>
      <c r="BV51" s="131"/>
      <c r="BW51" s="131"/>
      <c r="BX51" s="131"/>
      <c r="BY51" s="131"/>
      <c r="BZ51" s="130"/>
      <c r="CB51" s="107"/>
    </row>
    <row r="52" spans="2:80" s="106" customFormat="1" ht="16.5" customHeight="1">
      <c r="B52" s="117"/>
      <c r="D52" s="105"/>
      <c r="E52" s="104"/>
      <c r="F52" s="129" t="s">
        <v>77</v>
      </c>
      <c r="G52" s="128"/>
      <c r="H52" s="127" t="s">
        <v>78</v>
      </c>
      <c r="I52" s="126"/>
      <c r="J52" s="126"/>
      <c r="K52" s="126"/>
      <c r="L52" s="126"/>
      <c r="M52" s="126"/>
      <c r="N52" s="126"/>
      <c r="O52" s="126"/>
      <c r="P52" s="126"/>
      <c r="Q52" s="126"/>
      <c r="R52" s="125"/>
      <c r="S52" s="120">
        <f>S45-S51</f>
        <v>128857</v>
      </c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8"/>
      <c r="AE52" s="124"/>
      <c r="AF52" s="123"/>
      <c r="AG52" s="122"/>
      <c r="AH52" s="123"/>
      <c r="AI52" s="122"/>
      <c r="AJ52" s="123"/>
      <c r="AK52" s="122"/>
      <c r="AL52" s="123"/>
      <c r="AM52" s="122"/>
      <c r="AN52" s="123"/>
      <c r="AO52" s="122"/>
      <c r="AP52" s="121"/>
      <c r="AQ52" s="124"/>
      <c r="AR52" s="123"/>
      <c r="AS52" s="122"/>
      <c r="AT52" s="123"/>
      <c r="AU52" s="122"/>
      <c r="AV52" s="123"/>
      <c r="AW52" s="122"/>
      <c r="AX52" s="123"/>
      <c r="AY52" s="122"/>
      <c r="AZ52" s="123"/>
      <c r="BA52" s="122"/>
      <c r="BB52" s="121"/>
      <c r="BC52" s="124"/>
      <c r="BD52" s="123"/>
      <c r="BE52" s="122"/>
      <c r="BF52" s="123"/>
      <c r="BG52" s="122"/>
      <c r="BH52" s="123"/>
      <c r="BI52" s="122"/>
      <c r="BJ52" s="123"/>
      <c r="BK52" s="122"/>
      <c r="BL52" s="123"/>
      <c r="BM52" s="122"/>
      <c r="BN52" s="121"/>
      <c r="BO52" s="120">
        <f>S52</f>
        <v>128857</v>
      </c>
      <c r="BP52" s="119"/>
      <c r="BQ52" s="119"/>
      <c r="BR52" s="119"/>
      <c r="BS52" s="119"/>
      <c r="BT52" s="119"/>
      <c r="BU52" s="119"/>
      <c r="BV52" s="119"/>
      <c r="BW52" s="119"/>
      <c r="BX52" s="119"/>
      <c r="BY52" s="119"/>
      <c r="BZ52" s="118"/>
      <c r="CB52" s="107"/>
    </row>
    <row r="53" spans="2:80" s="106" customFormat="1" ht="16.5" customHeight="1">
      <c r="B53" s="117"/>
      <c r="D53" s="105"/>
      <c r="E53" s="104"/>
      <c r="F53" s="105"/>
      <c r="G53" s="104"/>
      <c r="H53" s="116" t="s">
        <v>79</v>
      </c>
      <c r="I53" s="115"/>
      <c r="J53" s="115"/>
      <c r="K53" s="115"/>
      <c r="L53" s="115"/>
      <c r="M53" s="115"/>
      <c r="N53" s="115"/>
      <c r="O53" s="115"/>
      <c r="P53" s="115"/>
      <c r="Q53" s="115"/>
      <c r="R53" s="114"/>
      <c r="S53" s="113"/>
      <c r="T53" s="112"/>
      <c r="U53" s="109"/>
      <c r="V53" s="110"/>
      <c r="W53" s="109"/>
      <c r="X53" s="110"/>
      <c r="Y53" s="109"/>
      <c r="Z53" s="110"/>
      <c r="AA53" s="109"/>
      <c r="AB53" s="110"/>
      <c r="AC53" s="109"/>
      <c r="AD53" s="108"/>
      <c r="AE53" s="111"/>
      <c r="AF53" s="110"/>
      <c r="AG53" s="109"/>
      <c r="AH53" s="110"/>
      <c r="AI53" s="109"/>
      <c r="AJ53" s="110"/>
      <c r="AK53" s="109"/>
      <c r="AL53" s="110"/>
      <c r="AM53" s="109"/>
      <c r="AN53" s="110"/>
      <c r="AO53" s="109"/>
      <c r="AP53" s="108"/>
      <c r="AQ53" s="111"/>
      <c r="AR53" s="110"/>
      <c r="AS53" s="109"/>
      <c r="AT53" s="110"/>
      <c r="AU53" s="109"/>
      <c r="AV53" s="110"/>
      <c r="AW53" s="109"/>
      <c r="AX53" s="110"/>
      <c r="AY53" s="109"/>
      <c r="AZ53" s="110"/>
      <c r="BA53" s="109"/>
      <c r="BB53" s="108"/>
      <c r="BC53" s="111"/>
      <c r="BD53" s="110"/>
      <c r="BE53" s="109"/>
      <c r="BF53" s="110"/>
      <c r="BG53" s="109"/>
      <c r="BH53" s="110"/>
      <c r="BI53" s="109"/>
      <c r="BJ53" s="110"/>
      <c r="BK53" s="109"/>
      <c r="BL53" s="110"/>
      <c r="BM53" s="109"/>
      <c r="BN53" s="108"/>
      <c r="BO53" s="111"/>
      <c r="BP53" s="110"/>
      <c r="BQ53" s="109"/>
      <c r="BR53" s="110"/>
      <c r="BS53" s="109"/>
      <c r="BT53" s="110"/>
      <c r="BU53" s="109"/>
      <c r="BV53" s="110"/>
      <c r="BW53" s="109"/>
      <c r="BX53" s="110"/>
      <c r="BY53" s="109"/>
      <c r="BZ53" s="108"/>
      <c r="CB53" s="107"/>
    </row>
    <row r="54" spans="2:80" s="77" customFormat="1" ht="16.5" customHeight="1" thickBot="1">
      <c r="B54" s="81"/>
      <c r="D54" s="105"/>
      <c r="E54" s="104"/>
      <c r="F54" s="103"/>
      <c r="G54" s="102"/>
      <c r="H54" s="101" t="s">
        <v>80</v>
      </c>
      <c r="I54" s="100"/>
      <c r="J54" s="100"/>
      <c r="K54" s="100"/>
      <c r="L54" s="100"/>
      <c r="M54" s="100"/>
      <c r="N54" s="100"/>
      <c r="O54" s="100"/>
      <c r="P54" s="100"/>
      <c r="Q54" s="100"/>
      <c r="R54" s="99"/>
      <c r="S54" s="98"/>
      <c r="T54" s="96"/>
      <c r="U54" s="95"/>
      <c r="V54" s="96"/>
      <c r="W54" s="95"/>
      <c r="X54" s="96"/>
      <c r="Y54" s="95"/>
      <c r="Z54" s="96"/>
      <c r="AA54" s="95"/>
      <c r="AB54" s="96"/>
      <c r="AC54" s="95"/>
      <c r="AD54" s="94"/>
      <c r="AE54" s="97"/>
      <c r="AF54" s="96"/>
      <c r="AG54" s="95"/>
      <c r="AH54" s="96"/>
      <c r="AI54" s="95"/>
      <c r="AJ54" s="96"/>
      <c r="AK54" s="95"/>
      <c r="AL54" s="96"/>
      <c r="AM54" s="95"/>
      <c r="AN54" s="96"/>
      <c r="AO54" s="95"/>
      <c r="AP54" s="94"/>
      <c r="AQ54" s="97"/>
      <c r="AR54" s="96"/>
      <c r="AS54" s="95"/>
      <c r="AT54" s="96"/>
      <c r="AU54" s="95"/>
      <c r="AV54" s="96"/>
      <c r="AW54" s="95"/>
      <c r="AX54" s="96"/>
      <c r="AY54" s="95"/>
      <c r="AZ54" s="96"/>
      <c r="BA54" s="95"/>
      <c r="BB54" s="94"/>
      <c r="BC54" s="97"/>
      <c r="BD54" s="96"/>
      <c r="BE54" s="95"/>
      <c r="BF54" s="96"/>
      <c r="BG54" s="95"/>
      <c r="BH54" s="96"/>
      <c r="BI54" s="95"/>
      <c r="BJ54" s="96"/>
      <c r="BK54" s="95"/>
      <c r="BL54" s="96"/>
      <c r="BM54" s="95"/>
      <c r="BN54" s="94"/>
      <c r="BO54" s="97"/>
      <c r="BP54" s="96"/>
      <c r="BQ54" s="95"/>
      <c r="BR54" s="96"/>
      <c r="BS54" s="95"/>
      <c r="BT54" s="96"/>
      <c r="BU54" s="95"/>
      <c r="BV54" s="96"/>
      <c r="BW54" s="95"/>
      <c r="BX54" s="96"/>
      <c r="BY54" s="95"/>
      <c r="BZ54" s="94"/>
      <c r="CB54" s="78"/>
    </row>
    <row r="55" spans="2:80" s="77" customFormat="1" ht="16.5" customHeight="1" thickTop="1" thickBot="1">
      <c r="B55" s="81"/>
      <c r="D55" s="93"/>
      <c r="E55" s="92"/>
      <c r="F55" s="91" t="s">
        <v>81</v>
      </c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89"/>
      <c r="S55" s="88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4"/>
      <c r="AE55" s="88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7"/>
      <c r="AQ55" s="86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4"/>
      <c r="BC55" s="88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7"/>
      <c r="BO55" s="86"/>
      <c r="BP55" s="85"/>
      <c r="BQ55" s="85"/>
      <c r="BR55" s="85"/>
      <c r="BS55" s="85"/>
      <c r="BT55" s="85"/>
      <c r="BU55" s="85"/>
      <c r="BV55" s="85"/>
      <c r="BW55" s="85"/>
      <c r="BX55" s="85"/>
      <c r="BY55" s="85"/>
      <c r="BZ55" s="84"/>
      <c r="CB55" s="78"/>
    </row>
    <row r="56" spans="2:80" s="77" customFormat="1" ht="16.5" customHeight="1">
      <c r="B56" s="81"/>
      <c r="D56" s="80"/>
      <c r="E56" s="80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82"/>
      <c r="BQ56" s="82"/>
      <c r="BR56" s="82"/>
      <c r="BS56" s="82"/>
      <c r="BT56" s="82"/>
      <c r="BU56" s="82"/>
      <c r="BV56" s="82"/>
      <c r="BW56" s="82"/>
      <c r="BX56" s="82"/>
      <c r="BY56" s="82"/>
      <c r="BZ56" s="82"/>
      <c r="CB56" s="78"/>
    </row>
    <row r="57" spans="2:80" s="77" customFormat="1" ht="16.5" customHeight="1">
      <c r="B57" s="81"/>
      <c r="D57" s="80"/>
      <c r="E57" s="80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B57" s="78"/>
    </row>
    <row r="58" spans="2:80" s="63" customFormat="1" ht="6.75" customHeight="1">
      <c r="B58" s="76"/>
      <c r="CB58" s="67"/>
    </row>
    <row r="59" spans="2:80" s="63" customFormat="1" ht="16.5" customHeight="1" thickBot="1">
      <c r="B59" s="76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CB59" s="67"/>
    </row>
    <row r="60" spans="2:80" s="63" customFormat="1" ht="16.5" customHeight="1" thickBot="1">
      <c r="B60" s="76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K60" s="74"/>
      <c r="BL60" s="72"/>
      <c r="BM60" s="72"/>
      <c r="BN60" s="72"/>
      <c r="BO60" s="70" t="s">
        <v>82</v>
      </c>
      <c r="BP60" s="69"/>
      <c r="BQ60" s="69"/>
      <c r="BR60" s="73"/>
      <c r="BS60" s="72"/>
      <c r="BT60" s="72"/>
      <c r="BU60" s="72"/>
      <c r="BV60" s="71"/>
      <c r="BW60" s="70" t="s">
        <v>83</v>
      </c>
      <c r="BX60" s="69"/>
      <c r="BY60" s="69"/>
      <c r="BZ60" s="68"/>
      <c r="CB60" s="67"/>
    </row>
    <row r="61" spans="2:80" s="63" customFormat="1" ht="9" customHeight="1">
      <c r="B61" s="66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4"/>
    </row>
  </sheetData>
  <mergeCells count="574">
    <mergeCell ref="BN7:BP7"/>
    <mergeCell ref="BQ7:BS7"/>
    <mergeCell ref="BT7:BV7"/>
    <mergeCell ref="BW7:BZ7"/>
    <mergeCell ref="B3:BZ3"/>
    <mergeCell ref="B4:BZ5"/>
    <mergeCell ref="D7:N7"/>
    <mergeCell ref="O7:Q7"/>
    <mergeCell ref="R7:T7"/>
    <mergeCell ref="U7:W7"/>
    <mergeCell ref="R8:T8"/>
    <mergeCell ref="U8:W8"/>
    <mergeCell ref="X8:Z8"/>
    <mergeCell ref="AA8:AC8"/>
    <mergeCell ref="BH7:BJ7"/>
    <mergeCell ref="BK7:BM7"/>
    <mergeCell ref="X7:Z7"/>
    <mergeCell ref="AA7:AC7"/>
    <mergeCell ref="AD7:AF7"/>
    <mergeCell ref="BC7:BG7"/>
    <mergeCell ref="AD8:AF8"/>
    <mergeCell ref="D9:N9"/>
    <mergeCell ref="O9:Q9"/>
    <mergeCell ref="R9:T9"/>
    <mergeCell ref="U9:W9"/>
    <mergeCell ref="X9:Z9"/>
    <mergeCell ref="AA9:AC9"/>
    <mergeCell ref="AD9:AF9"/>
    <mergeCell ref="D8:N8"/>
    <mergeCell ref="O8:Q8"/>
    <mergeCell ref="AW9:AY10"/>
    <mergeCell ref="AZ9:BB10"/>
    <mergeCell ref="BC9:BE10"/>
    <mergeCell ref="BF9:BH10"/>
    <mergeCell ref="AW11:BZ15"/>
    <mergeCell ref="AW16:BE16"/>
    <mergeCell ref="BF16:BZ16"/>
    <mergeCell ref="BI9:BK10"/>
    <mergeCell ref="BL9:BN10"/>
    <mergeCell ref="BO9:BQ10"/>
    <mergeCell ref="BR9:BT10"/>
    <mergeCell ref="BU9:BW10"/>
    <mergeCell ref="BX9:BZ10"/>
    <mergeCell ref="D11:P12"/>
    <mergeCell ref="Q11:R12"/>
    <mergeCell ref="S11:T12"/>
    <mergeCell ref="U11:V12"/>
    <mergeCell ref="W11:X12"/>
    <mergeCell ref="Y11:Z12"/>
    <mergeCell ref="AA11:AB12"/>
    <mergeCell ref="AC11:AD12"/>
    <mergeCell ref="AE11:AF12"/>
    <mergeCell ref="AG11:AH12"/>
    <mergeCell ref="AI11:AJ12"/>
    <mergeCell ref="AN11:AV16"/>
    <mergeCell ref="AL9:AM16"/>
    <mergeCell ref="AN9:AV10"/>
    <mergeCell ref="D13:P13"/>
    <mergeCell ref="Q13:AJ14"/>
    <mergeCell ref="D14:P14"/>
    <mergeCell ref="D15:P15"/>
    <mergeCell ref="Q15:AJ16"/>
    <mergeCell ref="D16:P16"/>
    <mergeCell ref="D18:T18"/>
    <mergeCell ref="U18:AD18"/>
    <mergeCell ref="AE18:AU18"/>
    <mergeCell ref="AV18:AY18"/>
    <mergeCell ref="D20:Q21"/>
    <mergeCell ref="R20:AC20"/>
    <mergeCell ref="AD20:AE20"/>
    <mergeCell ref="AF20:AG20"/>
    <mergeCell ref="AH20:AI20"/>
    <mergeCell ref="AJ20:AK20"/>
    <mergeCell ref="BH20:BP20"/>
    <mergeCell ref="BQ20:BZ20"/>
    <mergeCell ref="R21:Z21"/>
    <mergeCell ref="AA21:BZ21"/>
    <mergeCell ref="AL20:AM20"/>
    <mergeCell ref="AN20:AO20"/>
    <mergeCell ref="AP20:AQ20"/>
    <mergeCell ref="AR20:AS20"/>
    <mergeCell ref="AT20:AU20"/>
    <mergeCell ref="AV20:AW20"/>
    <mergeCell ref="D23:H24"/>
    <mergeCell ref="M23:P23"/>
    <mergeCell ref="Q23:S23"/>
    <mergeCell ref="T23:U23"/>
    <mergeCell ref="AX20:BE20"/>
    <mergeCell ref="BF20:BG20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O23"/>
    <mergeCell ref="AP23:AR23"/>
    <mergeCell ref="AS23:AT23"/>
    <mergeCell ref="AU23:AV23"/>
    <mergeCell ref="AW23:AX23"/>
    <mergeCell ref="AY23:AZ23"/>
    <mergeCell ref="BA23:BB23"/>
    <mergeCell ref="BC23:BD23"/>
    <mergeCell ref="BE23:BF23"/>
    <mergeCell ref="BG23:BH23"/>
    <mergeCell ref="BI23:BJ23"/>
    <mergeCell ref="BK23:BN23"/>
    <mergeCell ref="BO23:BP23"/>
    <mergeCell ref="BQ23:BR23"/>
    <mergeCell ref="BS23:BV23"/>
    <mergeCell ref="BW23:BX23"/>
    <mergeCell ref="BY23:BZ23"/>
    <mergeCell ref="I24:J24"/>
    <mergeCell ref="K24:L24"/>
    <mergeCell ref="M24:P24"/>
    <mergeCell ref="Q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O24"/>
    <mergeCell ref="AP24:AR24"/>
    <mergeCell ref="AS24:AT24"/>
    <mergeCell ref="AU24:AV24"/>
    <mergeCell ref="AW24:AX24"/>
    <mergeCell ref="AY24:AZ24"/>
    <mergeCell ref="BA24:BB24"/>
    <mergeCell ref="BC24:BD24"/>
    <mergeCell ref="AU26:BD26"/>
    <mergeCell ref="BE26:BZ26"/>
    <mergeCell ref="BE24:BF24"/>
    <mergeCell ref="BG24:BH24"/>
    <mergeCell ref="BI24:BJ24"/>
    <mergeCell ref="BK24:BN24"/>
    <mergeCell ref="BO24:BP24"/>
    <mergeCell ref="BQ24:BR24"/>
    <mergeCell ref="F28:V28"/>
    <mergeCell ref="F27:V27"/>
    <mergeCell ref="BS24:BV24"/>
    <mergeCell ref="BW24:BX24"/>
    <mergeCell ref="BY24:BZ24"/>
    <mergeCell ref="D26:E39"/>
    <mergeCell ref="F26:V26"/>
    <mergeCell ref="W26:AH26"/>
    <mergeCell ref="AI26:AP26"/>
    <mergeCell ref="AQ26:AT26"/>
    <mergeCell ref="AI28:AP28"/>
    <mergeCell ref="AQ28:AT28"/>
    <mergeCell ref="AU28:BD28"/>
    <mergeCell ref="BE28:BZ28"/>
    <mergeCell ref="AI27:AP27"/>
    <mergeCell ref="AQ27:AT27"/>
    <mergeCell ref="AU27:BD27"/>
    <mergeCell ref="BE27:BZ27"/>
    <mergeCell ref="AI29:AP29"/>
    <mergeCell ref="AQ29:AT29"/>
    <mergeCell ref="AU29:BD29"/>
    <mergeCell ref="BE29:BZ29"/>
    <mergeCell ref="F30:V30"/>
    <mergeCell ref="F29:V29"/>
    <mergeCell ref="F32:V32"/>
    <mergeCell ref="F31:V31"/>
    <mergeCell ref="AI30:AP30"/>
    <mergeCell ref="AQ30:AT30"/>
    <mergeCell ref="AU30:BD30"/>
    <mergeCell ref="BE30:BZ30"/>
    <mergeCell ref="AI32:AP32"/>
    <mergeCell ref="AQ32:AT32"/>
    <mergeCell ref="AU32:BD32"/>
    <mergeCell ref="BE32:BZ32"/>
    <mergeCell ref="AI31:AP31"/>
    <mergeCell ref="AQ31:AT31"/>
    <mergeCell ref="AU31:BD31"/>
    <mergeCell ref="BE31:BZ31"/>
    <mergeCell ref="AI33:AP33"/>
    <mergeCell ref="AQ33:AT33"/>
    <mergeCell ref="AU33:BD33"/>
    <mergeCell ref="BE33:BZ33"/>
    <mergeCell ref="F34:V34"/>
    <mergeCell ref="F33:V33"/>
    <mergeCell ref="F35:V35"/>
    <mergeCell ref="W35:AH35"/>
    <mergeCell ref="AI34:AP34"/>
    <mergeCell ref="AQ34:AT34"/>
    <mergeCell ref="W33:AH33"/>
    <mergeCell ref="AU34:BD34"/>
    <mergeCell ref="BE34:BZ34"/>
    <mergeCell ref="W34:AH34"/>
    <mergeCell ref="BE36:BZ36"/>
    <mergeCell ref="W36:AH36"/>
    <mergeCell ref="AI35:AP35"/>
    <mergeCell ref="AQ35:AT35"/>
    <mergeCell ref="AU35:BD35"/>
    <mergeCell ref="BE35:BZ35"/>
    <mergeCell ref="F38:V38"/>
    <mergeCell ref="F37:V37"/>
    <mergeCell ref="W37:AH37"/>
    <mergeCell ref="AI36:AP36"/>
    <mergeCell ref="AQ36:AT36"/>
    <mergeCell ref="AU36:BD36"/>
    <mergeCell ref="F36:V36"/>
    <mergeCell ref="I23:L23"/>
    <mergeCell ref="AI38:AP38"/>
    <mergeCell ref="AQ38:AT38"/>
    <mergeCell ref="AU38:BD38"/>
    <mergeCell ref="BE38:BZ38"/>
    <mergeCell ref="W38:AH38"/>
    <mergeCell ref="AI37:AP37"/>
    <mergeCell ref="AQ37:AT37"/>
    <mergeCell ref="AU37:BD37"/>
    <mergeCell ref="BE37:BZ37"/>
    <mergeCell ref="AI39:AP39"/>
    <mergeCell ref="AQ39:AT39"/>
    <mergeCell ref="AU39:BD39"/>
    <mergeCell ref="BE39:BZ39"/>
    <mergeCell ref="D41:E55"/>
    <mergeCell ref="F41:R41"/>
    <mergeCell ref="W41:AD41"/>
    <mergeCell ref="S41:V41"/>
    <mergeCell ref="F39:V39"/>
    <mergeCell ref="W39:AH39"/>
    <mergeCell ref="AE41:AF41"/>
    <mergeCell ref="AG41:AH41"/>
    <mergeCell ref="AI41:AP41"/>
    <mergeCell ref="AQ41:AR41"/>
    <mergeCell ref="AS41:AT41"/>
    <mergeCell ref="AU41:BB41"/>
    <mergeCell ref="BC41:BD41"/>
    <mergeCell ref="BE41:BF41"/>
    <mergeCell ref="BG41:BN41"/>
    <mergeCell ref="BO41:BZ42"/>
    <mergeCell ref="F42:R42"/>
    <mergeCell ref="S42:V42"/>
    <mergeCell ref="W42:AD42"/>
    <mergeCell ref="AE42:AF42"/>
    <mergeCell ref="AG42:AH42"/>
    <mergeCell ref="AI42:AP42"/>
    <mergeCell ref="AQ42:AR42"/>
    <mergeCell ref="AS42:AT42"/>
    <mergeCell ref="AU42:BB42"/>
    <mergeCell ref="BC42:BD42"/>
    <mergeCell ref="BE42:BF42"/>
    <mergeCell ref="BG42:BN42"/>
    <mergeCell ref="F43:R43"/>
    <mergeCell ref="S43:AD43"/>
    <mergeCell ref="AE43:AF43"/>
    <mergeCell ref="AG43:AH43"/>
    <mergeCell ref="AI43:AJ43"/>
    <mergeCell ref="AK43:AL43"/>
    <mergeCell ref="AK44:AL44"/>
    <mergeCell ref="AY43:AZ43"/>
    <mergeCell ref="BA43:BB43"/>
    <mergeCell ref="BC43:BD43"/>
    <mergeCell ref="BE43:BF43"/>
    <mergeCell ref="BG43:BH43"/>
    <mergeCell ref="AM43:AN43"/>
    <mergeCell ref="AO43:AP43"/>
    <mergeCell ref="AQ43:AR43"/>
    <mergeCell ref="AS43:AT43"/>
    <mergeCell ref="F44:R44"/>
    <mergeCell ref="S44:Z44"/>
    <mergeCell ref="AA44:AD44"/>
    <mergeCell ref="AE44:AF44"/>
    <mergeCell ref="AG44:AH44"/>
    <mergeCell ref="AI44:AJ44"/>
    <mergeCell ref="AU44:AV44"/>
    <mergeCell ref="AW44:AX44"/>
    <mergeCell ref="AY44:BB44"/>
    <mergeCell ref="BK43:BL43"/>
    <mergeCell ref="BM43:BN43"/>
    <mergeCell ref="BO43:BZ43"/>
    <mergeCell ref="BI43:BJ43"/>
    <mergeCell ref="AU43:AV43"/>
    <mergeCell ref="AW43:AX43"/>
    <mergeCell ref="BU44:BV44"/>
    <mergeCell ref="BW44:BX44"/>
    <mergeCell ref="BY44:BZ44"/>
    <mergeCell ref="F45:R45"/>
    <mergeCell ref="S45:AD45"/>
    <mergeCell ref="BC44:BD44"/>
    <mergeCell ref="BE44:BF44"/>
    <mergeCell ref="BG44:BH44"/>
    <mergeCell ref="BI44:BJ44"/>
    <mergeCell ref="BK44:BN44"/>
    <mergeCell ref="AQ45:AR45"/>
    <mergeCell ref="AS45:AT45"/>
    <mergeCell ref="AU45:AV45"/>
    <mergeCell ref="AE45:AP45"/>
    <mergeCell ref="BQ44:BR44"/>
    <mergeCell ref="BS44:BT44"/>
    <mergeCell ref="BO44:BP44"/>
    <mergeCell ref="AM44:AP44"/>
    <mergeCell ref="AQ44:AR44"/>
    <mergeCell ref="AS44:AT44"/>
    <mergeCell ref="AW45:AX45"/>
    <mergeCell ref="AY45:AZ45"/>
    <mergeCell ref="BA45:BB45"/>
    <mergeCell ref="BC45:BD45"/>
    <mergeCell ref="BE45:BF45"/>
    <mergeCell ref="BG45:BH45"/>
    <mergeCell ref="BI45:BJ45"/>
    <mergeCell ref="BK45:BL45"/>
    <mergeCell ref="BM45:BN45"/>
    <mergeCell ref="BO45:BZ45"/>
    <mergeCell ref="F46:R46"/>
    <mergeCell ref="S46:AD46"/>
    <mergeCell ref="AE46:AP46"/>
    <mergeCell ref="AQ46:AR46"/>
    <mergeCell ref="AS46:AT46"/>
    <mergeCell ref="AU46:AV46"/>
    <mergeCell ref="AW46:AX46"/>
    <mergeCell ref="AY46:AZ46"/>
    <mergeCell ref="BA46:BB46"/>
    <mergeCell ref="BC46:BD46"/>
    <mergeCell ref="BE46:BF46"/>
    <mergeCell ref="BG46:BH46"/>
    <mergeCell ref="BI46:BJ46"/>
    <mergeCell ref="BK46:BL46"/>
    <mergeCell ref="BM46:BN46"/>
    <mergeCell ref="BO46:BP46"/>
    <mergeCell ref="BQ46:BR46"/>
    <mergeCell ref="BS46:BT46"/>
    <mergeCell ref="BU46:BV46"/>
    <mergeCell ref="BW46:BX46"/>
    <mergeCell ref="BY46:BZ46"/>
    <mergeCell ref="F47:R47"/>
    <mergeCell ref="S47:AD47"/>
    <mergeCell ref="AE47:AF47"/>
    <mergeCell ref="AG47:AH47"/>
    <mergeCell ref="AI47:AJ47"/>
    <mergeCell ref="AK47:AL47"/>
    <mergeCell ref="AM47:AN47"/>
    <mergeCell ref="AO47:AP47"/>
    <mergeCell ref="AQ47:AR47"/>
    <mergeCell ref="AS47:AT47"/>
    <mergeCell ref="AU47:AV47"/>
    <mergeCell ref="AW47:AX47"/>
    <mergeCell ref="AY47:AZ47"/>
    <mergeCell ref="BA47:BB47"/>
    <mergeCell ref="BC47:BD47"/>
    <mergeCell ref="BE47:BF47"/>
    <mergeCell ref="BG47:BH47"/>
    <mergeCell ref="BI47:BJ47"/>
    <mergeCell ref="BK47:BL47"/>
    <mergeCell ref="BM47:BN47"/>
    <mergeCell ref="BO47:BP47"/>
    <mergeCell ref="BQ47:BR47"/>
    <mergeCell ref="BS47:BT47"/>
    <mergeCell ref="BU47:BV47"/>
    <mergeCell ref="BW47:BX47"/>
    <mergeCell ref="BY47:BZ47"/>
    <mergeCell ref="F48:R48"/>
    <mergeCell ref="S48:AD48"/>
    <mergeCell ref="AE48:AF48"/>
    <mergeCell ref="AG48:AH48"/>
    <mergeCell ref="AI48:AJ48"/>
    <mergeCell ref="AK48:AL48"/>
    <mergeCell ref="AM48:AN48"/>
    <mergeCell ref="AO48:AP48"/>
    <mergeCell ref="AQ48:AR48"/>
    <mergeCell ref="AS48:AT48"/>
    <mergeCell ref="AU48:AV48"/>
    <mergeCell ref="AW48:AX48"/>
    <mergeCell ref="AY48:AZ48"/>
    <mergeCell ref="BA48:BB48"/>
    <mergeCell ref="BC48:BD48"/>
    <mergeCell ref="BE48:BF48"/>
    <mergeCell ref="BG48:BH48"/>
    <mergeCell ref="BI48:BJ48"/>
    <mergeCell ref="BK48:BL48"/>
    <mergeCell ref="BM48:BN48"/>
    <mergeCell ref="BO48:BZ48"/>
    <mergeCell ref="F49:R49"/>
    <mergeCell ref="S49:AD49"/>
    <mergeCell ref="AE49:AF49"/>
    <mergeCell ref="AG49:AH49"/>
    <mergeCell ref="AI49:AJ49"/>
    <mergeCell ref="AK49:AL49"/>
    <mergeCell ref="AM49:AN49"/>
    <mergeCell ref="AO49:AP49"/>
    <mergeCell ref="AQ49:AR49"/>
    <mergeCell ref="AS49:AT49"/>
    <mergeCell ref="AU49:AV49"/>
    <mergeCell ref="AW49:AX49"/>
    <mergeCell ref="AY49:AZ49"/>
    <mergeCell ref="BA49:BB49"/>
    <mergeCell ref="BC49:BD49"/>
    <mergeCell ref="BE49:BF49"/>
    <mergeCell ref="BG49:BH49"/>
    <mergeCell ref="BI49:BJ49"/>
    <mergeCell ref="BK49:BL49"/>
    <mergeCell ref="BM49:BN49"/>
    <mergeCell ref="BO49:BZ49"/>
    <mergeCell ref="F50:R50"/>
    <mergeCell ref="S50:AD50"/>
    <mergeCell ref="AE50:AF50"/>
    <mergeCell ref="AG50:AH50"/>
    <mergeCell ref="AI50:AJ50"/>
    <mergeCell ref="AK50:AL50"/>
    <mergeCell ref="AM50:AN50"/>
    <mergeCell ref="AO50:AP50"/>
    <mergeCell ref="AQ50:AR50"/>
    <mergeCell ref="AS50:AT50"/>
    <mergeCell ref="AU50:AV50"/>
    <mergeCell ref="AW50:AX50"/>
    <mergeCell ref="AY50:AZ50"/>
    <mergeCell ref="BA50:BB50"/>
    <mergeCell ref="BC50:BD50"/>
    <mergeCell ref="BE50:BF50"/>
    <mergeCell ref="BG50:BH50"/>
    <mergeCell ref="BI50:BJ50"/>
    <mergeCell ref="BK50:BL50"/>
    <mergeCell ref="BM50:BN50"/>
    <mergeCell ref="BO50:BZ50"/>
    <mergeCell ref="F51:R51"/>
    <mergeCell ref="S51:AD51"/>
    <mergeCell ref="AE51:AF51"/>
    <mergeCell ref="AG51:AH51"/>
    <mergeCell ref="AI51:AJ51"/>
    <mergeCell ref="AK51:AL51"/>
    <mergeCell ref="AM51:AN51"/>
    <mergeCell ref="AO51:AP51"/>
    <mergeCell ref="AQ51:AR51"/>
    <mergeCell ref="AS51:AT51"/>
    <mergeCell ref="AU51:AV51"/>
    <mergeCell ref="AW51:AX51"/>
    <mergeCell ref="AY51:AZ51"/>
    <mergeCell ref="BA51:BB51"/>
    <mergeCell ref="BC51:BD51"/>
    <mergeCell ref="BE51:BF51"/>
    <mergeCell ref="BG51:BH51"/>
    <mergeCell ref="BI51:BJ51"/>
    <mergeCell ref="BK51:BL51"/>
    <mergeCell ref="BM51:BN51"/>
    <mergeCell ref="BO51:BZ51"/>
    <mergeCell ref="F52:G54"/>
    <mergeCell ref="H52:R52"/>
    <mergeCell ref="S52:AD52"/>
    <mergeCell ref="BO52:BZ52"/>
    <mergeCell ref="H53:R53"/>
    <mergeCell ref="S53:T53"/>
    <mergeCell ref="H54:R54"/>
    <mergeCell ref="S54:T54"/>
    <mergeCell ref="U54:V54"/>
    <mergeCell ref="W54:X54"/>
    <mergeCell ref="Y54:Z54"/>
    <mergeCell ref="AA54:AB54"/>
    <mergeCell ref="AC54:AD54"/>
    <mergeCell ref="AE54:AF54"/>
    <mergeCell ref="AG54:AH54"/>
    <mergeCell ref="AI54:AJ54"/>
    <mergeCell ref="AK54:AL54"/>
    <mergeCell ref="AM54:AN54"/>
    <mergeCell ref="AO54:AP54"/>
    <mergeCell ref="AQ54:AR54"/>
    <mergeCell ref="AS54:AT54"/>
    <mergeCell ref="AU54:AV54"/>
    <mergeCell ref="AW54:AX54"/>
    <mergeCell ref="AY54:AZ54"/>
    <mergeCell ref="BA54:BB54"/>
    <mergeCell ref="BC54:BD54"/>
    <mergeCell ref="BE54:BF54"/>
    <mergeCell ref="BG54:BH54"/>
    <mergeCell ref="BI54:BJ54"/>
    <mergeCell ref="BK54:BL54"/>
    <mergeCell ref="BM54:BN54"/>
    <mergeCell ref="BO54:BP54"/>
    <mergeCell ref="BQ54:BR54"/>
    <mergeCell ref="BS54:BT54"/>
    <mergeCell ref="BU54:BV54"/>
    <mergeCell ref="BW54:BX54"/>
    <mergeCell ref="BY54:BZ54"/>
    <mergeCell ref="F55:R55"/>
    <mergeCell ref="S55:T55"/>
    <mergeCell ref="U55:V55"/>
    <mergeCell ref="W55:X55"/>
    <mergeCell ref="Y55:Z55"/>
    <mergeCell ref="AA55:AB55"/>
    <mergeCell ref="AC55:AD55"/>
    <mergeCell ref="AE55:AF55"/>
    <mergeCell ref="AG55:AH55"/>
    <mergeCell ref="AI55:AJ55"/>
    <mergeCell ref="AK55:AL55"/>
    <mergeCell ref="AM55:AN55"/>
    <mergeCell ref="AO55:AP55"/>
    <mergeCell ref="AQ55:AR55"/>
    <mergeCell ref="AS55:AT55"/>
    <mergeCell ref="AU55:AV55"/>
    <mergeCell ref="AW55:AX55"/>
    <mergeCell ref="AY55:AZ55"/>
    <mergeCell ref="BA55:BB55"/>
    <mergeCell ref="BC55:BD55"/>
    <mergeCell ref="BE55:BF55"/>
    <mergeCell ref="BG55:BH55"/>
    <mergeCell ref="BI55:BJ55"/>
    <mergeCell ref="BK55:BL55"/>
    <mergeCell ref="BM55:BN55"/>
    <mergeCell ref="BO55:BP55"/>
    <mergeCell ref="BQ55:BR55"/>
    <mergeCell ref="BS55:BT55"/>
    <mergeCell ref="BU55:BV55"/>
    <mergeCell ref="BW55:BX55"/>
    <mergeCell ref="BY55:BZ55"/>
    <mergeCell ref="F57:R57"/>
    <mergeCell ref="S57:T57"/>
    <mergeCell ref="U57:V57"/>
    <mergeCell ref="W57:X57"/>
    <mergeCell ref="Y57:Z57"/>
    <mergeCell ref="AA57:AB57"/>
    <mergeCell ref="AC57:AD57"/>
    <mergeCell ref="AE57:AF57"/>
    <mergeCell ref="AG57:AH57"/>
    <mergeCell ref="AI57:AJ57"/>
    <mergeCell ref="AK57:AL57"/>
    <mergeCell ref="AM57:AN57"/>
    <mergeCell ref="AO57:AP57"/>
    <mergeCell ref="AQ57:AR57"/>
    <mergeCell ref="AS57:AT57"/>
    <mergeCell ref="AU57:AV57"/>
    <mergeCell ref="AW57:AX57"/>
    <mergeCell ref="AY57:AZ57"/>
    <mergeCell ref="BA57:BB57"/>
    <mergeCell ref="BC57:BD57"/>
    <mergeCell ref="BE57:BF57"/>
    <mergeCell ref="BG57:BH57"/>
    <mergeCell ref="BI57:BJ57"/>
    <mergeCell ref="BK57:BL57"/>
    <mergeCell ref="BM57:BN57"/>
    <mergeCell ref="BO57:BP57"/>
    <mergeCell ref="BQ57:BR57"/>
    <mergeCell ref="BS57:BT57"/>
    <mergeCell ref="BU57:BV57"/>
    <mergeCell ref="BW57:BX57"/>
    <mergeCell ref="BY57:BZ57"/>
    <mergeCell ref="D59:U60"/>
    <mergeCell ref="V59:AC59"/>
    <mergeCell ref="AD59:AG59"/>
    <mergeCell ref="AH59:AQ59"/>
    <mergeCell ref="AR59:BA59"/>
    <mergeCell ref="V60:W60"/>
    <mergeCell ref="X60:Y60"/>
    <mergeCell ref="Z60:AA60"/>
    <mergeCell ref="AB60:AC60"/>
    <mergeCell ref="AD60:AE60"/>
    <mergeCell ref="AF60:AG60"/>
    <mergeCell ref="AH60:AI60"/>
    <mergeCell ref="AJ60:AK60"/>
    <mergeCell ref="AL60:AM60"/>
    <mergeCell ref="AN60:AO60"/>
    <mergeCell ref="AP60:AQ60"/>
    <mergeCell ref="AR60:AS60"/>
    <mergeCell ref="AT60:AU60"/>
    <mergeCell ref="AV60:AW60"/>
    <mergeCell ref="AX60:AY60"/>
    <mergeCell ref="AZ60:BA60"/>
    <mergeCell ref="BK60:BL60"/>
    <mergeCell ref="BM60:BN60"/>
    <mergeCell ref="BO60:BR60"/>
    <mergeCell ref="BS60:BT60"/>
    <mergeCell ref="BU60:BV60"/>
    <mergeCell ref="BW60:BZ60"/>
    <mergeCell ref="W27:AH27"/>
    <mergeCell ref="W28:AH28"/>
    <mergeCell ref="W29:AH29"/>
    <mergeCell ref="W30:AH30"/>
    <mergeCell ref="W31:AH31"/>
    <mergeCell ref="W32:AH32"/>
  </mergeCells>
  <phoneticPr fontId="2"/>
  <printOptions horizontalCentered="1" verticalCentered="1"/>
  <pageMargins left="0.19685039370078741" right="0.19685039370078741" top="0.43307086614173229" bottom="0.19685039370078741" header="0.27559055118110237" footer="0.11811023622047245"/>
  <pageSetup paperSize="9" scale="59" orientation="portrait" horizontalDpi="300" verticalDpi="300" r:id="rId1"/>
  <headerFooter alignWithMargins="0">
    <oddHeader>&amp;L&amp;"ＭＳ 明朝,標準"様式５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2A8CD-E3B0-451F-8E8E-3D691216BDD9}">
  <sheetPr>
    <tabColor indexed="44"/>
    <pageSetUpPr fitToPage="1"/>
  </sheetPr>
  <dimension ref="B2:CB61"/>
  <sheetViews>
    <sheetView zoomScale="115" zoomScaleNormal="115" workbookViewId="0">
      <selection activeCell="Z24" sqref="Z24:AA24"/>
    </sheetView>
  </sheetViews>
  <sheetFormatPr defaultColWidth="1.25" defaultRowHeight="16.5" customHeight="1"/>
  <cols>
    <col min="1" max="1" width="3.375" style="63" customWidth="1"/>
    <col min="2" max="16384" width="1.25" style="63"/>
  </cols>
  <sheetData>
    <row r="2" spans="2:80" s="63" customFormat="1" ht="8.25" customHeight="1">
      <c r="B2" s="355"/>
      <c r="C2" s="354"/>
      <c r="D2" s="354"/>
      <c r="E2" s="354"/>
      <c r="F2" s="354"/>
      <c r="G2" s="354"/>
      <c r="H2" s="354"/>
      <c r="I2" s="354"/>
      <c r="J2" s="354"/>
      <c r="K2" s="354"/>
      <c r="L2" s="354"/>
      <c r="M2" s="354"/>
      <c r="N2" s="354"/>
      <c r="O2" s="354"/>
      <c r="P2" s="354"/>
      <c r="Q2" s="354"/>
      <c r="R2" s="354"/>
      <c r="S2" s="354"/>
      <c r="T2" s="354"/>
      <c r="U2" s="354"/>
      <c r="V2" s="354"/>
      <c r="W2" s="354"/>
      <c r="X2" s="354"/>
      <c r="Y2" s="354"/>
      <c r="Z2" s="354"/>
      <c r="AA2" s="354"/>
      <c r="AB2" s="354"/>
      <c r="AC2" s="354"/>
      <c r="AD2" s="354"/>
      <c r="AE2" s="354"/>
      <c r="AF2" s="354"/>
      <c r="AG2" s="354"/>
      <c r="AH2" s="354"/>
      <c r="AI2" s="354"/>
      <c r="AJ2" s="354"/>
      <c r="AK2" s="354"/>
      <c r="AL2" s="354"/>
      <c r="AM2" s="354"/>
      <c r="AN2" s="354"/>
      <c r="AO2" s="354"/>
      <c r="AP2" s="354"/>
      <c r="AQ2" s="354"/>
      <c r="AR2" s="354"/>
      <c r="AS2" s="354"/>
      <c r="AT2" s="354"/>
      <c r="AU2" s="354"/>
      <c r="AV2" s="354"/>
      <c r="AW2" s="354"/>
      <c r="AX2" s="354"/>
      <c r="AY2" s="354"/>
      <c r="AZ2" s="354"/>
      <c r="BA2" s="354"/>
      <c r="BB2" s="354"/>
      <c r="BC2" s="354"/>
      <c r="BD2" s="354"/>
      <c r="BE2" s="354"/>
      <c r="BF2" s="354"/>
      <c r="BG2" s="354"/>
      <c r="BH2" s="354"/>
      <c r="BI2" s="354"/>
      <c r="BJ2" s="354"/>
      <c r="BK2" s="354"/>
      <c r="BL2" s="354"/>
      <c r="BM2" s="354"/>
      <c r="BN2" s="354"/>
      <c r="BO2" s="354"/>
      <c r="BP2" s="354"/>
      <c r="BQ2" s="354"/>
      <c r="BR2" s="354"/>
      <c r="BS2" s="354"/>
      <c r="BT2" s="354"/>
      <c r="BU2" s="354"/>
      <c r="BV2" s="354"/>
      <c r="BW2" s="354"/>
      <c r="BX2" s="354"/>
      <c r="BY2" s="354"/>
      <c r="BZ2" s="354"/>
      <c r="CA2" s="354"/>
      <c r="CB2" s="353"/>
    </row>
    <row r="3" spans="2:80" s="63" customFormat="1" ht="16.5" customHeight="1">
      <c r="B3" s="352" t="s">
        <v>27</v>
      </c>
      <c r="C3" s="351"/>
      <c r="D3" s="351"/>
      <c r="E3" s="351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1"/>
      <c r="W3" s="351"/>
      <c r="X3" s="351"/>
      <c r="Y3" s="351"/>
      <c r="Z3" s="351"/>
      <c r="AA3" s="351"/>
      <c r="AB3" s="351"/>
      <c r="AC3" s="351"/>
      <c r="AD3" s="351"/>
      <c r="AE3" s="351"/>
      <c r="AF3" s="351"/>
      <c r="AG3" s="351"/>
      <c r="AH3" s="351"/>
      <c r="AI3" s="351"/>
      <c r="AJ3" s="351"/>
      <c r="AK3" s="351"/>
      <c r="AL3" s="351"/>
      <c r="AM3" s="351"/>
      <c r="AN3" s="351"/>
      <c r="AO3" s="351"/>
      <c r="AP3" s="351"/>
      <c r="AQ3" s="351"/>
      <c r="AR3" s="351"/>
      <c r="AS3" s="351"/>
      <c r="AT3" s="351"/>
      <c r="AU3" s="351"/>
      <c r="AV3" s="351"/>
      <c r="AW3" s="351"/>
      <c r="AX3" s="351"/>
      <c r="AY3" s="351"/>
      <c r="AZ3" s="351"/>
      <c r="BA3" s="351"/>
      <c r="BB3" s="351"/>
      <c r="BC3" s="351"/>
      <c r="BD3" s="351"/>
      <c r="BE3" s="351"/>
      <c r="BF3" s="351"/>
      <c r="BG3" s="351"/>
      <c r="BH3" s="351"/>
      <c r="BI3" s="351"/>
      <c r="BJ3" s="351"/>
      <c r="BK3" s="351"/>
      <c r="BL3" s="351"/>
      <c r="BM3" s="351"/>
      <c r="BN3" s="351"/>
      <c r="BO3" s="351"/>
      <c r="BP3" s="351"/>
      <c r="BQ3" s="351"/>
      <c r="BR3" s="351"/>
      <c r="BS3" s="351"/>
      <c r="BT3" s="351"/>
      <c r="BU3" s="351"/>
      <c r="BV3" s="351"/>
      <c r="BW3" s="351"/>
      <c r="BX3" s="351"/>
      <c r="BY3" s="351"/>
      <c r="BZ3" s="351"/>
      <c r="CB3" s="67"/>
    </row>
    <row r="4" spans="2:80" s="63" customFormat="1" ht="13.5" customHeight="1">
      <c r="B4" s="314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  <c r="W4" s="313"/>
      <c r="X4" s="313"/>
      <c r="Y4" s="313"/>
      <c r="Z4" s="313"/>
      <c r="AA4" s="313"/>
      <c r="AB4" s="313"/>
      <c r="AC4" s="313"/>
      <c r="AD4" s="313"/>
      <c r="AE4" s="313"/>
      <c r="AF4" s="313"/>
      <c r="AG4" s="313"/>
      <c r="AH4" s="313"/>
      <c r="AI4" s="313"/>
      <c r="AJ4" s="313"/>
      <c r="AK4" s="313"/>
      <c r="AL4" s="313"/>
      <c r="AM4" s="313"/>
      <c r="AN4" s="313"/>
      <c r="AO4" s="313"/>
      <c r="AP4" s="313"/>
      <c r="AQ4" s="313"/>
      <c r="AR4" s="313"/>
      <c r="AS4" s="313"/>
      <c r="AT4" s="313"/>
      <c r="AU4" s="313"/>
      <c r="AV4" s="313"/>
      <c r="AW4" s="313"/>
      <c r="AX4" s="313"/>
      <c r="AY4" s="313"/>
      <c r="AZ4" s="313"/>
      <c r="BA4" s="313"/>
      <c r="BB4" s="313"/>
      <c r="BC4" s="313"/>
      <c r="BD4" s="313"/>
      <c r="BE4" s="313"/>
      <c r="BF4" s="313"/>
      <c r="BG4" s="313"/>
      <c r="BH4" s="313"/>
      <c r="BI4" s="313"/>
      <c r="BJ4" s="313"/>
      <c r="BK4" s="313"/>
      <c r="BL4" s="313"/>
      <c r="BM4" s="313"/>
      <c r="BN4" s="313"/>
      <c r="BO4" s="313"/>
      <c r="BP4" s="313"/>
      <c r="BQ4" s="313"/>
      <c r="BR4" s="313"/>
      <c r="BS4" s="313"/>
      <c r="BT4" s="313"/>
      <c r="BU4" s="313"/>
      <c r="BV4" s="313"/>
      <c r="BW4" s="313"/>
      <c r="BX4" s="313"/>
      <c r="BY4" s="313"/>
      <c r="BZ4" s="313"/>
      <c r="CB4" s="67"/>
    </row>
    <row r="5" spans="2:80" s="63" customFormat="1" ht="13.5" customHeight="1">
      <c r="B5" s="314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3"/>
      <c r="V5" s="313"/>
      <c r="W5" s="313"/>
      <c r="X5" s="313"/>
      <c r="Y5" s="313"/>
      <c r="Z5" s="313"/>
      <c r="AA5" s="313"/>
      <c r="AB5" s="313"/>
      <c r="AC5" s="313"/>
      <c r="AD5" s="313"/>
      <c r="AE5" s="313"/>
      <c r="AF5" s="313"/>
      <c r="AG5" s="313"/>
      <c r="AH5" s="313"/>
      <c r="AI5" s="313"/>
      <c r="AJ5" s="313"/>
      <c r="AK5" s="313"/>
      <c r="AL5" s="313"/>
      <c r="AM5" s="313"/>
      <c r="AN5" s="313"/>
      <c r="AO5" s="313"/>
      <c r="AP5" s="313"/>
      <c r="AQ5" s="313"/>
      <c r="AR5" s="313"/>
      <c r="AS5" s="313"/>
      <c r="AT5" s="313"/>
      <c r="AU5" s="313"/>
      <c r="AV5" s="313"/>
      <c r="AW5" s="313"/>
      <c r="AX5" s="313"/>
      <c r="AY5" s="313"/>
      <c r="AZ5" s="313"/>
      <c r="BA5" s="313"/>
      <c r="BB5" s="313"/>
      <c r="BC5" s="313"/>
      <c r="BD5" s="313"/>
      <c r="BE5" s="313"/>
      <c r="BF5" s="313"/>
      <c r="BG5" s="313"/>
      <c r="BH5" s="313"/>
      <c r="BI5" s="313"/>
      <c r="BJ5" s="313"/>
      <c r="BK5" s="313"/>
      <c r="BL5" s="313"/>
      <c r="BM5" s="313"/>
      <c r="BN5" s="313"/>
      <c r="BO5" s="313"/>
      <c r="BP5" s="313"/>
      <c r="BQ5" s="313"/>
      <c r="BR5" s="313"/>
      <c r="BS5" s="313"/>
      <c r="BT5" s="313"/>
      <c r="BU5" s="313"/>
      <c r="BV5" s="313"/>
      <c r="BW5" s="313"/>
      <c r="BX5" s="313"/>
      <c r="BY5" s="313"/>
      <c r="BZ5" s="313"/>
      <c r="CB5" s="67"/>
    </row>
    <row r="6" spans="2:80" s="63" customFormat="1" ht="5.25" customHeight="1" thickBot="1">
      <c r="B6" s="350"/>
      <c r="C6" s="349"/>
      <c r="D6" s="349"/>
      <c r="E6" s="349"/>
      <c r="F6" s="349"/>
      <c r="G6" s="349"/>
      <c r="H6" s="349"/>
      <c r="I6" s="349"/>
      <c r="J6" s="349"/>
      <c r="K6" s="349"/>
      <c r="L6" s="349"/>
      <c r="M6" s="349"/>
      <c r="N6" s="349"/>
      <c r="O6" s="349"/>
      <c r="P6" s="349"/>
      <c r="Q6" s="349"/>
      <c r="R6" s="349"/>
      <c r="S6" s="349"/>
      <c r="T6" s="349"/>
      <c r="U6" s="349"/>
      <c r="V6" s="349"/>
      <c r="W6" s="349"/>
      <c r="X6" s="349"/>
      <c r="Y6" s="349"/>
      <c r="Z6" s="349"/>
      <c r="AA6" s="349"/>
      <c r="AB6" s="349"/>
      <c r="AC6" s="349"/>
      <c r="AD6" s="349"/>
      <c r="AE6" s="349"/>
      <c r="AF6" s="349"/>
      <c r="AG6" s="349"/>
      <c r="AH6" s="349"/>
      <c r="AI6" s="349"/>
      <c r="AJ6" s="349"/>
      <c r="AK6" s="349"/>
      <c r="AL6" s="349"/>
      <c r="AM6" s="349"/>
      <c r="AN6" s="349"/>
      <c r="AO6" s="349"/>
      <c r="AP6" s="349"/>
      <c r="AQ6" s="349"/>
      <c r="AR6" s="349"/>
      <c r="AS6" s="349"/>
      <c r="AT6" s="349"/>
      <c r="AU6" s="349"/>
      <c r="AV6" s="349"/>
      <c r="AW6" s="349"/>
      <c r="AX6" s="349"/>
      <c r="AY6" s="349"/>
      <c r="AZ6" s="349"/>
      <c r="BA6" s="349"/>
      <c r="CB6" s="67"/>
    </row>
    <row r="7" spans="2:80" s="63" customFormat="1" ht="18.75" customHeight="1" thickBot="1">
      <c r="B7" s="350"/>
      <c r="C7" s="349"/>
      <c r="D7" s="264" t="s">
        <v>28</v>
      </c>
      <c r="E7" s="263"/>
      <c r="F7" s="263"/>
      <c r="G7" s="263"/>
      <c r="H7" s="263"/>
      <c r="I7" s="263"/>
      <c r="J7" s="263"/>
      <c r="K7" s="263"/>
      <c r="L7" s="263"/>
      <c r="M7" s="263"/>
      <c r="N7" s="263"/>
      <c r="O7" s="276">
        <v>1</v>
      </c>
      <c r="P7" s="276"/>
      <c r="Q7" s="276"/>
      <c r="R7" s="276">
        <v>4</v>
      </c>
      <c r="S7" s="276"/>
      <c r="T7" s="276"/>
      <c r="U7" s="276">
        <v>2</v>
      </c>
      <c r="V7" s="276"/>
      <c r="W7" s="276"/>
      <c r="X7" s="276">
        <v>0</v>
      </c>
      <c r="Y7" s="276"/>
      <c r="Z7" s="276"/>
      <c r="AA7" s="276">
        <v>1</v>
      </c>
      <c r="AB7" s="276"/>
      <c r="AC7" s="276"/>
      <c r="AD7" s="276">
        <v>8</v>
      </c>
      <c r="AE7" s="276"/>
      <c r="AF7" s="275"/>
      <c r="BC7" s="296" t="s">
        <v>29</v>
      </c>
      <c r="BD7" s="276"/>
      <c r="BE7" s="276"/>
      <c r="BF7" s="276"/>
      <c r="BG7" s="276"/>
      <c r="BH7" s="276"/>
      <c r="BI7" s="276"/>
      <c r="BJ7" s="276"/>
      <c r="BK7" s="276"/>
      <c r="BL7" s="276"/>
      <c r="BM7" s="276"/>
      <c r="BN7" s="276" t="s">
        <v>30</v>
      </c>
      <c r="BO7" s="276"/>
      <c r="BP7" s="276"/>
      <c r="BQ7" s="276"/>
      <c r="BR7" s="276"/>
      <c r="BS7" s="276"/>
      <c r="BT7" s="276"/>
      <c r="BU7" s="276"/>
      <c r="BV7" s="276"/>
      <c r="BW7" s="276" t="s">
        <v>31</v>
      </c>
      <c r="BX7" s="276"/>
      <c r="BY7" s="276"/>
      <c r="BZ7" s="275"/>
      <c r="CB7" s="67"/>
    </row>
    <row r="8" spans="2:80" s="63" customFormat="1" ht="18.75" customHeight="1" thickBot="1">
      <c r="B8" s="76"/>
      <c r="D8" s="348" t="s">
        <v>32</v>
      </c>
      <c r="E8" s="347"/>
      <c r="F8" s="347"/>
      <c r="G8" s="347"/>
      <c r="H8" s="347"/>
      <c r="I8" s="347"/>
      <c r="J8" s="347"/>
      <c r="K8" s="347"/>
      <c r="L8" s="347"/>
      <c r="M8" s="347"/>
      <c r="N8" s="347"/>
      <c r="O8" s="292"/>
      <c r="P8" s="292"/>
      <c r="Q8" s="292"/>
      <c r="R8" s="292"/>
      <c r="S8" s="292"/>
      <c r="T8" s="292"/>
      <c r="U8" s="292"/>
      <c r="V8" s="292"/>
      <c r="W8" s="292"/>
      <c r="X8" s="292"/>
      <c r="Y8" s="292"/>
      <c r="Z8" s="292"/>
      <c r="AA8" s="292"/>
      <c r="AB8" s="292"/>
      <c r="AC8" s="292"/>
      <c r="AD8" s="292"/>
      <c r="AE8" s="292"/>
      <c r="AF8" s="346"/>
      <c r="CB8" s="67"/>
    </row>
    <row r="9" spans="2:80" s="63" customFormat="1" ht="18.75" customHeight="1">
      <c r="B9" s="76"/>
      <c r="D9" s="345"/>
      <c r="E9" s="345"/>
      <c r="F9" s="345"/>
      <c r="G9" s="345"/>
      <c r="H9" s="345"/>
      <c r="I9" s="345"/>
      <c r="J9" s="345"/>
      <c r="K9" s="345"/>
      <c r="L9" s="345"/>
      <c r="M9" s="345"/>
      <c r="N9" s="345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40"/>
      <c r="Z9" s="240"/>
      <c r="AA9" s="240"/>
      <c r="AB9" s="240"/>
      <c r="AC9" s="240"/>
      <c r="AD9" s="240"/>
      <c r="AE9" s="240"/>
      <c r="AF9" s="240"/>
      <c r="AL9" s="344" t="s">
        <v>33</v>
      </c>
      <c r="AM9" s="343"/>
      <c r="AN9" s="342" t="s">
        <v>34</v>
      </c>
      <c r="AO9" s="341"/>
      <c r="AP9" s="341"/>
      <c r="AQ9" s="341"/>
      <c r="AR9" s="341"/>
      <c r="AS9" s="341"/>
      <c r="AT9" s="341"/>
      <c r="AU9" s="341"/>
      <c r="AV9" s="340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  <c r="BL9" s="192"/>
      <c r="BM9" s="192"/>
      <c r="BN9" s="192"/>
      <c r="BO9" s="192"/>
      <c r="BP9" s="192"/>
      <c r="BQ9" s="192"/>
      <c r="BR9" s="192"/>
      <c r="BS9" s="192"/>
      <c r="BT9" s="192"/>
      <c r="BU9" s="192"/>
      <c r="BV9" s="192"/>
      <c r="BW9" s="192"/>
      <c r="BX9" s="192"/>
      <c r="BY9" s="192"/>
      <c r="BZ9" s="194"/>
      <c r="CB9" s="67"/>
    </row>
    <row r="10" spans="2:80" s="63" customFormat="1" ht="7.5" customHeight="1" thickBot="1">
      <c r="B10" s="76"/>
      <c r="AL10" s="316"/>
      <c r="AM10" s="315"/>
      <c r="AN10" s="339"/>
      <c r="AO10" s="250"/>
      <c r="AP10" s="250"/>
      <c r="AQ10" s="250"/>
      <c r="AR10" s="250"/>
      <c r="AS10" s="250"/>
      <c r="AT10" s="250"/>
      <c r="AU10" s="250"/>
      <c r="AV10" s="338"/>
      <c r="AW10" s="221"/>
      <c r="AX10" s="221"/>
      <c r="AY10" s="221"/>
      <c r="AZ10" s="221"/>
      <c r="BA10" s="221"/>
      <c r="BB10" s="221"/>
      <c r="BC10" s="221"/>
      <c r="BD10" s="221"/>
      <c r="BE10" s="221"/>
      <c r="BF10" s="221"/>
      <c r="BG10" s="221"/>
      <c r="BH10" s="221"/>
      <c r="BI10" s="221"/>
      <c r="BJ10" s="221"/>
      <c r="BK10" s="221"/>
      <c r="BL10" s="221"/>
      <c r="BM10" s="221"/>
      <c r="BN10" s="221"/>
      <c r="BO10" s="221"/>
      <c r="BP10" s="221"/>
      <c r="BQ10" s="221"/>
      <c r="BR10" s="221"/>
      <c r="BS10" s="221"/>
      <c r="BT10" s="221"/>
      <c r="BU10" s="221"/>
      <c r="BV10" s="221"/>
      <c r="BW10" s="221"/>
      <c r="BX10" s="221"/>
      <c r="BY10" s="221"/>
      <c r="BZ10" s="232"/>
      <c r="CB10" s="67"/>
    </row>
    <row r="11" spans="2:80" s="63" customFormat="1" ht="16.5" customHeight="1">
      <c r="B11" s="76"/>
      <c r="D11" s="337" t="s">
        <v>35</v>
      </c>
      <c r="E11" s="336"/>
      <c r="F11" s="336"/>
      <c r="G11" s="336"/>
      <c r="H11" s="336"/>
      <c r="I11" s="336"/>
      <c r="J11" s="336"/>
      <c r="K11" s="336"/>
      <c r="L11" s="336"/>
      <c r="M11" s="336"/>
      <c r="N11" s="336"/>
      <c r="O11" s="336"/>
      <c r="P11" s="335"/>
      <c r="Q11" s="334"/>
      <c r="R11" s="240"/>
      <c r="S11" s="334"/>
      <c r="T11" s="240"/>
      <c r="U11" s="334"/>
      <c r="V11" s="240"/>
      <c r="W11" s="334"/>
      <c r="X11" s="240"/>
      <c r="Y11" s="334"/>
      <c r="Z11" s="240"/>
      <c r="AA11" s="334"/>
      <c r="AB11" s="240"/>
      <c r="AC11" s="334"/>
      <c r="AD11" s="240"/>
      <c r="AE11" s="334"/>
      <c r="AF11" s="240"/>
      <c r="AG11" s="334"/>
      <c r="AH11" s="240"/>
      <c r="AI11" s="334"/>
      <c r="AJ11" s="239"/>
      <c r="AL11" s="316"/>
      <c r="AM11" s="315"/>
      <c r="AN11" s="333"/>
      <c r="AO11" s="332"/>
      <c r="AP11" s="332"/>
      <c r="AQ11" s="332"/>
      <c r="AR11" s="332"/>
      <c r="AS11" s="332"/>
      <c r="AT11" s="332"/>
      <c r="AU11" s="332"/>
      <c r="AV11" s="331"/>
      <c r="AW11" s="319"/>
      <c r="AX11" s="318"/>
      <c r="AY11" s="318"/>
      <c r="AZ11" s="318"/>
      <c r="BA11" s="318"/>
      <c r="BB11" s="318"/>
      <c r="BC11" s="318"/>
      <c r="BD11" s="318"/>
      <c r="BE11" s="318"/>
      <c r="BF11" s="318"/>
      <c r="BG11" s="318"/>
      <c r="BH11" s="318"/>
      <c r="BI11" s="318"/>
      <c r="BJ11" s="318"/>
      <c r="BK11" s="318"/>
      <c r="BL11" s="318"/>
      <c r="BM11" s="318"/>
      <c r="BN11" s="318"/>
      <c r="BO11" s="318"/>
      <c r="BP11" s="318"/>
      <c r="BQ11" s="318"/>
      <c r="BR11" s="318"/>
      <c r="BS11" s="318"/>
      <c r="BT11" s="318"/>
      <c r="BU11" s="318"/>
      <c r="BV11" s="318"/>
      <c r="BW11" s="318"/>
      <c r="BX11" s="318"/>
      <c r="BY11" s="318"/>
      <c r="BZ11" s="317"/>
      <c r="CB11" s="67"/>
    </row>
    <row r="12" spans="2:80" s="63" customFormat="1" ht="16.5" customHeight="1">
      <c r="B12" s="76"/>
      <c r="D12" s="330"/>
      <c r="E12" s="329"/>
      <c r="F12" s="329"/>
      <c r="G12" s="329"/>
      <c r="H12" s="329"/>
      <c r="I12" s="329"/>
      <c r="J12" s="329"/>
      <c r="K12" s="329"/>
      <c r="L12" s="329"/>
      <c r="M12" s="329"/>
      <c r="N12" s="329"/>
      <c r="O12" s="329"/>
      <c r="P12" s="328"/>
      <c r="Q12" s="308"/>
      <c r="R12" s="234"/>
      <c r="S12" s="308"/>
      <c r="T12" s="234"/>
      <c r="U12" s="308"/>
      <c r="V12" s="234"/>
      <c r="W12" s="308"/>
      <c r="X12" s="234"/>
      <c r="Y12" s="308"/>
      <c r="Z12" s="234"/>
      <c r="AA12" s="308"/>
      <c r="AB12" s="234"/>
      <c r="AC12" s="308"/>
      <c r="AD12" s="234"/>
      <c r="AE12" s="308"/>
      <c r="AF12" s="234"/>
      <c r="AG12" s="308"/>
      <c r="AH12" s="234"/>
      <c r="AI12" s="308"/>
      <c r="AJ12" s="233"/>
      <c r="AL12" s="316"/>
      <c r="AM12" s="315"/>
      <c r="AN12" s="314"/>
      <c r="AO12" s="313"/>
      <c r="AP12" s="313"/>
      <c r="AQ12" s="313"/>
      <c r="AR12" s="313"/>
      <c r="AS12" s="313"/>
      <c r="AT12" s="313"/>
      <c r="AU12" s="313"/>
      <c r="AV12" s="312"/>
      <c r="AW12" s="324"/>
      <c r="AX12" s="75"/>
      <c r="AY12" s="75"/>
      <c r="AZ12" s="75"/>
      <c r="BA12" s="75"/>
      <c r="BB12" s="75"/>
      <c r="BC12" s="75"/>
      <c r="BD12" s="75"/>
      <c r="BE12" s="75"/>
      <c r="BF12" s="75"/>
      <c r="BG12" s="75"/>
      <c r="BH12" s="75"/>
      <c r="BI12" s="75"/>
      <c r="BJ12" s="75"/>
      <c r="BK12" s="75"/>
      <c r="BL12" s="75"/>
      <c r="BM12" s="75"/>
      <c r="BN12" s="75"/>
      <c r="BO12" s="75"/>
      <c r="BP12" s="75"/>
      <c r="BQ12" s="75"/>
      <c r="BR12" s="75"/>
      <c r="BS12" s="75"/>
      <c r="BT12" s="75"/>
      <c r="BU12" s="75"/>
      <c r="BV12" s="75"/>
      <c r="BW12" s="75"/>
      <c r="BX12" s="75"/>
      <c r="BY12" s="75"/>
      <c r="BZ12" s="323"/>
      <c r="CB12" s="67"/>
    </row>
    <row r="13" spans="2:80" s="63" customFormat="1" ht="16.5" customHeight="1">
      <c r="B13" s="76"/>
      <c r="D13" s="327" t="s">
        <v>36</v>
      </c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6"/>
      <c r="P13" s="325"/>
      <c r="Q13" s="319"/>
      <c r="R13" s="318"/>
      <c r="S13" s="318"/>
      <c r="T13" s="318"/>
      <c r="U13" s="318"/>
      <c r="V13" s="318"/>
      <c r="W13" s="318"/>
      <c r="X13" s="318"/>
      <c r="Y13" s="318"/>
      <c r="Z13" s="318"/>
      <c r="AA13" s="318"/>
      <c r="AB13" s="318"/>
      <c r="AC13" s="318"/>
      <c r="AD13" s="318"/>
      <c r="AE13" s="318"/>
      <c r="AF13" s="318"/>
      <c r="AG13" s="318"/>
      <c r="AH13" s="318"/>
      <c r="AI13" s="318"/>
      <c r="AJ13" s="317"/>
      <c r="AL13" s="316"/>
      <c r="AM13" s="315"/>
      <c r="AN13" s="314"/>
      <c r="AO13" s="313"/>
      <c r="AP13" s="313"/>
      <c r="AQ13" s="313"/>
      <c r="AR13" s="313"/>
      <c r="AS13" s="313"/>
      <c r="AT13" s="313"/>
      <c r="AU13" s="313"/>
      <c r="AV13" s="312"/>
      <c r="AW13" s="324"/>
      <c r="AX13" s="75"/>
      <c r="AY13" s="75"/>
      <c r="AZ13" s="75"/>
      <c r="BA13" s="75"/>
      <c r="BB13" s="75"/>
      <c r="BC13" s="75"/>
      <c r="BD13" s="75"/>
      <c r="BE13" s="75"/>
      <c r="BF13" s="75"/>
      <c r="BG13" s="75"/>
      <c r="BH13" s="75"/>
      <c r="BI13" s="75"/>
      <c r="BJ13" s="75"/>
      <c r="BK13" s="75"/>
      <c r="BL13" s="75"/>
      <c r="BM13" s="75"/>
      <c r="BN13" s="75"/>
      <c r="BO13" s="75"/>
      <c r="BP13" s="75"/>
      <c r="BQ13" s="75"/>
      <c r="BR13" s="75"/>
      <c r="BS13" s="75"/>
      <c r="BT13" s="75"/>
      <c r="BU13" s="75"/>
      <c r="BV13" s="75"/>
      <c r="BW13" s="75"/>
      <c r="BX13" s="75"/>
      <c r="BY13" s="75"/>
      <c r="BZ13" s="323"/>
      <c r="CB13" s="67"/>
    </row>
    <row r="14" spans="2:80" s="63" customFormat="1" ht="16.5" customHeight="1">
      <c r="B14" s="76"/>
      <c r="D14" s="327" t="s">
        <v>37</v>
      </c>
      <c r="E14" s="326"/>
      <c r="F14" s="326"/>
      <c r="G14" s="326"/>
      <c r="H14" s="326"/>
      <c r="I14" s="326"/>
      <c r="J14" s="326"/>
      <c r="K14" s="326"/>
      <c r="L14" s="326"/>
      <c r="M14" s="326"/>
      <c r="N14" s="326"/>
      <c r="O14" s="326"/>
      <c r="P14" s="325"/>
      <c r="Q14" s="308"/>
      <c r="R14" s="234"/>
      <c r="S14" s="234"/>
      <c r="T14" s="234"/>
      <c r="U14" s="234"/>
      <c r="V14" s="234"/>
      <c r="W14" s="234"/>
      <c r="X14" s="234"/>
      <c r="Y14" s="234"/>
      <c r="Z14" s="234"/>
      <c r="AA14" s="234"/>
      <c r="AB14" s="234"/>
      <c r="AC14" s="234"/>
      <c r="AD14" s="234"/>
      <c r="AE14" s="234"/>
      <c r="AF14" s="234"/>
      <c r="AG14" s="234"/>
      <c r="AH14" s="234"/>
      <c r="AI14" s="234"/>
      <c r="AJ14" s="233"/>
      <c r="AL14" s="316"/>
      <c r="AM14" s="315"/>
      <c r="AN14" s="314"/>
      <c r="AO14" s="313"/>
      <c r="AP14" s="313"/>
      <c r="AQ14" s="313"/>
      <c r="AR14" s="313"/>
      <c r="AS14" s="313"/>
      <c r="AT14" s="313"/>
      <c r="AU14" s="313"/>
      <c r="AV14" s="312"/>
      <c r="AW14" s="324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323"/>
      <c r="CB14" s="67"/>
    </row>
    <row r="15" spans="2:80" s="63" customFormat="1" ht="16.5" customHeight="1">
      <c r="B15" s="76"/>
      <c r="D15" s="322" t="s">
        <v>38</v>
      </c>
      <c r="E15" s="321"/>
      <c r="F15" s="321"/>
      <c r="G15" s="321"/>
      <c r="H15" s="321"/>
      <c r="I15" s="321"/>
      <c r="J15" s="321"/>
      <c r="K15" s="321"/>
      <c r="L15" s="321"/>
      <c r="M15" s="321"/>
      <c r="N15" s="321"/>
      <c r="O15" s="321"/>
      <c r="P15" s="320"/>
      <c r="Q15" s="319"/>
      <c r="R15" s="318"/>
      <c r="S15" s="318"/>
      <c r="T15" s="318"/>
      <c r="U15" s="318"/>
      <c r="V15" s="318"/>
      <c r="W15" s="318"/>
      <c r="X15" s="318"/>
      <c r="Y15" s="318"/>
      <c r="Z15" s="318"/>
      <c r="AA15" s="318"/>
      <c r="AB15" s="318"/>
      <c r="AC15" s="318"/>
      <c r="AD15" s="318"/>
      <c r="AE15" s="318"/>
      <c r="AF15" s="318"/>
      <c r="AG15" s="318"/>
      <c r="AH15" s="318"/>
      <c r="AI15" s="318"/>
      <c r="AJ15" s="317"/>
      <c r="AL15" s="316"/>
      <c r="AM15" s="315"/>
      <c r="AN15" s="314"/>
      <c r="AO15" s="313"/>
      <c r="AP15" s="313"/>
      <c r="AQ15" s="313"/>
      <c r="AR15" s="313"/>
      <c r="AS15" s="313"/>
      <c r="AT15" s="313"/>
      <c r="AU15" s="313"/>
      <c r="AV15" s="312"/>
      <c r="AW15" s="308"/>
      <c r="AX15" s="234"/>
      <c r="AY15" s="234"/>
      <c r="AZ15" s="234"/>
      <c r="BA15" s="234"/>
      <c r="BB15" s="234"/>
      <c r="BC15" s="234"/>
      <c r="BD15" s="234"/>
      <c r="BE15" s="234"/>
      <c r="BF15" s="234"/>
      <c r="BG15" s="234"/>
      <c r="BH15" s="234"/>
      <c r="BI15" s="234"/>
      <c r="BJ15" s="234"/>
      <c r="BK15" s="234"/>
      <c r="BL15" s="234"/>
      <c r="BM15" s="234"/>
      <c r="BN15" s="234"/>
      <c r="BO15" s="234"/>
      <c r="BP15" s="234"/>
      <c r="BQ15" s="234"/>
      <c r="BR15" s="234"/>
      <c r="BS15" s="234"/>
      <c r="BT15" s="234"/>
      <c r="BU15" s="234"/>
      <c r="BV15" s="234"/>
      <c r="BW15" s="234"/>
      <c r="BX15" s="234"/>
      <c r="BY15" s="234"/>
      <c r="BZ15" s="233"/>
      <c r="CB15" s="67"/>
    </row>
    <row r="16" spans="2:80" s="63" customFormat="1" ht="16.5" customHeight="1" thickBot="1">
      <c r="B16" s="76"/>
      <c r="D16" s="311" t="s">
        <v>39</v>
      </c>
      <c r="E16" s="310"/>
      <c r="F16" s="310"/>
      <c r="G16" s="310"/>
      <c r="H16" s="310"/>
      <c r="I16" s="310"/>
      <c r="J16" s="310"/>
      <c r="K16" s="310"/>
      <c r="L16" s="310"/>
      <c r="M16" s="310"/>
      <c r="N16" s="310"/>
      <c r="O16" s="310"/>
      <c r="P16" s="309"/>
      <c r="Q16" s="308"/>
      <c r="R16" s="234"/>
      <c r="S16" s="234"/>
      <c r="T16" s="234"/>
      <c r="U16" s="234"/>
      <c r="V16" s="234"/>
      <c r="W16" s="234"/>
      <c r="X16" s="234"/>
      <c r="Y16" s="234"/>
      <c r="Z16" s="234"/>
      <c r="AA16" s="234"/>
      <c r="AB16" s="234"/>
      <c r="AC16" s="234"/>
      <c r="AD16" s="234"/>
      <c r="AE16" s="234"/>
      <c r="AF16" s="234"/>
      <c r="AG16" s="234"/>
      <c r="AH16" s="234"/>
      <c r="AI16" s="234"/>
      <c r="AJ16" s="233"/>
      <c r="AL16" s="307"/>
      <c r="AM16" s="306"/>
      <c r="AN16" s="305"/>
      <c r="AO16" s="304"/>
      <c r="AP16" s="304"/>
      <c r="AQ16" s="304"/>
      <c r="AR16" s="304"/>
      <c r="AS16" s="304"/>
      <c r="AT16" s="304"/>
      <c r="AU16" s="304"/>
      <c r="AV16" s="303"/>
      <c r="AW16" s="165" t="s">
        <v>40</v>
      </c>
      <c r="AX16" s="165"/>
      <c r="AY16" s="165"/>
      <c r="AZ16" s="165"/>
      <c r="BA16" s="165"/>
      <c r="BB16" s="165"/>
      <c r="BC16" s="165"/>
      <c r="BD16" s="165"/>
      <c r="BE16" s="165"/>
      <c r="BF16" s="165"/>
      <c r="BG16" s="165"/>
      <c r="BH16" s="165"/>
      <c r="BI16" s="165"/>
      <c r="BJ16" s="165"/>
      <c r="BK16" s="165"/>
      <c r="BL16" s="165"/>
      <c r="BM16" s="165"/>
      <c r="BN16" s="165"/>
      <c r="BO16" s="165"/>
      <c r="BP16" s="165"/>
      <c r="BQ16" s="165"/>
      <c r="BR16" s="165"/>
      <c r="BS16" s="165"/>
      <c r="BT16" s="165"/>
      <c r="BU16" s="165"/>
      <c r="BV16" s="165"/>
      <c r="BW16" s="165"/>
      <c r="BX16" s="165"/>
      <c r="BY16" s="165"/>
      <c r="BZ16" s="167"/>
      <c r="CB16" s="67"/>
    </row>
    <row r="17" spans="2:80" s="63" customFormat="1" ht="8.25" customHeight="1" thickBot="1">
      <c r="B17" s="76"/>
      <c r="D17" s="288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288"/>
      <c r="AL17" s="287"/>
      <c r="AM17" s="287"/>
      <c r="AN17" s="286"/>
      <c r="AO17" s="286"/>
      <c r="AP17" s="286"/>
      <c r="AQ17" s="286"/>
      <c r="AR17" s="286"/>
      <c r="AS17" s="286"/>
      <c r="AT17" s="286"/>
      <c r="AU17" s="286"/>
      <c r="AV17" s="286"/>
      <c r="AW17" s="286"/>
      <c r="AX17" s="286"/>
      <c r="AY17" s="286"/>
      <c r="AZ17" s="286"/>
      <c r="BA17" s="286"/>
      <c r="BB17" s="286"/>
      <c r="BC17" s="286"/>
      <c r="BD17" s="286"/>
      <c r="BE17" s="286"/>
      <c r="BF17" s="286"/>
      <c r="BG17" s="286"/>
      <c r="BH17" s="286"/>
      <c r="BI17" s="286"/>
      <c r="BJ17" s="286"/>
      <c r="BK17" s="286"/>
      <c r="BL17" s="286"/>
      <c r="BM17" s="286"/>
      <c r="BN17" s="286"/>
      <c r="BO17" s="286"/>
      <c r="BP17" s="286"/>
      <c r="BQ17" s="286"/>
      <c r="BR17" s="286"/>
      <c r="BS17" s="286"/>
      <c r="BT17" s="286"/>
      <c r="BU17" s="286"/>
      <c r="BV17" s="286"/>
      <c r="BW17" s="286"/>
      <c r="BX17" s="286"/>
      <c r="BY17" s="286"/>
      <c r="BZ17" s="286"/>
      <c r="CB17" s="67"/>
    </row>
    <row r="18" spans="2:80" s="63" customFormat="1" ht="19.5" customHeight="1" thickBot="1">
      <c r="B18" s="76"/>
      <c r="D18" s="271" t="s">
        <v>41</v>
      </c>
      <c r="E18" s="282"/>
      <c r="F18" s="282"/>
      <c r="G18" s="282"/>
      <c r="H18" s="282"/>
      <c r="I18" s="282"/>
      <c r="J18" s="282"/>
      <c r="K18" s="282"/>
      <c r="L18" s="282"/>
      <c r="M18" s="282"/>
      <c r="N18" s="282"/>
      <c r="O18" s="282"/>
      <c r="P18" s="282"/>
      <c r="Q18" s="282"/>
      <c r="R18" s="282"/>
      <c r="S18" s="282"/>
      <c r="T18" s="270"/>
      <c r="U18" s="302"/>
      <c r="V18" s="301"/>
      <c r="W18" s="301"/>
      <c r="X18" s="301"/>
      <c r="Y18" s="301"/>
      <c r="Z18" s="301"/>
      <c r="AA18" s="301"/>
      <c r="AB18" s="301"/>
      <c r="AC18" s="301"/>
      <c r="AD18" s="300"/>
      <c r="AE18" s="299"/>
      <c r="AF18" s="299"/>
      <c r="AG18" s="299"/>
      <c r="AH18" s="299"/>
      <c r="AI18" s="299"/>
      <c r="AJ18" s="299"/>
      <c r="AK18" s="299"/>
      <c r="AL18" s="299"/>
      <c r="AM18" s="299"/>
      <c r="AN18" s="299"/>
      <c r="AO18" s="299"/>
      <c r="AP18" s="299"/>
      <c r="AQ18" s="299"/>
      <c r="AR18" s="299"/>
      <c r="AS18" s="299"/>
      <c r="AT18" s="299"/>
      <c r="AU18" s="299"/>
      <c r="AV18" s="75"/>
      <c r="AW18" s="75"/>
      <c r="AX18" s="75"/>
      <c r="AY18" s="75"/>
      <c r="CB18" s="67"/>
    </row>
    <row r="19" spans="2:80" s="63" customFormat="1" ht="8.25" customHeight="1" thickBot="1">
      <c r="B19" s="76"/>
      <c r="D19" s="288"/>
      <c r="E19" s="288"/>
      <c r="F19" s="288"/>
      <c r="G19" s="288"/>
      <c r="H19" s="288"/>
      <c r="I19" s="288"/>
      <c r="J19" s="288"/>
      <c r="K19" s="288"/>
      <c r="L19" s="288"/>
      <c r="M19" s="288"/>
      <c r="N19" s="288"/>
      <c r="O19" s="288"/>
      <c r="P19" s="288"/>
      <c r="AL19" s="287"/>
      <c r="AM19" s="287"/>
      <c r="AN19" s="286"/>
      <c r="AO19" s="286"/>
      <c r="AP19" s="286"/>
      <c r="AQ19" s="286"/>
      <c r="AR19" s="286"/>
      <c r="AS19" s="286"/>
      <c r="AT19" s="286"/>
      <c r="AU19" s="286"/>
      <c r="AV19" s="286"/>
      <c r="AW19" s="286"/>
      <c r="AX19" s="286"/>
      <c r="AY19" s="286"/>
      <c r="AZ19" s="286"/>
      <c r="BA19" s="286"/>
      <c r="BB19" s="286"/>
      <c r="BC19" s="286"/>
      <c r="BD19" s="286"/>
      <c r="BE19" s="286"/>
      <c r="BF19" s="286"/>
      <c r="BG19" s="286"/>
      <c r="BH19" s="286"/>
      <c r="BI19" s="286"/>
      <c r="BJ19" s="286"/>
      <c r="BK19" s="286"/>
      <c r="BL19" s="286"/>
      <c r="BM19" s="286"/>
      <c r="BN19" s="286"/>
      <c r="BO19" s="286"/>
      <c r="BP19" s="286"/>
      <c r="BQ19" s="286"/>
      <c r="BR19" s="286"/>
      <c r="BS19" s="286"/>
      <c r="BT19" s="286"/>
      <c r="BU19" s="286"/>
      <c r="BV19" s="286"/>
      <c r="BW19" s="286"/>
      <c r="BX19" s="286"/>
      <c r="BY19" s="286"/>
      <c r="BZ19" s="286"/>
      <c r="CB19" s="67"/>
    </row>
    <row r="20" spans="2:80" s="63" customFormat="1" ht="18.75" customHeight="1" thickBot="1">
      <c r="B20" s="76"/>
      <c r="D20" s="298" t="s">
        <v>42</v>
      </c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97"/>
      <c r="R20" s="296" t="s">
        <v>43</v>
      </c>
      <c r="S20" s="276"/>
      <c r="T20" s="276"/>
      <c r="U20" s="276"/>
      <c r="V20" s="276"/>
      <c r="W20" s="276"/>
      <c r="X20" s="276"/>
      <c r="Y20" s="276"/>
      <c r="Z20" s="276"/>
      <c r="AA20" s="276"/>
      <c r="AB20" s="276"/>
      <c r="AC20" s="276"/>
      <c r="AD20" s="276"/>
      <c r="AE20" s="276"/>
      <c r="AF20" s="276"/>
      <c r="AG20" s="276"/>
      <c r="AH20" s="276"/>
      <c r="AI20" s="276"/>
      <c r="AJ20" s="276"/>
      <c r="AK20" s="276"/>
      <c r="AL20" s="276"/>
      <c r="AM20" s="276"/>
      <c r="AN20" s="276"/>
      <c r="AO20" s="276"/>
      <c r="AP20" s="276"/>
      <c r="AQ20" s="276"/>
      <c r="AR20" s="276"/>
      <c r="AS20" s="276"/>
      <c r="AT20" s="276"/>
      <c r="AU20" s="276"/>
      <c r="AV20" s="276"/>
      <c r="AW20" s="275"/>
      <c r="AX20" s="271" t="s">
        <v>44</v>
      </c>
      <c r="AY20" s="282"/>
      <c r="AZ20" s="282"/>
      <c r="BA20" s="282"/>
      <c r="BB20" s="282"/>
      <c r="BC20" s="282"/>
      <c r="BD20" s="282"/>
      <c r="BE20" s="270"/>
      <c r="BF20" s="276"/>
      <c r="BG20" s="275"/>
      <c r="BH20" s="270" t="s">
        <v>45</v>
      </c>
      <c r="BI20" s="276"/>
      <c r="BJ20" s="276"/>
      <c r="BK20" s="276"/>
      <c r="BL20" s="276"/>
      <c r="BM20" s="276"/>
      <c r="BN20" s="276"/>
      <c r="BO20" s="276"/>
      <c r="BP20" s="276"/>
      <c r="BQ20" s="269"/>
      <c r="BR20" s="282"/>
      <c r="BS20" s="282"/>
      <c r="BT20" s="282"/>
      <c r="BU20" s="282"/>
      <c r="BV20" s="282"/>
      <c r="BW20" s="282"/>
      <c r="BX20" s="282"/>
      <c r="BY20" s="282"/>
      <c r="BZ20" s="268"/>
      <c r="CB20" s="67"/>
    </row>
    <row r="21" spans="2:80" s="63" customFormat="1" ht="18.75" customHeight="1" thickBot="1">
      <c r="B21" s="76"/>
      <c r="D21" s="295"/>
      <c r="E21" s="290"/>
      <c r="F21" s="290"/>
      <c r="G21" s="290"/>
      <c r="H21" s="290"/>
      <c r="I21" s="290"/>
      <c r="J21" s="290"/>
      <c r="K21" s="290"/>
      <c r="L21" s="290"/>
      <c r="M21" s="290"/>
      <c r="N21" s="290"/>
      <c r="O21" s="290"/>
      <c r="P21" s="290"/>
      <c r="Q21" s="294"/>
      <c r="R21" s="293" t="s">
        <v>46</v>
      </c>
      <c r="S21" s="292"/>
      <c r="T21" s="292"/>
      <c r="U21" s="292"/>
      <c r="V21" s="292"/>
      <c r="W21" s="292"/>
      <c r="X21" s="292"/>
      <c r="Y21" s="292"/>
      <c r="Z21" s="292"/>
      <c r="AA21" s="291"/>
      <c r="AB21" s="290"/>
      <c r="AC21" s="290"/>
      <c r="AD21" s="290"/>
      <c r="AE21" s="290"/>
      <c r="AF21" s="290"/>
      <c r="AG21" s="290"/>
      <c r="AH21" s="290"/>
      <c r="AI21" s="290"/>
      <c r="AJ21" s="290"/>
      <c r="AK21" s="290"/>
      <c r="AL21" s="290"/>
      <c r="AM21" s="290"/>
      <c r="AN21" s="290"/>
      <c r="AO21" s="290"/>
      <c r="AP21" s="290"/>
      <c r="AQ21" s="290"/>
      <c r="AR21" s="290"/>
      <c r="AS21" s="290"/>
      <c r="AT21" s="290"/>
      <c r="AU21" s="290"/>
      <c r="AV21" s="290"/>
      <c r="AW21" s="290"/>
      <c r="AX21" s="290"/>
      <c r="AY21" s="290"/>
      <c r="AZ21" s="290"/>
      <c r="BA21" s="290"/>
      <c r="BB21" s="290"/>
      <c r="BC21" s="290"/>
      <c r="BD21" s="290"/>
      <c r="BE21" s="290"/>
      <c r="BF21" s="290"/>
      <c r="BG21" s="290"/>
      <c r="BH21" s="290"/>
      <c r="BI21" s="290"/>
      <c r="BJ21" s="290"/>
      <c r="BK21" s="290"/>
      <c r="BL21" s="290"/>
      <c r="BM21" s="290"/>
      <c r="BN21" s="290"/>
      <c r="BO21" s="290"/>
      <c r="BP21" s="290"/>
      <c r="BQ21" s="290"/>
      <c r="BR21" s="290"/>
      <c r="BS21" s="290"/>
      <c r="BT21" s="290"/>
      <c r="BU21" s="290"/>
      <c r="BV21" s="290"/>
      <c r="BW21" s="290"/>
      <c r="BX21" s="290"/>
      <c r="BY21" s="290"/>
      <c r="BZ21" s="289"/>
      <c r="CB21" s="67"/>
    </row>
    <row r="22" spans="2:80" s="63" customFormat="1" ht="6.75" customHeight="1" thickBot="1">
      <c r="B22" s="76"/>
      <c r="D22" s="288"/>
      <c r="E22" s="288"/>
      <c r="F22" s="288"/>
      <c r="G22" s="288"/>
      <c r="H22" s="288"/>
      <c r="I22" s="288"/>
      <c r="J22" s="288"/>
      <c r="K22" s="288"/>
      <c r="L22" s="288"/>
      <c r="M22" s="288"/>
      <c r="N22" s="288"/>
      <c r="O22" s="288"/>
      <c r="P22" s="288"/>
      <c r="AL22" s="287"/>
      <c r="AM22" s="287"/>
      <c r="AN22" s="286"/>
      <c r="AO22" s="286"/>
      <c r="AP22" s="286"/>
      <c r="AQ22" s="286"/>
      <c r="AR22" s="286"/>
      <c r="AS22" s="286"/>
      <c r="AT22" s="286"/>
      <c r="AU22" s="286"/>
      <c r="AV22" s="286"/>
      <c r="AW22" s="286"/>
      <c r="AX22" s="286"/>
      <c r="AY22" s="286"/>
      <c r="AZ22" s="286"/>
      <c r="BA22" s="286"/>
      <c r="BB22" s="286"/>
      <c r="BC22" s="286"/>
      <c r="BD22" s="286"/>
      <c r="BE22" s="286"/>
      <c r="BF22" s="286"/>
      <c r="BG22" s="286"/>
      <c r="BH22" s="286"/>
      <c r="BI22" s="286"/>
      <c r="BJ22" s="286"/>
      <c r="BK22" s="286"/>
      <c r="BL22" s="286"/>
      <c r="BM22" s="286"/>
      <c r="BN22" s="286"/>
      <c r="BO22" s="286"/>
      <c r="BP22" s="286"/>
      <c r="BQ22" s="286"/>
      <c r="BR22" s="286"/>
      <c r="BS22" s="286"/>
      <c r="BT22" s="286"/>
      <c r="BU22" s="286"/>
      <c r="BV22" s="286"/>
      <c r="BW22" s="286"/>
      <c r="BX22" s="286"/>
      <c r="BY22" s="286"/>
      <c r="BZ22" s="286"/>
      <c r="CB22" s="67"/>
    </row>
    <row r="23" spans="2:80" s="63" customFormat="1" ht="16.5" customHeight="1" thickBot="1">
      <c r="B23" s="76"/>
      <c r="D23" s="285" t="s">
        <v>47</v>
      </c>
      <c r="E23" s="284"/>
      <c r="F23" s="284"/>
      <c r="G23" s="284"/>
      <c r="H23" s="283"/>
      <c r="I23" s="269"/>
      <c r="J23" s="282"/>
      <c r="K23" s="282"/>
      <c r="L23" s="268"/>
      <c r="M23" s="279" t="s">
        <v>48</v>
      </c>
      <c r="N23" s="278"/>
      <c r="O23" s="278"/>
      <c r="P23" s="277"/>
      <c r="Q23" s="280" t="s">
        <v>29</v>
      </c>
      <c r="R23" s="280"/>
      <c r="S23" s="280"/>
      <c r="T23" s="276"/>
      <c r="U23" s="276"/>
      <c r="V23" s="276"/>
      <c r="W23" s="276"/>
      <c r="X23" s="276" t="s">
        <v>30</v>
      </c>
      <c r="Y23" s="276"/>
      <c r="Z23" s="276"/>
      <c r="AA23" s="276"/>
      <c r="AB23" s="276"/>
      <c r="AC23" s="276"/>
      <c r="AD23" s="276" t="s">
        <v>49</v>
      </c>
      <c r="AE23" s="276"/>
      <c r="AF23" s="276"/>
      <c r="AG23" s="276"/>
      <c r="AH23" s="276"/>
      <c r="AI23" s="276"/>
      <c r="AJ23" s="276" t="s">
        <v>50</v>
      </c>
      <c r="AK23" s="276"/>
      <c r="AL23" s="279" t="s">
        <v>51</v>
      </c>
      <c r="AM23" s="278"/>
      <c r="AN23" s="278"/>
      <c r="AO23" s="277"/>
      <c r="AP23" s="280" t="s">
        <v>29</v>
      </c>
      <c r="AQ23" s="280"/>
      <c r="AR23" s="280"/>
      <c r="AS23" s="276"/>
      <c r="AT23" s="276"/>
      <c r="AU23" s="276"/>
      <c r="AV23" s="276"/>
      <c r="AW23" s="276" t="s">
        <v>30</v>
      </c>
      <c r="AX23" s="276"/>
      <c r="AY23" s="276"/>
      <c r="AZ23" s="276"/>
      <c r="BA23" s="276"/>
      <c r="BB23" s="276"/>
      <c r="BC23" s="276" t="s">
        <v>49</v>
      </c>
      <c r="BD23" s="276"/>
      <c r="BE23" s="276"/>
      <c r="BF23" s="276"/>
      <c r="BG23" s="276"/>
      <c r="BH23" s="276"/>
      <c r="BI23" s="276" t="s">
        <v>50</v>
      </c>
      <c r="BJ23" s="275"/>
      <c r="BK23" s="279" t="s">
        <v>52</v>
      </c>
      <c r="BL23" s="278"/>
      <c r="BM23" s="278"/>
      <c r="BN23" s="277"/>
      <c r="BO23" s="276"/>
      <c r="BP23" s="276"/>
      <c r="BQ23" s="276"/>
      <c r="BR23" s="275"/>
      <c r="BS23" s="274" t="s">
        <v>53</v>
      </c>
      <c r="BT23" s="273"/>
      <c r="BU23" s="273"/>
      <c r="BV23" s="272"/>
      <c r="BW23" s="271"/>
      <c r="BX23" s="270"/>
      <c r="BY23" s="269"/>
      <c r="BZ23" s="268"/>
      <c r="CB23" s="67"/>
    </row>
    <row r="24" spans="2:80" s="63" customFormat="1" ht="16.5" customHeight="1" thickBot="1">
      <c r="B24" s="76"/>
      <c r="D24" s="91"/>
      <c r="E24" s="90"/>
      <c r="F24" s="90"/>
      <c r="G24" s="90"/>
      <c r="H24" s="281"/>
      <c r="I24" s="276"/>
      <c r="J24" s="276"/>
      <c r="K24" s="276"/>
      <c r="L24" s="276"/>
      <c r="M24" s="279" t="s">
        <v>48</v>
      </c>
      <c r="N24" s="278"/>
      <c r="O24" s="278"/>
      <c r="P24" s="277"/>
      <c r="Q24" s="280" t="s">
        <v>29</v>
      </c>
      <c r="R24" s="280"/>
      <c r="S24" s="280"/>
      <c r="T24" s="276"/>
      <c r="U24" s="276"/>
      <c r="V24" s="276"/>
      <c r="W24" s="276"/>
      <c r="X24" s="276" t="s">
        <v>30</v>
      </c>
      <c r="Y24" s="276"/>
      <c r="Z24" s="276"/>
      <c r="AA24" s="276"/>
      <c r="AB24" s="276"/>
      <c r="AC24" s="276"/>
      <c r="AD24" s="276" t="s">
        <v>49</v>
      </c>
      <c r="AE24" s="276"/>
      <c r="AF24" s="276"/>
      <c r="AG24" s="276"/>
      <c r="AH24" s="276"/>
      <c r="AI24" s="276"/>
      <c r="AJ24" s="276" t="s">
        <v>50</v>
      </c>
      <c r="AK24" s="276"/>
      <c r="AL24" s="279" t="s">
        <v>51</v>
      </c>
      <c r="AM24" s="278"/>
      <c r="AN24" s="278"/>
      <c r="AO24" s="277"/>
      <c r="AP24" s="280" t="s">
        <v>29</v>
      </c>
      <c r="AQ24" s="280"/>
      <c r="AR24" s="280"/>
      <c r="AS24" s="276"/>
      <c r="AT24" s="276"/>
      <c r="AU24" s="276"/>
      <c r="AV24" s="276"/>
      <c r="AW24" s="276" t="s">
        <v>30</v>
      </c>
      <c r="AX24" s="276"/>
      <c r="AY24" s="276"/>
      <c r="AZ24" s="276"/>
      <c r="BA24" s="276"/>
      <c r="BB24" s="276"/>
      <c r="BC24" s="276" t="s">
        <v>49</v>
      </c>
      <c r="BD24" s="276"/>
      <c r="BE24" s="276"/>
      <c r="BF24" s="276"/>
      <c r="BG24" s="276"/>
      <c r="BH24" s="276"/>
      <c r="BI24" s="276" t="s">
        <v>50</v>
      </c>
      <c r="BJ24" s="275"/>
      <c r="BK24" s="279" t="s">
        <v>54</v>
      </c>
      <c r="BL24" s="278"/>
      <c r="BM24" s="278"/>
      <c r="BN24" s="277"/>
      <c r="BO24" s="276"/>
      <c r="BP24" s="276"/>
      <c r="BQ24" s="276"/>
      <c r="BR24" s="275"/>
      <c r="BS24" s="274"/>
      <c r="BT24" s="273"/>
      <c r="BU24" s="273"/>
      <c r="BV24" s="272"/>
      <c r="BW24" s="271"/>
      <c r="BX24" s="270"/>
      <c r="BY24" s="269"/>
      <c r="BZ24" s="268"/>
      <c r="CB24" s="67"/>
    </row>
    <row r="25" spans="2:80" s="63" customFormat="1" ht="8.25" customHeight="1" thickBot="1">
      <c r="B25" s="76"/>
      <c r="CB25" s="67"/>
    </row>
    <row r="26" spans="2:80" s="63" customFormat="1" ht="16.5" customHeight="1" thickBot="1">
      <c r="B26" s="76"/>
      <c r="D26" s="129" t="s">
        <v>55</v>
      </c>
      <c r="E26" s="267"/>
      <c r="F26" s="261" t="s">
        <v>56</v>
      </c>
      <c r="G26" s="260"/>
      <c r="H26" s="260"/>
      <c r="I26" s="260"/>
      <c r="J26" s="260"/>
      <c r="K26" s="260"/>
      <c r="L26" s="260"/>
      <c r="M26" s="260"/>
      <c r="N26" s="260"/>
      <c r="O26" s="260"/>
      <c r="P26" s="260"/>
      <c r="Q26" s="260"/>
      <c r="R26" s="260"/>
      <c r="S26" s="260"/>
      <c r="T26" s="260"/>
      <c r="U26" s="260"/>
      <c r="V26" s="259"/>
      <c r="W26" s="260" t="s">
        <v>57</v>
      </c>
      <c r="X26" s="260"/>
      <c r="Y26" s="260"/>
      <c r="Z26" s="260"/>
      <c r="AA26" s="260"/>
      <c r="AB26" s="260"/>
      <c r="AC26" s="260"/>
      <c r="AD26" s="260"/>
      <c r="AE26" s="260"/>
      <c r="AF26" s="260"/>
      <c r="AG26" s="260"/>
      <c r="AH26" s="259"/>
      <c r="AI26" s="266" t="s">
        <v>58</v>
      </c>
      <c r="AJ26" s="263"/>
      <c r="AK26" s="263"/>
      <c r="AL26" s="263"/>
      <c r="AM26" s="263"/>
      <c r="AN26" s="263"/>
      <c r="AO26" s="263"/>
      <c r="AP26" s="262"/>
      <c r="AQ26" s="264" t="s">
        <v>59</v>
      </c>
      <c r="AR26" s="263"/>
      <c r="AS26" s="263"/>
      <c r="AT26" s="265"/>
      <c r="AU26" s="264" t="s">
        <v>60</v>
      </c>
      <c r="AV26" s="263"/>
      <c r="AW26" s="263"/>
      <c r="AX26" s="263"/>
      <c r="AY26" s="263"/>
      <c r="AZ26" s="263"/>
      <c r="BA26" s="263"/>
      <c r="BB26" s="263"/>
      <c r="BC26" s="263"/>
      <c r="BD26" s="262"/>
      <c r="BE26" s="261" t="s">
        <v>61</v>
      </c>
      <c r="BF26" s="260"/>
      <c r="BG26" s="260"/>
      <c r="BH26" s="260"/>
      <c r="BI26" s="260"/>
      <c r="BJ26" s="260"/>
      <c r="BK26" s="260"/>
      <c r="BL26" s="260"/>
      <c r="BM26" s="260"/>
      <c r="BN26" s="260"/>
      <c r="BO26" s="260"/>
      <c r="BP26" s="260"/>
      <c r="BQ26" s="260"/>
      <c r="BR26" s="260"/>
      <c r="BS26" s="260"/>
      <c r="BT26" s="260"/>
      <c r="BU26" s="260"/>
      <c r="BV26" s="260"/>
      <c r="BW26" s="260"/>
      <c r="BX26" s="260"/>
      <c r="BY26" s="260"/>
      <c r="BZ26" s="259"/>
      <c r="CB26" s="67"/>
    </row>
    <row r="27" spans="2:80" s="63" customFormat="1" ht="16.5" customHeight="1">
      <c r="B27" s="76"/>
      <c r="D27" s="105"/>
      <c r="E27" s="252"/>
      <c r="F27" s="251"/>
      <c r="G27" s="250"/>
      <c r="H27" s="250"/>
      <c r="I27" s="250"/>
      <c r="J27" s="250"/>
      <c r="K27" s="250"/>
      <c r="L27" s="250"/>
      <c r="M27" s="250"/>
      <c r="N27" s="250"/>
      <c r="O27" s="250"/>
      <c r="P27" s="250"/>
      <c r="Q27" s="250"/>
      <c r="R27" s="250"/>
      <c r="S27" s="250"/>
      <c r="T27" s="250"/>
      <c r="U27" s="250"/>
      <c r="V27" s="249"/>
      <c r="W27" s="356"/>
      <c r="X27" s="257"/>
      <c r="Y27" s="257"/>
      <c r="Z27" s="257"/>
      <c r="AA27" s="257"/>
      <c r="AB27" s="257"/>
      <c r="AC27" s="257"/>
      <c r="AD27" s="257"/>
      <c r="AE27" s="257"/>
      <c r="AF27" s="257"/>
      <c r="AG27" s="257"/>
      <c r="AH27" s="256"/>
      <c r="AI27" s="198"/>
      <c r="AJ27" s="197"/>
      <c r="AK27" s="197"/>
      <c r="AL27" s="197"/>
      <c r="AM27" s="197"/>
      <c r="AN27" s="197"/>
      <c r="AO27" s="197"/>
      <c r="AP27" s="196"/>
      <c r="AQ27" s="198"/>
      <c r="AR27" s="197"/>
      <c r="AS27" s="197"/>
      <c r="AT27" s="196"/>
      <c r="AU27" s="198">
        <f>AI27*AQ27</f>
        <v>0</v>
      </c>
      <c r="AV27" s="197"/>
      <c r="AW27" s="197"/>
      <c r="AX27" s="197"/>
      <c r="AY27" s="197"/>
      <c r="AZ27" s="197"/>
      <c r="BA27" s="197"/>
      <c r="BB27" s="197"/>
      <c r="BC27" s="197"/>
      <c r="BD27" s="196"/>
      <c r="BE27" s="258"/>
      <c r="BF27" s="257"/>
      <c r="BG27" s="257"/>
      <c r="BH27" s="257"/>
      <c r="BI27" s="257"/>
      <c r="BJ27" s="257"/>
      <c r="BK27" s="257"/>
      <c r="BL27" s="257"/>
      <c r="BM27" s="257"/>
      <c r="BN27" s="257"/>
      <c r="BO27" s="257"/>
      <c r="BP27" s="257"/>
      <c r="BQ27" s="257"/>
      <c r="BR27" s="257"/>
      <c r="BS27" s="257"/>
      <c r="BT27" s="257"/>
      <c r="BU27" s="257"/>
      <c r="BV27" s="257"/>
      <c r="BW27" s="257"/>
      <c r="BX27" s="257"/>
      <c r="BY27" s="257"/>
      <c r="BZ27" s="256"/>
      <c r="CB27" s="67"/>
    </row>
    <row r="28" spans="2:80" s="63" customFormat="1" ht="16.5" customHeight="1">
      <c r="B28" s="76"/>
      <c r="D28" s="105"/>
      <c r="E28" s="252"/>
      <c r="F28" s="251"/>
      <c r="G28" s="250"/>
      <c r="H28" s="250"/>
      <c r="I28" s="250"/>
      <c r="J28" s="250"/>
      <c r="K28" s="250"/>
      <c r="L28" s="250"/>
      <c r="M28" s="250"/>
      <c r="N28" s="250"/>
      <c r="O28" s="250"/>
      <c r="P28" s="250"/>
      <c r="Q28" s="250"/>
      <c r="R28" s="250"/>
      <c r="S28" s="250"/>
      <c r="T28" s="250"/>
      <c r="U28" s="250"/>
      <c r="V28" s="249"/>
      <c r="W28" s="222"/>
      <c r="X28" s="221"/>
      <c r="Y28" s="221"/>
      <c r="Z28" s="221"/>
      <c r="AA28" s="221"/>
      <c r="AB28" s="221"/>
      <c r="AC28" s="221"/>
      <c r="AD28" s="221"/>
      <c r="AE28" s="221"/>
      <c r="AF28" s="221"/>
      <c r="AG28" s="221"/>
      <c r="AH28" s="232"/>
      <c r="AI28" s="226"/>
      <c r="AJ28" s="225"/>
      <c r="AK28" s="225"/>
      <c r="AL28" s="225"/>
      <c r="AM28" s="225"/>
      <c r="AN28" s="225"/>
      <c r="AO28" s="225"/>
      <c r="AP28" s="230"/>
      <c r="AQ28" s="226"/>
      <c r="AR28" s="225"/>
      <c r="AS28" s="225"/>
      <c r="AT28" s="230"/>
      <c r="AU28" s="226">
        <f>AI28*AQ28</f>
        <v>0</v>
      </c>
      <c r="AV28" s="225"/>
      <c r="AW28" s="225"/>
      <c r="AX28" s="225"/>
      <c r="AY28" s="225"/>
      <c r="AZ28" s="225"/>
      <c r="BA28" s="225"/>
      <c r="BB28" s="225"/>
      <c r="BC28" s="225"/>
      <c r="BD28" s="230"/>
      <c r="BE28" s="224"/>
      <c r="BF28" s="221"/>
      <c r="BG28" s="221"/>
      <c r="BH28" s="221"/>
      <c r="BI28" s="221"/>
      <c r="BJ28" s="221"/>
      <c r="BK28" s="221"/>
      <c r="BL28" s="221"/>
      <c r="BM28" s="221"/>
      <c r="BN28" s="221"/>
      <c r="BO28" s="221"/>
      <c r="BP28" s="221"/>
      <c r="BQ28" s="221"/>
      <c r="BR28" s="221"/>
      <c r="BS28" s="221"/>
      <c r="BT28" s="221"/>
      <c r="BU28" s="221"/>
      <c r="BV28" s="221"/>
      <c r="BW28" s="221"/>
      <c r="BX28" s="221"/>
      <c r="BY28" s="221"/>
      <c r="BZ28" s="232"/>
      <c r="CB28" s="67"/>
    </row>
    <row r="29" spans="2:80" s="63" customFormat="1" ht="16.5" customHeight="1">
      <c r="B29" s="76"/>
      <c r="D29" s="105"/>
      <c r="E29" s="252"/>
      <c r="F29" s="251"/>
      <c r="G29" s="250"/>
      <c r="H29" s="250"/>
      <c r="I29" s="250"/>
      <c r="J29" s="250"/>
      <c r="K29" s="250"/>
      <c r="L29" s="250"/>
      <c r="M29" s="250"/>
      <c r="N29" s="250"/>
      <c r="O29" s="250"/>
      <c r="P29" s="250"/>
      <c r="Q29" s="250"/>
      <c r="R29" s="250"/>
      <c r="S29" s="250"/>
      <c r="T29" s="250"/>
      <c r="U29" s="250"/>
      <c r="V29" s="249"/>
      <c r="W29" s="222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32"/>
      <c r="AI29" s="226"/>
      <c r="AJ29" s="225"/>
      <c r="AK29" s="225"/>
      <c r="AL29" s="225"/>
      <c r="AM29" s="225"/>
      <c r="AN29" s="225"/>
      <c r="AO29" s="225"/>
      <c r="AP29" s="230"/>
      <c r="AQ29" s="226"/>
      <c r="AR29" s="225"/>
      <c r="AS29" s="225"/>
      <c r="AT29" s="230"/>
      <c r="AU29" s="226">
        <f>AI29*AQ29</f>
        <v>0</v>
      </c>
      <c r="AV29" s="225"/>
      <c r="AW29" s="225"/>
      <c r="AX29" s="225"/>
      <c r="AY29" s="225"/>
      <c r="AZ29" s="225"/>
      <c r="BA29" s="225"/>
      <c r="BB29" s="225"/>
      <c r="BC29" s="225"/>
      <c r="BD29" s="230"/>
      <c r="BE29" s="224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32"/>
      <c r="CB29" s="67"/>
    </row>
    <row r="30" spans="2:80" s="63" customFormat="1" ht="16.5" customHeight="1">
      <c r="B30" s="76"/>
      <c r="D30" s="105"/>
      <c r="E30" s="252"/>
      <c r="F30" s="251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0"/>
      <c r="T30" s="250"/>
      <c r="U30" s="250"/>
      <c r="V30" s="249"/>
      <c r="W30" s="222"/>
      <c r="X30" s="221"/>
      <c r="Y30" s="221"/>
      <c r="Z30" s="221"/>
      <c r="AA30" s="221"/>
      <c r="AB30" s="221"/>
      <c r="AC30" s="221"/>
      <c r="AD30" s="221"/>
      <c r="AE30" s="221"/>
      <c r="AF30" s="221"/>
      <c r="AG30" s="221"/>
      <c r="AH30" s="232"/>
      <c r="AI30" s="226"/>
      <c r="AJ30" s="225"/>
      <c r="AK30" s="225"/>
      <c r="AL30" s="225"/>
      <c r="AM30" s="225"/>
      <c r="AN30" s="225"/>
      <c r="AO30" s="225"/>
      <c r="AP30" s="230"/>
      <c r="AQ30" s="226"/>
      <c r="AR30" s="225"/>
      <c r="AS30" s="225"/>
      <c r="AT30" s="230"/>
      <c r="AU30" s="226">
        <f>AI30*AQ30</f>
        <v>0</v>
      </c>
      <c r="AV30" s="225"/>
      <c r="AW30" s="225"/>
      <c r="AX30" s="225"/>
      <c r="AY30" s="225"/>
      <c r="AZ30" s="225"/>
      <c r="BA30" s="225"/>
      <c r="BB30" s="225"/>
      <c r="BC30" s="225"/>
      <c r="BD30" s="230"/>
      <c r="BE30" s="224"/>
      <c r="BF30" s="221"/>
      <c r="BG30" s="221"/>
      <c r="BH30" s="221"/>
      <c r="BI30" s="221"/>
      <c r="BJ30" s="221"/>
      <c r="BK30" s="221"/>
      <c r="BL30" s="221"/>
      <c r="BM30" s="221"/>
      <c r="BN30" s="221"/>
      <c r="BO30" s="221"/>
      <c r="BP30" s="221"/>
      <c r="BQ30" s="221"/>
      <c r="BR30" s="221"/>
      <c r="BS30" s="221"/>
      <c r="BT30" s="221"/>
      <c r="BU30" s="221"/>
      <c r="BV30" s="221"/>
      <c r="BW30" s="221"/>
      <c r="BX30" s="221"/>
      <c r="BY30" s="221"/>
      <c r="BZ30" s="232"/>
      <c r="CB30" s="67"/>
    </row>
    <row r="31" spans="2:80" s="63" customFormat="1" ht="16.5" customHeight="1">
      <c r="B31" s="76"/>
      <c r="D31" s="105"/>
      <c r="E31" s="252"/>
      <c r="F31" s="251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0"/>
      <c r="T31" s="250"/>
      <c r="U31" s="250"/>
      <c r="V31" s="249"/>
      <c r="W31" s="222"/>
      <c r="X31" s="221"/>
      <c r="Y31" s="221"/>
      <c r="Z31" s="221"/>
      <c r="AA31" s="221"/>
      <c r="AB31" s="221"/>
      <c r="AC31" s="221"/>
      <c r="AD31" s="221"/>
      <c r="AE31" s="221"/>
      <c r="AF31" s="221"/>
      <c r="AG31" s="221"/>
      <c r="AH31" s="232"/>
      <c r="AI31" s="226"/>
      <c r="AJ31" s="225"/>
      <c r="AK31" s="225"/>
      <c r="AL31" s="225"/>
      <c r="AM31" s="225"/>
      <c r="AN31" s="225"/>
      <c r="AO31" s="225"/>
      <c r="AP31" s="230"/>
      <c r="AQ31" s="226"/>
      <c r="AR31" s="225"/>
      <c r="AS31" s="225"/>
      <c r="AT31" s="230"/>
      <c r="AU31" s="226">
        <f>AI31*AQ31</f>
        <v>0</v>
      </c>
      <c r="AV31" s="225"/>
      <c r="AW31" s="225"/>
      <c r="AX31" s="225"/>
      <c r="AY31" s="225"/>
      <c r="AZ31" s="225"/>
      <c r="BA31" s="225"/>
      <c r="BB31" s="225"/>
      <c r="BC31" s="225"/>
      <c r="BD31" s="230"/>
      <c r="BE31" s="224"/>
      <c r="BF31" s="221"/>
      <c r="BG31" s="221"/>
      <c r="BH31" s="221"/>
      <c r="BI31" s="221"/>
      <c r="BJ31" s="221"/>
      <c r="BK31" s="221"/>
      <c r="BL31" s="221"/>
      <c r="BM31" s="221"/>
      <c r="BN31" s="221"/>
      <c r="BO31" s="221"/>
      <c r="BP31" s="221"/>
      <c r="BQ31" s="221"/>
      <c r="BR31" s="221"/>
      <c r="BS31" s="221"/>
      <c r="BT31" s="221"/>
      <c r="BU31" s="221"/>
      <c r="BV31" s="221"/>
      <c r="BW31" s="221"/>
      <c r="BX31" s="221"/>
      <c r="BY31" s="221"/>
      <c r="BZ31" s="232"/>
      <c r="CB31" s="67"/>
    </row>
    <row r="32" spans="2:80" s="63" customFormat="1" ht="16.5" customHeight="1">
      <c r="B32" s="76"/>
      <c r="D32" s="105"/>
      <c r="E32" s="252"/>
      <c r="F32" s="251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0"/>
      <c r="T32" s="250"/>
      <c r="U32" s="250"/>
      <c r="V32" s="249"/>
      <c r="W32" s="222"/>
      <c r="X32" s="221"/>
      <c r="Y32" s="221"/>
      <c r="Z32" s="221"/>
      <c r="AA32" s="221"/>
      <c r="AB32" s="221"/>
      <c r="AC32" s="221"/>
      <c r="AD32" s="221"/>
      <c r="AE32" s="221"/>
      <c r="AF32" s="221"/>
      <c r="AG32" s="221"/>
      <c r="AH32" s="232"/>
      <c r="AI32" s="226"/>
      <c r="AJ32" s="225"/>
      <c r="AK32" s="225"/>
      <c r="AL32" s="225"/>
      <c r="AM32" s="225"/>
      <c r="AN32" s="225"/>
      <c r="AO32" s="225"/>
      <c r="AP32" s="230"/>
      <c r="AQ32" s="226"/>
      <c r="AR32" s="225"/>
      <c r="AS32" s="225"/>
      <c r="AT32" s="230"/>
      <c r="AU32" s="226">
        <f>AI32*AQ32</f>
        <v>0</v>
      </c>
      <c r="AV32" s="225"/>
      <c r="AW32" s="225"/>
      <c r="AX32" s="225"/>
      <c r="AY32" s="225"/>
      <c r="AZ32" s="225"/>
      <c r="BA32" s="225"/>
      <c r="BB32" s="225"/>
      <c r="BC32" s="225"/>
      <c r="BD32" s="230"/>
      <c r="BE32" s="224"/>
      <c r="BF32" s="221"/>
      <c r="BG32" s="221"/>
      <c r="BH32" s="221"/>
      <c r="BI32" s="221"/>
      <c r="BJ32" s="221"/>
      <c r="BK32" s="221"/>
      <c r="BL32" s="221"/>
      <c r="BM32" s="221"/>
      <c r="BN32" s="221"/>
      <c r="BO32" s="221"/>
      <c r="BP32" s="221"/>
      <c r="BQ32" s="221"/>
      <c r="BR32" s="221"/>
      <c r="BS32" s="221"/>
      <c r="BT32" s="221"/>
      <c r="BU32" s="221"/>
      <c r="BV32" s="221"/>
      <c r="BW32" s="221"/>
      <c r="BX32" s="221"/>
      <c r="BY32" s="221"/>
      <c r="BZ32" s="232"/>
      <c r="CB32" s="67"/>
    </row>
    <row r="33" spans="2:80" s="63" customFormat="1" ht="16.5" customHeight="1">
      <c r="B33" s="76"/>
      <c r="D33" s="105"/>
      <c r="E33" s="252"/>
      <c r="F33" s="251"/>
      <c r="G33" s="250"/>
      <c r="H33" s="250"/>
      <c r="I33" s="250"/>
      <c r="J33" s="250"/>
      <c r="K33" s="250"/>
      <c r="L33" s="250"/>
      <c r="M33" s="250"/>
      <c r="N33" s="250"/>
      <c r="O33" s="250"/>
      <c r="P33" s="250"/>
      <c r="Q33" s="250"/>
      <c r="R33" s="250"/>
      <c r="S33" s="250"/>
      <c r="T33" s="250"/>
      <c r="U33" s="250"/>
      <c r="V33" s="249"/>
      <c r="W33" s="222"/>
      <c r="X33" s="221"/>
      <c r="Y33" s="221"/>
      <c r="Z33" s="221"/>
      <c r="AA33" s="221"/>
      <c r="AB33" s="221"/>
      <c r="AC33" s="221"/>
      <c r="AD33" s="221"/>
      <c r="AE33" s="221"/>
      <c r="AF33" s="221"/>
      <c r="AG33" s="221"/>
      <c r="AH33" s="232"/>
      <c r="AI33" s="226"/>
      <c r="AJ33" s="225"/>
      <c r="AK33" s="225"/>
      <c r="AL33" s="225"/>
      <c r="AM33" s="225"/>
      <c r="AN33" s="225"/>
      <c r="AO33" s="225"/>
      <c r="AP33" s="230"/>
      <c r="AQ33" s="226"/>
      <c r="AR33" s="225"/>
      <c r="AS33" s="225"/>
      <c r="AT33" s="230"/>
      <c r="AU33" s="226">
        <f>AI33*AQ33</f>
        <v>0</v>
      </c>
      <c r="AV33" s="225"/>
      <c r="AW33" s="225"/>
      <c r="AX33" s="225"/>
      <c r="AY33" s="225"/>
      <c r="AZ33" s="225"/>
      <c r="BA33" s="225"/>
      <c r="BB33" s="225"/>
      <c r="BC33" s="225"/>
      <c r="BD33" s="230"/>
      <c r="BE33" s="224"/>
      <c r="BF33" s="221"/>
      <c r="BG33" s="221"/>
      <c r="BH33" s="221"/>
      <c r="BI33" s="221"/>
      <c r="BJ33" s="221"/>
      <c r="BK33" s="221"/>
      <c r="BL33" s="221"/>
      <c r="BM33" s="221"/>
      <c r="BN33" s="221"/>
      <c r="BO33" s="221"/>
      <c r="BP33" s="221"/>
      <c r="BQ33" s="221"/>
      <c r="BR33" s="221"/>
      <c r="BS33" s="221"/>
      <c r="BT33" s="221"/>
      <c r="BU33" s="221"/>
      <c r="BV33" s="221"/>
      <c r="BW33" s="221"/>
      <c r="BX33" s="221"/>
      <c r="BY33" s="221"/>
      <c r="BZ33" s="232"/>
      <c r="CB33" s="67"/>
    </row>
    <row r="34" spans="2:80" s="63" customFormat="1" ht="16.5" customHeight="1">
      <c r="B34" s="76"/>
      <c r="D34" s="105"/>
      <c r="E34" s="252"/>
      <c r="F34" s="251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0"/>
      <c r="T34" s="250"/>
      <c r="U34" s="250"/>
      <c r="V34" s="249"/>
      <c r="W34" s="222"/>
      <c r="X34" s="221"/>
      <c r="Y34" s="221"/>
      <c r="Z34" s="221"/>
      <c r="AA34" s="221"/>
      <c r="AB34" s="221"/>
      <c r="AC34" s="221"/>
      <c r="AD34" s="221"/>
      <c r="AE34" s="221"/>
      <c r="AF34" s="221"/>
      <c r="AG34" s="221"/>
      <c r="AH34" s="232"/>
      <c r="AI34" s="226"/>
      <c r="AJ34" s="225"/>
      <c r="AK34" s="225"/>
      <c r="AL34" s="225"/>
      <c r="AM34" s="225"/>
      <c r="AN34" s="225"/>
      <c r="AO34" s="225"/>
      <c r="AP34" s="230"/>
      <c r="AQ34" s="226"/>
      <c r="AR34" s="225"/>
      <c r="AS34" s="225"/>
      <c r="AT34" s="230"/>
      <c r="AU34" s="226">
        <f>AI34*AQ34</f>
        <v>0</v>
      </c>
      <c r="AV34" s="225"/>
      <c r="AW34" s="225"/>
      <c r="AX34" s="225"/>
      <c r="AY34" s="225"/>
      <c r="AZ34" s="225"/>
      <c r="BA34" s="225"/>
      <c r="BB34" s="225"/>
      <c r="BC34" s="225"/>
      <c r="BD34" s="230"/>
      <c r="BE34" s="224"/>
      <c r="BF34" s="221"/>
      <c r="BG34" s="221"/>
      <c r="BH34" s="221"/>
      <c r="BI34" s="221"/>
      <c r="BJ34" s="221"/>
      <c r="BK34" s="221"/>
      <c r="BL34" s="221"/>
      <c r="BM34" s="221"/>
      <c r="BN34" s="221"/>
      <c r="BO34" s="221"/>
      <c r="BP34" s="221"/>
      <c r="BQ34" s="221"/>
      <c r="BR34" s="221"/>
      <c r="BS34" s="221"/>
      <c r="BT34" s="221"/>
      <c r="BU34" s="221"/>
      <c r="BV34" s="221"/>
      <c r="BW34" s="221"/>
      <c r="BX34" s="221"/>
      <c r="BY34" s="221"/>
      <c r="BZ34" s="232"/>
      <c r="CB34" s="67"/>
    </row>
    <row r="35" spans="2:80" s="63" customFormat="1" ht="16.5" customHeight="1">
      <c r="B35" s="76"/>
      <c r="D35" s="105"/>
      <c r="E35" s="252"/>
      <c r="F35" s="251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0"/>
      <c r="T35" s="250"/>
      <c r="U35" s="250"/>
      <c r="V35" s="249"/>
      <c r="W35" s="222"/>
      <c r="X35" s="221"/>
      <c r="Y35" s="221"/>
      <c r="Z35" s="221"/>
      <c r="AA35" s="221"/>
      <c r="AB35" s="221"/>
      <c r="AC35" s="221"/>
      <c r="AD35" s="221"/>
      <c r="AE35" s="221"/>
      <c r="AF35" s="221"/>
      <c r="AG35" s="221"/>
      <c r="AH35" s="232"/>
      <c r="AI35" s="226"/>
      <c r="AJ35" s="225"/>
      <c r="AK35" s="225"/>
      <c r="AL35" s="225"/>
      <c r="AM35" s="225"/>
      <c r="AN35" s="225"/>
      <c r="AO35" s="225"/>
      <c r="AP35" s="230"/>
      <c r="AQ35" s="226"/>
      <c r="AR35" s="225"/>
      <c r="AS35" s="225"/>
      <c r="AT35" s="230"/>
      <c r="AU35" s="226">
        <f>AI35*AQ35</f>
        <v>0</v>
      </c>
      <c r="AV35" s="225"/>
      <c r="AW35" s="225"/>
      <c r="AX35" s="225"/>
      <c r="AY35" s="225"/>
      <c r="AZ35" s="225"/>
      <c r="BA35" s="225"/>
      <c r="BB35" s="225"/>
      <c r="BC35" s="225"/>
      <c r="BD35" s="230"/>
      <c r="BE35" s="224"/>
      <c r="BF35" s="221"/>
      <c r="BG35" s="221"/>
      <c r="BH35" s="221"/>
      <c r="BI35" s="221"/>
      <c r="BJ35" s="221"/>
      <c r="BK35" s="221"/>
      <c r="BL35" s="221"/>
      <c r="BM35" s="221"/>
      <c r="BN35" s="221"/>
      <c r="BO35" s="221"/>
      <c r="BP35" s="221"/>
      <c r="BQ35" s="221"/>
      <c r="BR35" s="221"/>
      <c r="BS35" s="221"/>
      <c r="BT35" s="221"/>
      <c r="BU35" s="221"/>
      <c r="BV35" s="221"/>
      <c r="BW35" s="221"/>
      <c r="BX35" s="221"/>
      <c r="BY35" s="221"/>
      <c r="BZ35" s="232"/>
      <c r="CB35" s="67"/>
    </row>
    <row r="36" spans="2:80" s="63" customFormat="1" ht="16.5" customHeight="1">
      <c r="B36" s="76"/>
      <c r="D36" s="105"/>
      <c r="E36" s="252"/>
      <c r="F36" s="251"/>
      <c r="G36" s="250"/>
      <c r="H36" s="250"/>
      <c r="I36" s="250"/>
      <c r="J36" s="250"/>
      <c r="K36" s="250"/>
      <c r="L36" s="250"/>
      <c r="M36" s="250"/>
      <c r="N36" s="250"/>
      <c r="O36" s="250"/>
      <c r="P36" s="250"/>
      <c r="Q36" s="250"/>
      <c r="R36" s="250"/>
      <c r="S36" s="250"/>
      <c r="T36" s="250"/>
      <c r="U36" s="250"/>
      <c r="V36" s="249"/>
      <c r="W36" s="222"/>
      <c r="X36" s="221"/>
      <c r="Y36" s="221"/>
      <c r="Z36" s="221"/>
      <c r="AA36" s="221"/>
      <c r="AB36" s="221"/>
      <c r="AC36" s="221"/>
      <c r="AD36" s="221"/>
      <c r="AE36" s="221"/>
      <c r="AF36" s="221"/>
      <c r="AG36" s="221"/>
      <c r="AH36" s="232"/>
      <c r="AI36" s="226"/>
      <c r="AJ36" s="225"/>
      <c r="AK36" s="225"/>
      <c r="AL36" s="225"/>
      <c r="AM36" s="225"/>
      <c r="AN36" s="225"/>
      <c r="AO36" s="225"/>
      <c r="AP36" s="230"/>
      <c r="AQ36" s="226"/>
      <c r="AR36" s="225"/>
      <c r="AS36" s="225"/>
      <c r="AT36" s="230"/>
      <c r="AU36" s="226">
        <f>AI36*AQ36</f>
        <v>0</v>
      </c>
      <c r="AV36" s="225"/>
      <c r="AW36" s="225"/>
      <c r="AX36" s="225"/>
      <c r="AY36" s="225"/>
      <c r="AZ36" s="225"/>
      <c r="BA36" s="225"/>
      <c r="BB36" s="225"/>
      <c r="BC36" s="225"/>
      <c r="BD36" s="230"/>
      <c r="BE36" s="224"/>
      <c r="BF36" s="221"/>
      <c r="BG36" s="221"/>
      <c r="BH36" s="221"/>
      <c r="BI36" s="221"/>
      <c r="BJ36" s="221"/>
      <c r="BK36" s="221"/>
      <c r="BL36" s="221"/>
      <c r="BM36" s="221"/>
      <c r="BN36" s="221"/>
      <c r="BO36" s="221"/>
      <c r="BP36" s="221"/>
      <c r="BQ36" s="221"/>
      <c r="BR36" s="221"/>
      <c r="BS36" s="221"/>
      <c r="BT36" s="221"/>
      <c r="BU36" s="221"/>
      <c r="BV36" s="221"/>
      <c r="BW36" s="221"/>
      <c r="BX36" s="221"/>
      <c r="BY36" s="221"/>
      <c r="BZ36" s="232"/>
      <c r="CB36" s="67"/>
    </row>
    <row r="37" spans="2:80" s="63" customFormat="1" ht="16.5" customHeight="1">
      <c r="B37" s="76"/>
      <c r="D37" s="105"/>
      <c r="E37" s="252"/>
      <c r="F37" s="251"/>
      <c r="G37" s="250"/>
      <c r="H37" s="250"/>
      <c r="I37" s="250"/>
      <c r="J37" s="250"/>
      <c r="K37" s="250"/>
      <c r="L37" s="250"/>
      <c r="M37" s="250"/>
      <c r="N37" s="250"/>
      <c r="O37" s="250"/>
      <c r="P37" s="250"/>
      <c r="Q37" s="250"/>
      <c r="R37" s="250"/>
      <c r="S37" s="250"/>
      <c r="T37" s="250"/>
      <c r="U37" s="250"/>
      <c r="V37" s="249"/>
      <c r="W37" s="222"/>
      <c r="X37" s="221"/>
      <c r="Y37" s="221"/>
      <c r="Z37" s="221"/>
      <c r="AA37" s="221"/>
      <c r="AB37" s="221"/>
      <c r="AC37" s="221"/>
      <c r="AD37" s="221"/>
      <c r="AE37" s="221"/>
      <c r="AF37" s="221"/>
      <c r="AG37" s="221"/>
      <c r="AH37" s="232"/>
      <c r="AI37" s="226"/>
      <c r="AJ37" s="225"/>
      <c r="AK37" s="225"/>
      <c r="AL37" s="225"/>
      <c r="AM37" s="225"/>
      <c r="AN37" s="225"/>
      <c r="AO37" s="225"/>
      <c r="AP37" s="230"/>
      <c r="AQ37" s="226"/>
      <c r="AR37" s="225"/>
      <c r="AS37" s="225"/>
      <c r="AT37" s="230"/>
      <c r="AU37" s="226">
        <f>AI37*AQ37</f>
        <v>0</v>
      </c>
      <c r="AV37" s="225"/>
      <c r="AW37" s="225"/>
      <c r="AX37" s="225"/>
      <c r="AY37" s="225"/>
      <c r="AZ37" s="225"/>
      <c r="BA37" s="225"/>
      <c r="BB37" s="225"/>
      <c r="BC37" s="225"/>
      <c r="BD37" s="230"/>
      <c r="BE37" s="224"/>
      <c r="BF37" s="221"/>
      <c r="BG37" s="221"/>
      <c r="BH37" s="221"/>
      <c r="BI37" s="221"/>
      <c r="BJ37" s="221"/>
      <c r="BK37" s="221"/>
      <c r="BL37" s="221"/>
      <c r="BM37" s="221"/>
      <c r="BN37" s="221"/>
      <c r="BO37" s="221"/>
      <c r="BP37" s="221"/>
      <c r="BQ37" s="221"/>
      <c r="BR37" s="221"/>
      <c r="BS37" s="221"/>
      <c r="BT37" s="221"/>
      <c r="BU37" s="221"/>
      <c r="BV37" s="221"/>
      <c r="BW37" s="221"/>
      <c r="BX37" s="221"/>
      <c r="BY37" s="221"/>
      <c r="BZ37" s="232"/>
      <c r="CB37" s="67"/>
    </row>
    <row r="38" spans="2:80" s="63" customFormat="1" ht="16.5" customHeight="1">
      <c r="B38" s="76"/>
      <c r="D38" s="105"/>
      <c r="E38" s="252"/>
      <c r="F38" s="251"/>
      <c r="G38" s="250"/>
      <c r="H38" s="250"/>
      <c r="I38" s="250"/>
      <c r="J38" s="250"/>
      <c r="K38" s="250"/>
      <c r="L38" s="250"/>
      <c r="M38" s="250"/>
      <c r="N38" s="250"/>
      <c r="O38" s="250"/>
      <c r="P38" s="250"/>
      <c r="Q38" s="250"/>
      <c r="R38" s="250"/>
      <c r="S38" s="250"/>
      <c r="T38" s="250"/>
      <c r="U38" s="250"/>
      <c r="V38" s="249"/>
      <c r="W38" s="222"/>
      <c r="X38" s="221"/>
      <c r="Y38" s="221"/>
      <c r="Z38" s="221"/>
      <c r="AA38" s="221"/>
      <c r="AB38" s="221"/>
      <c r="AC38" s="221"/>
      <c r="AD38" s="221"/>
      <c r="AE38" s="221"/>
      <c r="AF38" s="221"/>
      <c r="AG38" s="221"/>
      <c r="AH38" s="232"/>
      <c r="AI38" s="226"/>
      <c r="AJ38" s="225"/>
      <c r="AK38" s="225"/>
      <c r="AL38" s="225"/>
      <c r="AM38" s="225"/>
      <c r="AN38" s="225"/>
      <c r="AO38" s="225"/>
      <c r="AP38" s="230"/>
      <c r="AQ38" s="226"/>
      <c r="AR38" s="225"/>
      <c r="AS38" s="225"/>
      <c r="AT38" s="230"/>
      <c r="AU38" s="226">
        <f>AI38*AQ38</f>
        <v>0</v>
      </c>
      <c r="AV38" s="225"/>
      <c r="AW38" s="225"/>
      <c r="AX38" s="225"/>
      <c r="AY38" s="225"/>
      <c r="AZ38" s="225"/>
      <c r="BA38" s="225"/>
      <c r="BB38" s="225"/>
      <c r="BC38" s="225"/>
      <c r="BD38" s="230"/>
      <c r="BE38" s="224"/>
      <c r="BF38" s="221"/>
      <c r="BG38" s="221"/>
      <c r="BH38" s="221"/>
      <c r="BI38" s="221"/>
      <c r="BJ38" s="221"/>
      <c r="BK38" s="221"/>
      <c r="BL38" s="221"/>
      <c r="BM38" s="221"/>
      <c r="BN38" s="221"/>
      <c r="BO38" s="221"/>
      <c r="BP38" s="221"/>
      <c r="BQ38" s="221"/>
      <c r="BR38" s="221"/>
      <c r="BS38" s="221"/>
      <c r="BT38" s="221"/>
      <c r="BU38" s="221"/>
      <c r="BV38" s="221"/>
      <c r="BW38" s="221"/>
      <c r="BX38" s="221"/>
      <c r="BY38" s="221"/>
      <c r="BZ38" s="232"/>
      <c r="CB38" s="67"/>
    </row>
    <row r="39" spans="2:80" s="63" customFormat="1" ht="16.5" customHeight="1" thickBot="1">
      <c r="B39" s="76"/>
      <c r="D39" s="93"/>
      <c r="E39" s="248"/>
      <c r="F39" s="247"/>
      <c r="G39" s="246"/>
      <c r="H39" s="246"/>
      <c r="I39" s="246"/>
      <c r="J39" s="246"/>
      <c r="K39" s="246"/>
      <c r="L39" s="246"/>
      <c r="M39" s="246"/>
      <c r="N39" s="246"/>
      <c r="O39" s="246"/>
      <c r="P39" s="246"/>
      <c r="Q39" s="246"/>
      <c r="R39" s="246"/>
      <c r="S39" s="246"/>
      <c r="T39" s="246"/>
      <c r="U39" s="246"/>
      <c r="V39" s="245"/>
      <c r="W39" s="166"/>
      <c r="X39" s="165"/>
      <c r="Y39" s="165"/>
      <c r="Z39" s="165"/>
      <c r="AA39" s="165"/>
      <c r="AB39" s="165"/>
      <c r="AC39" s="165"/>
      <c r="AD39" s="165"/>
      <c r="AE39" s="165"/>
      <c r="AF39" s="165"/>
      <c r="AG39" s="165"/>
      <c r="AH39" s="167"/>
      <c r="AI39" s="171"/>
      <c r="AJ39" s="170"/>
      <c r="AK39" s="170"/>
      <c r="AL39" s="170"/>
      <c r="AM39" s="170"/>
      <c r="AN39" s="170"/>
      <c r="AO39" s="170"/>
      <c r="AP39" s="169"/>
      <c r="AQ39" s="171"/>
      <c r="AR39" s="170"/>
      <c r="AS39" s="170"/>
      <c r="AT39" s="169"/>
      <c r="AU39" s="171">
        <f>AI39*AQ39</f>
        <v>0</v>
      </c>
      <c r="AV39" s="170"/>
      <c r="AW39" s="170"/>
      <c r="AX39" s="170"/>
      <c r="AY39" s="170"/>
      <c r="AZ39" s="170"/>
      <c r="BA39" s="170"/>
      <c r="BB39" s="170"/>
      <c r="BC39" s="170"/>
      <c r="BD39" s="169"/>
      <c r="BE39" s="168"/>
      <c r="BF39" s="165"/>
      <c r="BG39" s="165"/>
      <c r="BH39" s="165"/>
      <c r="BI39" s="165"/>
      <c r="BJ39" s="165"/>
      <c r="BK39" s="165"/>
      <c r="BL39" s="165"/>
      <c r="BM39" s="165"/>
      <c r="BN39" s="165"/>
      <c r="BO39" s="165"/>
      <c r="BP39" s="165"/>
      <c r="BQ39" s="165"/>
      <c r="BR39" s="165"/>
      <c r="BS39" s="165"/>
      <c r="BT39" s="165"/>
      <c r="BU39" s="165"/>
      <c r="BV39" s="165"/>
      <c r="BW39" s="165"/>
      <c r="BX39" s="165"/>
      <c r="BY39" s="165"/>
      <c r="BZ39" s="167"/>
      <c r="CB39" s="67"/>
    </row>
    <row r="40" spans="2:80" s="63" customFormat="1" ht="9" customHeight="1" thickBot="1">
      <c r="B40" s="76"/>
      <c r="CB40" s="67"/>
    </row>
    <row r="41" spans="2:80" s="63" customFormat="1" ht="16.5" customHeight="1">
      <c r="B41" s="76"/>
      <c r="D41" s="129" t="s">
        <v>62</v>
      </c>
      <c r="E41" s="128"/>
      <c r="F41" s="244" t="s">
        <v>63</v>
      </c>
      <c r="G41" s="243"/>
      <c r="H41" s="243"/>
      <c r="I41" s="243"/>
      <c r="J41" s="243"/>
      <c r="K41" s="243"/>
      <c r="L41" s="243"/>
      <c r="M41" s="243"/>
      <c r="N41" s="243"/>
      <c r="O41" s="243"/>
      <c r="P41" s="243"/>
      <c r="Q41" s="243"/>
      <c r="R41" s="242"/>
      <c r="S41" s="198"/>
      <c r="T41" s="197"/>
      <c r="U41" s="197"/>
      <c r="V41" s="193"/>
      <c r="W41" s="192"/>
      <c r="X41" s="192"/>
      <c r="Y41" s="192"/>
      <c r="Z41" s="192"/>
      <c r="AA41" s="192"/>
      <c r="AB41" s="192"/>
      <c r="AC41" s="192"/>
      <c r="AD41" s="194"/>
      <c r="AE41" s="193"/>
      <c r="AF41" s="192"/>
      <c r="AG41" s="192"/>
      <c r="AH41" s="192"/>
      <c r="AI41" s="192"/>
      <c r="AJ41" s="192"/>
      <c r="AK41" s="192"/>
      <c r="AL41" s="192"/>
      <c r="AM41" s="192"/>
      <c r="AN41" s="192"/>
      <c r="AO41" s="192"/>
      <c r="AP41" s="191"/>
      <c r="AQ41" s="195"/>
      <c r="AR41" s="192"/>
      <c r="AS41" s="192"/>
      <c r="AT41" s="192"/>
      <c r="AU41" s="192"/>
      <c r="AV41" s="192"/>
      <c r="AW41" s="192"/>
      <c r="AX41" s="192"/>
      <c r="AY41" s="192"/>
      <c r="AZ41" s="192"/>
      <c r="BA41" s="192"/>
      <c r="BB41" s="194"/>
      <c r="BC41" s="193"/>
      <c r="BD41" s="192"/>
      <c r="BE41" s="192"/>
      <c r="BF41" s="192"/>
      <c r="BG41" s="192"/>
      <c r="BH41" s="192"/>
      <c r="BI41" s="192"/>
      <c r="BJ41" s="192"/>
      <c r="BK41" s="192"/>
      <c r="BL41" s="192"/>
      <c r="BM41" s="192"/>
      <c r="BN41" s="191"/>
      <c r="BO41" s="241" t="s">
        <v>64</v>
      </c>
      <c r="BP41" s="240"/>
      <c r="BQ41" s="240"/>
      <c r="BR41" s="240"/>
      <c r="BS41" s="240"/>
      <c r="BT41" s="240"/>
      <c r="BU41" s="240"/>
      <c r="BV41" s="240"/>
      <c r="BW41" s="240"/>
      <c r="BX41" s="240"/>
      <c r="BY41" s="240"/>
      <c r="BZ41" s="239"/>
      <c r="CB41" s="67"/>
    </row>
    <row r="42" spans="2:80" s="63" customFormat="1" ht="16.5" customHeight="1">
      <c r="B42" s="76"/>
      <c r="D42" s="105"/>
      <c r="E42" s="104"/>
      <c r="F42" s="229" t="s">
        <v>65</v>
      </c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7"/>
      <c r="S42" s="226"/>
      <c r="T42" s="225"/>
      <c r="U42" s="225"/>
      <c r="V42" s="222"/>
      <c r="W42" s="237" t="s">
        <v>50</v>
      </c>
      <c r="X42" s="237"/>
      <c r="Y42" s="237"/>
      <c r="Z42" s="237"/>
      <c r="AA42" s="237"/>
      <c r="AB42" s="237"/>
      <c r="AC42" s="237"/>
      <c r="AD42" s="238"/>
      <c r="AE42" s="222"/>
      <c r="AF42" s="221"/>
      <c r="AG42" s="221"/>
      <c r="AH42" s="221"/>
      <c r="AI42" s="237" t="s">
        <v>50</v>
      </c>
      <c r="AJ42" s="237"/>
      <c r="AK42" s="237"/>
      <c r="AL42" s="237"/>
      <c r="AM42" s="237"/>
      <c r="AN42" s="237"/>
      <c r="AO42" s="237"/>
      <c r="AP42" s="236"/>
      <c r="AQ42" s="224"/>
      <c r="AR42" s="221"/>
      <c r="AS42" s="221"/>
      <c r="AT42" s="221"/>
      <c r="AU42" s="237" t="s">
        <v>50</v>
      </c>
      <c r="AV42" s="237"/>
      <c r="AW42" s="237"/>
      <c r="AX42" s="237"/>
      <c r="AY42" s="237"/>
      <c r="AZ42" s="237"/>
      <c r="BA42" s="237"/>
      <c r="BB42" s="238"/>
      <c r="BC42" s="222"/>
      <c r="BD42" s="221"/>
      <c r="BE42" s="221"/>
      <c r="BF42" s="221"/>
      <c r="BG42" s="237" t="s">
        <v>50</v>
      </c>
      <c r="BH42" s="237"/>
      <c r="BI42" s="237"/>
      <c r="BJ42" s="237"/>
      <c r="BK42" s="237"/>
      <c r="BL42" s="237"/>
      <c r="BM42" s="237"/>
      <c r="BN42" s="236"/>
      <c r="BO42" s="235"/>
      <c r="BP42" s="234"/>
      <c r="BQ42" s="234"/>
      <c r="BR42" s="234"/>
      <c r="BS42" s="234"/>
      <c r="BT42" s="234"/>
      <c r="BU42" s="234"/>
      <c r="BV42" s="234"/>
      <c r="BW42" s="234"/>
      <c r="BX42" s="234"/>
      <c r="BY42" s="234"/>
      <c r="BZ42" s="233"/>
      <c r="CB42" s="67"/>
    </row>
    <row r="43" spans="2:80" s="63" customFormat="1" ht="16.5" customHeight="1">
      <c r="B43" s="76"/>
      <c r="D43" s="105"/>
      <c r="E43" s="104"/>
      <c r="F43" s="229" t="s">
        <v>66</v>
      </c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7"/>
      <c r="S43" s="226">
        <f>INT(SUM(AU27:BD39))</f>
        <v>0</v>
      </c>
      <c r="T43" s="225"/>
      <c r="U43" s="225"/>
      <c r="V43" s="225"/>
      <c r="W43" s="225"/>
      <c r="X43" s="225"/>
      <c r="Y43" s="225"/>
      <c r="Z43" s="225"/>
      <c r="AA43" s="225"/>
      <c r="AB43" s="225"/>
      <c r="AC43" s="225"/>
      <c r="AD43" s="230"/>
      <c r="AE43" s="222"/>
      <c r="AF43" s="221"/>
      <c r="AG43" s="221"/>
      <c r="AH43" s="221"/>
      <c r="AI43" s="221"/>
      <c r="AJ43" s="221"/>
      <c r="AK43" s="221"/>
      <c r="AL43" s="221"/>
      <c r="AM43" s="221"/>
      <c r="AN43" s="221"/>
      <c r="AO43" s="221"/>
      <c r="AP43" s="231"/>
      <c r="AQ43" s="224"/>
      <c r="AR43" s="221"/>
      <c r="AS43" s="221"/>
      <c r="AT43" s="221"/>
      <c r="AU43" s="221"/>
      <c r="AV43" s="221"/>
      <c r="AW43" s="221"/>
      <c r="AX43" s="221"/>
      <c r="AY43" s="221"/>
      <c r="AZ43" s="221"/>
      <c r="BA43" s="221"/>
      <c r="BB43" s="232"/>
      <c r="BC43" s="222"/>
      <c r="BD43" s="221"/>
      <c r="BE43" s="221"/>
      <c r="BF43" s="221"/>
      <c r="BG43" s="221"/>
      <c r="BH43" s="221"/>
      <c r="BI43" s="221"/>
      <c r="BJ43" s="221"/>
      <c r="BK43" s="221"/>
      <c r="BL43" s="221"/>
      <c r="BM43" s="221"/>
      <c r="BN43" s="231"/>
      <c r="BO43" s="226">
        <f>S43</f>
        <v>0</v>
      </c>
      <c r="BP43" s="225"/>
      <c r="BQ43" s="225"/>
      <c r="BR43" s="225"/>
      <c r="BS43" s="225"/>
      <c r="BT43" s="225"/>
      <c r="BU43" s="225"/>
      <c r="BV43" s="225"/>
      <c r="BW43" s="225"/>
      <c r="BX43" s="225"/>
      <c r="BY43" s="225"/>
      <c r="BZ43" s="230"/>
      <c r="CB43" s="67"/>
    </row>
    <row r="44" spans="2:80" s="63" customFormat="1" ht="16.5" customHeight="1" thickBot="1">
      <c r="B44" s="76"/>
      <c r="D44" s="105"/>
      <c r="E44" s="104"/>
      <c r="F44" s="229" t="s">
        <v>67</v>
      </c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7"/>
      <c r="S44" s="226"/>
      <c r="T44" s="225"/>
      <c r="U44" s="225"/>
      <c r="V44" s="225"/>
      <c r="W44" s="225"/>
      <c r="X44" s="225"/>
      <c r="Y44" s="225"/>
      <c r="Z44" s="222"/>
      <c r="AA44" s="220" t="s">
        <v>68</v>
      </c>
      <c r="AB44" s="220"/>
      <c r="AC44" s="220"/>
      <c r="AD44" s="223"/>
      <c r="AE44" s="222"/>
      <c r="AF44" s="221"/>
      <c r="AG44" s="221"/>
      <c r="AH44" s="221"/>
      <c r="AI44" s="221"/>
      <c r="AJ44" s="221"/>
      <c r="AK44" s="221"/>
      <c r="AL44" s="221"/>
      <c r="AM44" s="220" t="s">
        <v>68</v>
      </c>
      <c r="AN44" s="220"/>
      <c r="AO44" s="220"/>
      <c r="AP44" s="219"/>
      <c r="AQ44" s="224"/>
      <c r="AR44" s="221"/>
      <c r="AS44" s="221"/>
      <c r="AT44" s="221"/>
      <c r="AU44" s="221"/>
      <c r="AV44" s="221"/>
      <c r="AW44" s="221"/>
      <c r="AX44" s="221"/>
      <c r="AY44" s="220" t="s">
        <v>68</v>
      </c>
      <c r="AZ44" s="220"/>
      <c r="BA44" s="220"/>
      <c r="BB44" s="223"/>
      <c r="BC44" s="222"/>
      <c r="BD44" s="221"/>
      <c r="BE44" s="221"/>
      <c r="BF44" s="221"/>
      <c r="BG44" s="221"/>
      <c r="BH44" s="221"/>
      <c r="BI44" s="221"/>
      <c r="BJ44" s="221"/>
      <c r="BK44" s="220" t="s">
        <v>68</v>
      </c>
      <c r="BL44" s="220"/>
      <c r="BM44" s="220"/>
      <c r="BN44" s="219"/>
      <c r="BO44" s="176"/>
      <c r="BP44" s="177"/>
      <c r="BQ44" s="176"/>
      <c r="BR44" s="177"/>
      <c r="BS44" s="176"/>
      <c r="BT44" s="177"/>
      <c r="BU44" s="176"/>
      <c r="BV44" s="177"/>
      <c r="BW44" s="176"/>
      <c r="BX44" s="177"/>
      <c r="BY44" s="176"/>
      <c r="BZ44" s="175"/>
      <c r="CB44" s="67"/>
    </row>
    <row r="45" spans="2:80" s="106" customFormat="1" ht="16.5" customHeight="1" thickBot="1">
      <c r="B45" s="117"/>
      <c r="D45" s="105"/>
      <c r="E45" s="104"/>
      <c r="F45" s="218" t="s">
        <v>69</v>
      </c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6"/>
      <c r="S45" s="207">
        <f>INT(S43*S44)</f>
        <v>0</v>
      </c>
      <c r="T45" s="206"/>
      <c r="U45" s="206"/>
      <c r="V45" s="206"/>
      <c r="W45" s="206"/>
      <c r="X45" s="206"/>
      <c r="Y45" s="206"/>
      <c r="Z45" s="206"/>
      <c r="AA45" s="206"/>
      <c r="AB45" s="206"/>
      <c r="AC45" s="206"/>
      <c r="AD45" s="205"/>
      <c r="AE45" s="198" t="s">
        <v>70</v>
      </c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6"/>
      <c r="AQ45" s="212"/>
      <c r="AR45" s="209"/>
      <c r="AS45" s="209"/>
      <c r="AT45" s="209"/>
      <c r="AU45" s="209"/>
      <c r="AV45" s="209"/>
      <c r="AW45" s="209"/>
      <c r="AX45" s="209"/>
      <c r="AY45" s="209"/>
      <c r="AZ45" s="209"/>
      <c r="BA45" s="209"/>
      <c r="BB45" s="211"/>
      <c r="BC45" s="210"/>
      <c r="BD45" s="209"/>
      <c r="BE45" s="209"/>
      <c r="BF45" s="209"/>
      <c r="BG45" s="209"/>
      <c r="BH45" s="209"/>
      <c r="BI45" s="209"/>
      <c r="BJ45" s="209"/>
      <c r="BK45" s="209"/>
      <c r="BL45" s="209"/>
      <c r="BM45" s="209"/>
      <c r="BN45" s="208"/>
      <c r="BO45" s="207">
        <f>S45</f>
        <v>0</v>
      </c>
      <c r="BP45" s="206"/>
      <c r="BQ45" s="206"/>
      <c r="BR45" s="206"/>
      <c r="BS45" s="206"/>
      <c r="BT45" s="206"/>
      <c r="BU45" s="206"/>
      <c r="BV45" s="206"/>
      <c r="BW45" s="206"/>
      <c r="BX45" s="206"/>
      <c r="BY45" s="206"/>
      <c r="BZ45" s="205"/>
      <c r="CB45" s="107"/>
    </row>
    <row r="46" spans="2:80" s="106" customFormat="1" ht="16.5" customHeight="1">
      <c r="B46" s="117"/>
      <c r="D46" s="105"/>
      <c r="E46" s="104"/>
      <c r="F46" s="204" t="s">
        <v>71</v>
      </c>
      <c r="G46" s="203"/>
      <c r="H46" s="203"/>
      <c r="I46" s="203"/>
      <c r="J46" s="203"/>
      <c r="K46" s="203"/>
      <c r="L46" s="203"/>
      <c r="M46" s="203"/>
      <c r="N46" s="203"/>
      <c r="O46" s="203"/>
      <c r="P46" s="203"/>
      <c r="Q46" s="203"/>
      <c r="R46" s="202"/>
      <c r="S46" s="201">
        <f>INT(S45*0.1)</f>
        <v>0</v>
      </c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199"/>
      <c r="AE46" s="198" t="s">
        <v>70</v>
      </c>
      <c r="AF46" s="197"/>
      <c r="AG46" s="197"/>
      <c r="AH46" s="197"/>
      <c r="AI46" s="197"/>
      <c r="AJ46" s="197"/>
      <c r="AK46" s="197"/>
      <c r="AL46" s="197"/>
      <c r="AM46" s="197"/>
      <c r="AN46" s="197"/>
      <c r="AO46" s="197"/>
      <c r="AP46" s="196"/>
      <c r="AQ46" s="195"/>
      <c r="AR46" s="192"/>
      <c r="AS46" s="192"/>
      <c r="AT46" s="192"/>
      <c r="AU46" s="192"/>
      <c r="AV46" s="192"/>
      <c r="AW46" s="192"/>
      <c r="AX46" s="192"/>
      <c r="AY46" s="192"/>
      <c r="AZ46" s="192"/>
      <c r="BA46" s="192"/>
      <c r="BB46" s="194"/>
      <c r="BC46" s="193"/>
      <c r="BD46" s="192"/>
      <c r="BE46" s="192"/>
      <c r="BF46" s="192"/>
      <c r="BG46" s="192"/>
      <c r="BH46" s="192"/>
      <c r="BI46" s="192"/>
      <c r="BJ46" s="192"/>
      <c r="BK46" s="192"/>
      <c r="BL46" s="192"/>
      <c r="BM46" s="192"/>
      <c r="BN46" s="191"/>
      <c r="BO46" s="189"/>
      <c r="BP46" s="190"/>
      <c r="BQ46" s="189"/>
      <c r="BR46" s="190"/>
      <c r="BS46" s="189"/>
      <c r="BT46" s="190"/>
      <c r="BU46" s="189"/>
      <c r="BV46" s="190"/>
      <c r="BW46" s="189"/>
      <c r="BX46" s="190"/>
      <c r="BY46" s="189"/>
      <c r="BZ46" s="188"/>
      <c r="CB46" s="107"/>
    </row>
    <row r="47" spans="2:80" s="106" customFormat="1" ht="16.5" customHeight="1">
      <c r="B47" s="117"/>
      <c r="D47" s="105"/>
      <c r="E47" s="104"/>
      <c r="F47" s="187" t="s">
        <v>72</v>
      </c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5"/>
      <c r="S47" s="184">
        <f>S46</f>
        <v>0</v>
      </c>
      <c r="T47" s="183"/>
      <c r="U47" s="183"/>
      <c r="V47" s="183"/>
      <c r="W47" s="183"/>
      <c r="X47" s="183"/>
      <c r="Y47" s="183"/>
      <c r="Z47" s="183"/>
      <c r="AA47" s="183"/>
      <c r="AB47" s="183"/>
      <c r="AC47" s="183"/>
      <c r="AD47" s="182"/>
      <c r="AE47" s="112"/>
      <c r="AF47" s="179"/>
      <c r="AG47" s="179"/>
      <c r="AH47" s="179"/>
      <c r="AI47" s="179"/>
      <c r="AJ47" s="179"/>
      <c r="AK47" s="179"/>
      <c r="AL47" s="179"/>
      <c r="AM47" s="179"/>
      <c r="AN47" s="179"/>
      <c r="AO47" s="179"/>
      <c r="AP47" s="178"/>
      <c r="AQ47" s="181"/>
      <c r="AR47" s="179"/>
      <c r="AS47" s="179"/>
      <c r="AT47" s="179"/>
      <c r="AU47" s="179"/>
      <c r="AV47" s="179"/>
      <c r="AW47" s="179"/>
      <c r="AX47" s="179"/>
      <c r="AY47" s="179"/>
      <c r="AZ47" s="179"/>
      <c r="BA47" s="179"/>
      <c r="BB47" s="180"/>
      <c r="BC47" s="112"/>
      <c r="BD47" s="179"/>
      <c r="BE47" s="179"/>
      <c r="BF47" s="179"/>
      <c r="BG47" s="179"/>
      <c r="BH47" s="179"/>
      <c r="BI47" s="179"/>
      <c r="BJ47" s="179"/>
      <c r="BK47" s="179"/>
      <c r="BL47" s="179"/>
      <c r="BM47" s="179"/>
      <c r="BN47" s="178"/>
      <c r="BO47" s="176"/>
      <c r="BP47" s="177"/>
      <c r="BQ47" s="176"/>
      <c r="BR47" s="177"/>
      <c r="BS47" s="176"/>
      <c r="BT47" s="177"/>
      <c r="BU47" s="176"/>
      <c r="BV47" s="177"/>
      <c r="BW47" s="176"/>
      <c r="BX47" s="177"/>
      <c r="BY47" s="176"/>
      <c r="BZ47" s="175"/>
      <c r="CB47" s="107"/>
    </row>
    <row r="48" spans="2:80" s="106" customFormat="1" ht="16.5" customHeight="1" thickBot="1">
      <c r="B48" s="117"/>
      <c r="D48" s="105"/>
      <c r="E48" s="104"/>
      <c r="F48" s="174" t="s">
        <v>73</v>
      </c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2"/>
      <c r="S48" s="171"/>
      <c r="T48" s="170"/>
      <c r="U48" s="170"/>
      <c r="V48" s="170"/>
      <c r="W48" s="170"/>
      <c r="X48" s="170"/>
      <c r="Y48" s="170"/>
      <c r="Z48" s="170"/>
      <c r="AA48" s="170"/>
      <c r="AB48" s="170"/>
      <c r="AC48" s="170"/>
      <c r="AD48" s="169"/>
      <c r="AE48" s="166"/>
      <c r="AF48" s="165"/>
      <c r="AG48" s="165"/>
      <c r="AH48" s="165"/>
      <c r="AI48" s="165"/>
      <c r="AJ48" s="165"/>
      <c r="AK48" s="165"/>
      <c r="AL48" s="165"/>
      <c r="AM48" s="165"/>
      <c r="AN48" s="165"/>
      <c r="AO48" s="165"/>
      <c r="AP48" s="164"/>
      <c r="AQ48" s="168"/>
      <c r="AR48" s="165"/>
      <c r="AS48" s="165"/>
      <c r="AT48" s="165"/>
      <c r="AU48" s="165"/>
      <c r="AV48" s="165"/>
      <c r="AW48" s="165"/>
      <c r="AX48" s="165"/>
      <c r="AY48" s="165"/>
      <c r="AZ48" s="165"/>
      <c r="BA48" s="165"/>
      <c r="BB48" s="167"/>
      <c r="BC48" s="166"/>
      <c r="BD48" s="165"/>
      <c r="BE48" s="165"/>
      <c r="BF48" s="165"/>
      <c r="BG48" s="165"/>
      <c r="BH48" s="165"/>
      <c r="BI48" s="165"/>
      <c r="BJ48" s="165"/>
      <c r="BK48" s="165"/>
      <c r="BL48" s="165"/>
      <c r="BM48" s="165"/>
      <c r="BN48" s="164"/>
      <c r="BO48" s="145">
        <f>S48</f>
        <v>0</v>
      </c>
      <c r="BP48" s="144"/>
      <c r="BQ48" s="144"/>
      <c r="BR48" s="144"/>
      <c r="BS48" s="144"/>
      <c r="BT48" s="144"/>
      <c r="BU48" s="144"/>
      <c r="BV48" s="144"/>
      <c r="BW48" s="144"/>
      <c r="BX48" s="144"/>
      <c r="BY48" s="144"/>
      <c r="BZ48" s="143"/>
      <c r="CB48" s="107"/>
    </row>
    <row r="49" spans="2:80" s="106" customFormat="1" ht="16.5" customHeight="1" thickBot="1">
      <c r="B49" s="117"/>
      <c r="D49" s="105"/>
      <c r="E49" s="104"/>
      <c r="F49" s="155" t="s">
        <v>74</v>
      </c>
      <c r="G49" s="154"/>
      <c r="H49" s="154"/>
      <c r="I49" s="154"/>
      <c r="J49" s="154"/>
      <c r="K49" s="154"/>
      <c r="L49" s="154"/>
      <c r="M49" s="154"/>
      <c r="N49" s="154"/>
      <c r="O49" s="154"/>
      <c r="P49" s="154"/>
      <c r="Q49" s="154"/>
      <c r="R49" s="153"/>
      <c r="S49" s="163"/>
      <c r="T49" s="162"/>
      <c r="U49" s="162"/>
      <c r="V49" s="162"/>
      <c r="W49" s="162"/>
      <c r="X49" s="162"/>
      <c r="Y49" s="162"/>
      <c r="Z49" s="162"/>
      <c r="AA49" s="162"/>
      <c r="AB49" s="162"/>
      <c r="AC49" s="162"/>
      <c r="AD49" s="161"/>
      <c r="AE49" s="160"/>
      <c r="AF49" s="157"/>
      <c r="AG49" s="157"/>
      <c r="AH49" s="157"/>
      <c r="AI49" s="157"/>
      <c r="AJ49" s="157"/>
      <c r="AK49" s="157"/>
      <c r="AL49" s="157"/>
      <c r="AM49" s="157"/>
      <c r="AN49" s="157"/>
      <c r="AO49" s="157"/>
      <c r="AP49" s="159"/>
      <c r="AQ49" s="160"/>
      <c r="AR49" s="157"/>
      <c r="AS49" s="157"/>
      <c r="AT49" s="157"/>
      <c r="AU49" s="157"/>
      <c r="AV49" s="157"/>
      <c r="AW49" s="157"/>
      <c r="AX49" s="157"/>
      <c r="AY49" s="157"/>
      <c r="AZ49" s="157"/>
      <c r="BA49" s="157"/>
      <c r="BB49" s="159"/>
      <c r="BC49" s="158"/>
      <c r="BD49" s="157"/>
      <c r="BE49" s="157"/>
      <c r="BF49" s="157"/>
      <c r="BG49" s="157"/>
      <c r="BH49" s="157"/>
      <c r="BI49" s="157"/>
      <c r="BJ49" s="157"/>
      <c r="BK49" s="157"/>
      <c r="BL49" s="157"/>
      <c r="BM49" s="157"/>
      <c r="BN49" s="156"/>
      <c r="BO49" s="120">
        <f>S49</f>
        <v>0</v>
      </c>
      <c r="BP49" s="119"/>
      <c r="BQ49" s="119"/>
      <c r="BR49" s="119"/>
      <c r="BS49" s="119"/>
      <c r="BT49" s="119"/>
      <c r="BU49" s="119"/>
      <c r="BV49" s="119"/>
      <c r="BW49" s="119"/>
      <c r="BX49" s="119"/>
      <c r="BY49" s="119"/>
      <c r="BZ49" s="118"/>
      <c r="CB49" s="107"/>
    </row>
    <row r="50" spans="2:80" s="106" customFormat="1" ht="16.5" customHeight="1" thickBot="1">
      <c r="B50" s="117"/>
      <c r="D50" s="105"/>
      <c r="E50" s="104"/>
      <c r="F50" s="155" t="s">
        <v>75</v>
      </c>
      <c r="G50" s="154"/>
      <c r="H50" s="154"/>
      <c r="I50" s="154"/>
      <c r="J50" s="154"/>
      <c r="K50" s="154"/>
      <c r="L50" s="154"/>
      <c r="M50" s="154"/>
      <c r="N50" s="154"/>
      <c r="O50" s="154"/>
      <c r="P50" s="154"/>
      <c r="Q50" s="154"/>
      <c r="R50" s="153"/>
      <c r="S50" s="152"/>
      <c r="T50" s="151"/>
      <c r="U50" s="151"/>
      <c r="V50" s="151"/>
      <c r="W50" s="151"/>
      <c r="X50" s="151"/>
      <c r="Y50" s="151"/>
      <c r="Z50" s="151"/>
      <c r="AA50" s="151"/>
      <c r="AB50" s="151"/>
      <c r="AC50" s="151"/>
      <c r="AD50" s="150"/>
      <c r="AE50" s="149"/>
      <c r="AF50" s="148"/>
      <c r="AG50" s="147"/>
      <c r="AH50" s="148"/>
      <c r="AI50" s="147"/>
      <c r="AJ50" s="148"/>
      <c r="AK50" s="147"/>
      <c r="AL50" s="148"/>
      <c r="AM50" s="147"/>
      <c r="AN50" s="148"/>
      <c r="AO50" s="147"/>
      <c r="AP50" s="146"/>
      <c r="AQ50" s="149"/>
      <c r="AR50" s="148"/>
      <c r="AS50" s="147"/>
      <c r="AT50" s="148"/>
      <c r="AU50" s="147"/>
      <c r="AV50" s="148"/>
      <c r="AW50" s="147"/>
      <c r="AX50" s="148"/>
      <c r="AY50" s="147"/>
      <c r="AZ50" s="148"/>
      <c r="BA50" s="147"/>
      <c r="BB50" s="146"/>
      <c r="BC50" s="149"/>
      <c r="BD50" s="148"/>
      <c r="BE50" s="147"/>
      <c r="BF50" s="148"/>
      <c r="BG50" s="147"/>
      <c r="BH50" s="148"/>
      <c r="BI50" s="147"/>
      <c r="BJ50" s="148"/>
      <c r="BK50" s="147"/>
      <c r="BL50" s="148"/>
      <c r="BM50" s="147"/>
      <c r="BN50" s="146"/>
      <c r="BO50" s="145">
        <f>S50</f>
        <v>0</v>
      </c>
      <c r="BP50" s="144"/>
      <c r="BQ50" s="144"/>
      <c r="BR50" s="144"/>
      <c r="BS50" s="144"/>
      <c r="BT50" s="144"/>
      <c r="BU50" s="144"/>
      <c r="BV50" s="144"/>
      <c r="BW50" s="144"/>
      <c r="BX50" s="144"/>
      <c r="BY50" s="144"/>
      <c r="BZ50" s="143"/>
      <c r="CB50" s="107"/>
    </row>
    <row r="51" spans="2:80" s="106" customFormat="1" ht="16.5" customHeight="1" thickBot="1">
      <c r="B51" s="117"/>
      <c r="D51" s="105"/>
      <c r="E51" s="104"/>
      <c r="F51" s="142" t="s">
        <v>76</v>
      </c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0"/>
      <c r="S51" s="139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7"/>
      <c r="AE51" s="136"/>
      <c r="AF51" s="135"/>
      <c r="AG51" s="134"/>
      <c r="AH51" s="135"/>
      <c r="AI51" s="134"/>
      <c r="AJ51" s="135"/>
      <c r="AK51" s="134"/>
      <c r="AL51" s="135"/>
      <c r="AM51" s="134"/>
      <c r="AN51" s="135"/>
      <c r="AO51" s="134"/>
      <c r="AP51" s="133"/>
      <c r="AQ51" s="136"/>
      <c r="AR51" s="135"/>
      <c r="AS51" s="134"/>
      <c r="AT51" s="135"/>
      <c r="AU51" s="134"/>
      <c r="AV51" s="135"/>
      <c r="AW51" s="134"/>
      <c r="AX51" s="135"/>
      <c r="AY51" s="134"/>
      <c r="AZ51" s="135"/>
      <c r="BA51" s="134"/>
      <c r="BB51" s="133"/>
      <c r="BC51" s="136"/>
      <c r="BD51" s="135"/>
      <c r="BE51" s="134"/>
      <c r="BF51" s="135"/>
      <c r="BG51" s="134"/>
      <c r="BH51" s="135"/>
      <c r="BI51" s="134"/>
      <c r="BJ51" s="135"/>
      <c r="BK51" s="134"/>
      <c r="BL51" s="135"/>
      <c r="BM51" s="134"/>
      <c r="BN51" s="133"/>
      <c r="BO51" s="132">
        <f>S51</f>
        <v>0</v>
      </c>
      <c r="BP51" s="131"/>
      <c r="BQ51" s="131"/>
      <c r="BR51" s="131"/>
      <c r="BS51" s="131"/>
      <c r="BT51" s="131"/>
      <c r="BU51" s="131"/>
      <c r="BV51" s="131"/>
      <c r="BW51" s="131"/>
      <c r="BX51" s="131"/>
      <c r="BY51" s="131"/>
      <c r="BZ51" s="130"/>
      <c r="CB51" s="107"/>
    </row>
    <row r="52" spans="2:80" s="106" customFormat="1" ht="16.5" customHeight="1">
      <c r="B52" s="117"/>
      <c r="D52" s="105"/>
      <c r="E52" s="104"/>
      <c r="F52" s="129" t="s">
        <v>77</v>
      </c>
      <c r="G52" s="128"/>
      <c r="H52" s="127" t="s">
        <v>78</v>
      </c>
      <c r="I52" s="126"/>
      <c r="J52" s="126"/>
      <c r="K52" s="126"/>
      <c r="L52" s="126"/>
      <c r="M52" s="126"/>
      <c r="N52" s="126"/>
      <c r="O52" s="126"/>
      <c r="P52" s="126"/>
      <c r="Q52" s="126"/>
      <c r="R52" s="125"/>
      <c r="S52" s="120">
        <f>S45-S51</f>
        <v>0</v>
      </c>
      <c r="T52" s="119"/>
      <c r="U52" s="119"/>
      <c r="V52" s="119"/>
      <c r="W52" s="119"/>
      <c r="X52" s="119"/>
      <c r="Y52" s="119"/>
      <c r="Z52" s="119"/>
      <c r="AA52" s="119"/>
      <c r="AB52" s="119"/>
      <c r="AC52" s="119"/>
      <c r="AD52" s="118"/>
      <c r="AE52" s="124"/>
      <c r="AF52" s="123"/>
      <c r="AG52" s="122"/>
      <c r="AH52" s="123"/>
      <c r="AI52" s="122"/>
      <c r="AJ52" s="123"/>
      <c r="AK52" s="122"/>
      <c r="AL52" s="123"/>
      <c r="AM52" s="122"/>
      <c r="AN52" s="123"/>
      <c r="AO52" s="122"/>
      <c r="AP52" s="121"/>
      <c r="AQ52" s="124"/>
      <c r="AR52" s="123"/>
      <c r="AS52" s="122"/>
      <c r="AT52" s="123"/>
      <c r="AU52" s="122"/>
      <c r="AV52" s="123"/>
      <c r="AW52" s="122"/>
      <c r="AX52" s="123"/>
      <c r="AY52" s="122"/>
      <c r="AZ52" s="123"/>
      <c r="BA52" s="122"/>
      <c r="BB52" s="121"/>
      <c r="BC52" s="124"/>
      <c r="BD52" s="123"/>
      <c r="BE52" s="122"/>
      <c r="BF52" s="123"/>
      <c r="BG52" s="122"/>
      <c r="BH52" s="123"/>
      <c r="BI52" s="122"/>
      <c r="BJ52" s="123"/>
      <c r="BK52" s="122"/>
      <c r="BL52" s="123"/>
      <c r="BM52" s="122"/>
      <c r="BN52" s="121"/>
      <c r="BO52" s="120">
        <f>S52</f>
        <v>0</v>
      </c>
      <c r="BP52" s="119"/>
      <c r="BQ52" s="119"/>
      <c r="BR52" s="119"/>
      <c r="BS52" s="119"/>
      <c r="BT52" s="119"/>
      <c r="BU52" s="119"/>
      <c r="BV52" s="119"/>
      <c r="BW52" s="119"/>
      <c r="BX52" s="119"/>
      <c r="BY52" s="119"/>
      <c r="BZ52" s="118"/>
      <c r="CB52" s="107"/>
    </row>
    <row r="53" spans="2:80" s="106" customFormat="1" ht="16.5" customHeight="1">
      <c r="B53" s="117"/>
      <c r="D53" s="105"/>
      <c r="E53" s="104"/>
      <c r="F53" s="105"/>
      <c r="G53" s="104"/>
      <c r="H53" s="116" t="s">
        <v>79</v>
      </c>
      <c r="I53" s="115"/>
      <c r="J53" s="115"/>
      <c r="K53" s="115"/>
      <c r="L53" s="115"/>
      <c r="M53" s="115"/>
      <c r="N53" s="115"/>
      <c r="O53" s="115"/>
      <c r="P53" s="115"/>
      <c r="Q53" s="115"/>
      <c r="R53" s="114"/>
      <c r="S53" s="113"/>
      <c r="T53" s="112"/>
      <c r="U53" s="109"/>
      <c r="V53" s="110"/>
      <c r="W53" s="109"/>
      <c r="X53" s="110"/>
      <c r="Y53" s="109"/>
      <c r="Z53" s="110"/>
      <c r="AA53" s="109"/>
      <c r="AB53" s="110"/>
      <c r="AC53" s="109"/>
      <c r="AD53" s="108"/>
      <c r="AE53" s="111"/>
      <c r="AF53" s="110"/>
      <c r="AG53" s="109"/>
      <c r="AH53" s="110"/>
      <c r="AI53" s="109"/>
      <c r="AJ53" s="110"/>
      <c r="AK53" s="109"/>
      <c r="AL53" s="110"/>
      <c r="AM53" s="109"/>
      <c r="AN53" s="110"/>
      <c r="AO53" s="109"/>
      <c r="AP53" s="108"/>
      <c r="AQ53" s="111"/>
      <c r="AR53" s="110"/>
      <c r="AS53" s="109"/>
      <c r="AT53" s="110"/>
      <c r="AU53" s="109"/>
      <c r="AV53" s="110"/>
      <c r="AW53" s="109"/>
      <c r="AX53" s="110"/>
      <c r="AY53" s="109"/>
      <c r="AZ53" s="110"/>
      <c r="BA53" s="109"/>
      <c r="BB53" s="108"/>
      <c r="BC53" s="111"/>
      <c r="BD53" s="110"/>
      <c r="BE53" s="109"/>
      <c r="BF53" s="110"/>
      <c r="BG53" s="109"/>
      <c r="BH53" s="110"/>
      <c r="BI53" s="109"/>
      <c r="BJ53" s="110"/>
      <c r="BK53" s="109"/>
      <c r="BL53" s="110"/>
      <c r="BM53" s="109"/>
      <c r="BN53" s="108"/>
      <c r="BO53" s="111"/>
      <c r="BP53" s="110"/>
      <c r="BQ53" s="109"/>
      <c r="BR53" s="110"/>
      <c r="BS53" s="109"/>
      <c r="BT53" s="110"/>
      <c r="BU53" s="109"/>
      <c r="BV53" s="110"/>
      <c r="BW53" s="109"/>
      <c r="BX53" s="110"/>
      <c r="BY53" s="109"/>
      <c r="BZ53" s="108"/>
      <c r="CB53" s="107"/>
    </row>
    <row r="54" spans="2:80" s="77" customFormat="1" ht="16.5" customHeight="1" thickBot="1">
      <c r="B54" s="81"/>
      <c r="D54" s="105"/>
      <c r="E54" s="104"/>
      <c r="F54" s="103"/>
      <c r="G54" s="102"/>
      <c r="H54" s="101" t="s">
        <v>80</v>
      </c>
      <c r="I54" s="100"/>
      <c r="J54" s="100"/>
      <c r="K54" s="100"/>
      <c r="L54" s="100"/>
      <c r="M54" s="100"/>
      <c r="N54" s="100"/>
      <c r="O54" s="100"/>
      <c r="P54" s="100"/>
      <c r="Q54" s="100"/>
      <c r="R54" s="99"/>
      <c r="S54" s="98"/>
      <c r="T54" s="96"/>
      <c r="U54" s="95"/>
      <c r="V54" s="96"/>
      <c r="W54" s="95"/>
      <c r="X54" s="96"/>
      <c r="Y54" s="95"/>
      <c r="Z54" s="96"/>
      <c r="AA54" s="95"/>
      <c r="AB54" s="96"/>
      <c r="AC54" s="95"/>
      <c r="AD54" s="94"/>
      <c r="AE54" s="97"/>
      <c r="AF54" s="96"/>
      <c r="AG54" s="95"/>
      <c r="AH54" s="96"/>
      <c r="AI54" s="95"/>
      <c r="AJ54" s="96"/>
      <c r="AK54" s="95"/>
      <c r="AL54" s="96"/>
      <c r="AM54" s="95"/>
      <c r="AN54" s="96"/>
      <c r="AO54" s="95"/>
      <c r="AP54" s="94"/>
      <c r="AQ54" s="97"/>
      <c r="AR54" s="96"/>
      <c r="AS54" s="95"/>
      <c r="AT54" s="96"/>
      <c r="AU54" s="95"/>
      <c r="AV54" s="96"/>
      <c r="AW54" s="95"/>
      <c r="AX54" s="96"/>
      <c r="AY54" s="95"/>
      <c r="AZ54" s="96"/>
      <c r="BA54" s="95"/>
      <c r="BB54" s="94"/>
      <c r="BC54" s="97"/>
      <c r="BD54" s="96"/>
      <c r="BE54" s="95"/>
      <c r="BF54" s="96"/>
      <c r="BG54" s="95"/>
      <c r="BH54" s="96"/>
      <c r="BI54" s="95"/>
      <c r="BJ54" s="96"/>
      <c r="BK54" s="95"/>
      <c r="BL54" s="96"/>
      <c r="BM54" s="95"/>
      <c r="BN54" s="94"/>
      <c r="BO54" s="97"/>
      <c r="BP54" s="96"/>
      <c r="BQ54" s="95"/>
      <c r="BR54" s="96"/>
      <c r="BS54" s="95"/>
      <c r="BT54" s="96"/>
      <c r="BU54" s="95"/>
      <c r="BV54" s="96"/>
      <c r="BW54" s="95"/>
      <c r="BX54" s="96"/>
      <c r="BY54" s="95"/>
      <c r="BZ54" s="94"/>
      <c r="CB54" s="78"/>
    </row>
    <row r="55" spans="2:80" s="77" customFormat="1" ht="16.5" customHeight="1" thickTop="1" thickBot="1">
      <c r="B55" s="81"/>
      <c r="D55" s="93"/>
      <c r="E55" s="92"/>
      <c r="F55" s="91" t="s">
        <v>81</v>
      </c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89"/>
      <c r="S55" s="88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4"/>
      <c r="AE55" s="88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7"/>
      <c r="AQ55" s="86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4"/>
      <c r="BC55" s="88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7"/>
      <c r="BO55" s="86"/>
      <c r="BP55" s="85"/>
      <c r="BQ55" s="85"/>
      <c r="BR55" s="85"/>
      <c r="BS55" s="85"/>
      <c r="BT55" s="85"/>
      <c r="BU55" s="85"/>
      <c r="BV55" s="85"/>
      <c r="BW55" s="85"/>
      <c r="BX55" s="85"/>
      <c r="BY55" s="85"/>
      <c r="BZ55" s="84"/>
      <c r="CB55" s="78"/>
    </row>
    <row r="56" spans="2:80" s="77" customFormat="1" ht="16.5" customHeight="1">
      <c r="B56" s="81"/>
      <c r="D56" s="80"/>
      <c r="E56" s="80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2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82"/>
      <c r="AX56" s="82"/>
      <c r="AY56" s="82"/>
      <c r="AZ56" s="82"/>
      <c r="BA56" s="82"/>
      <c r="BB56" s="82"/>
      <c r="BC56" s="82"/>
      <c r="BD56" s="82"/>
      <c r="BE56" s="82"/>
      <c r="BF56" s="82"/>
      <c r="BG56" s="82"/>
      <c r="BH56" s="82"/>
      <c r="BI56" s="82"/>
      <c r="BJ56" s="82"/>
      <c r="BK56" s="82"/>
      <c r="BL56" s="82"/>
      <c r="BM56" s="82"/>
      <c r="BN56" s="82"/>
      <c r="BO56" s="82"/>
      <c r="BP56" s="82"/>
      <c r="BQ56" s="82"/>
      <c r="BR56" s="82"/>
      <c r="BS56" s="82"/>
      <c r="BT56" s="82"/>
      <c r="BU56" s="82"/>
      <c r="BV56" s="82"/>
      <c r="BW56" s="82"/>
      <c r="BX56" s="82"/>
      <c r="BY56" s="82"/>
      <c r="BZ56" s="82"/>
      <c r="CB56" s="78"/>
    </row>
    <row r="57" spans="2:80" s="77" customFormat="1" ht="16.5" customHeight="1">
      <c r="B57" s="81"/>
      <c r="D57" s="80"/>
      <c r="E57" s="80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B57" s="78"/>
    </row>
    <row r="58" spans="2:80" s="63" customFormat="1" ht="6.75" customHeight="1">
      <c r="B58" s="76"/>
      <c r="CB58" s="67"/>
    </row>
    <row r="59" spans="2:80" s="63" customFormat="1" ht="16.5" customHeight="1" thickBot="1">
      <c r="B59" s="76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5"/>
      <c r="AB59" s="75"/>
      <c r="AC59" s="75"/>
      <c r="AD59" s="75"/>
      <c r="AE59" s="75"/>
      <c r="AF59" s="75"/>
      <c r="AG59" s="75"/>
      <c r="AH59" s="75"/>
      <c r="AI59" s="75"/>
      <c r="AJ59" s="75"/>
      <c r="AK59" s="75"/>
      <c r="AL59" s="75"/>
      <c r="AM59" s="75"/>
      <c r="AN59" s="75"/>
      <c r="AO59" s="75"/>
      <c r="AP59" s="75"/>
      <c r="AQ59" s="75"/>
      <c r="AR59" s="75"/>
      <c r="AS59" s="75"/>
      <c r="AT59" s="75"/>
      <c r="AU59" s="75"/>
      <c r="AV59" s="75"/>
      <c r="AW59" s="75"/>
      <c r="AX59" s="75"/>
      <c r="AY59" s="75"/>
      <c r="AZ59" s="75"/>
      <c r="BA59" s="75"/>
      <c r="CB59" s="67"/>
    </row>
    <row r="60" spans="2:80" s="63" customFormat="1" ht="16.5" customHeight="1" thickBot="1">
      <c r="B60" s="76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5"/>
      <c r="AB60" s="75"/>
      <c r="AC60" s="75"/>
      <c r="AD60" s="75"/>
      <c r="AE60" s="75"/>
      <c r="AF60" s="75"/>
      <c r="AG60" s="75"/>
      <c r="AH60" s="75"/>
      <c r="AI60" s="75"/>
      <c r="AJ60" s="75"/>
      <c r="AK60" s="75"/>
      <c r="AL60" s="75"/>
      <c r="AM60" s="75"/>
      <c r="AN60" s="75"/>
      <c r="AO60" s="75"/>
      <c r="AP60" s="75"/>
      <c r="AQ60" s="75"/>
      <c r="AR60" s="75"/>
      <c r="AS60" s="75"/>
      <c r="AT60" s="75"/>
      <c r="AU60" s="75"/>
      <c r="AV60" s="75"/>
      <c r="AW60" s="75"/>
      <c r="AX60" s="75"/>
      <c r="AY60" s="75"/>
      <c r="AZ60" s="75"/>
      <c r="BA60" s="75"/>
      <c r="BK60" s="74"/>
      <c r="BL60" s="72"/>
      <c r="BM60" s="72"/>
      <c r="BN60" s="72"/>
      <c r="BO60" s="70" t="s">
        <v>82</v>
      </c>
      <c r="BP60" s="69"/>
      <c r="BQ60" s="69"/>
      <c r="BR60" s="73"/>
      <c r="BS60" s="72"/>
      <c r="BT60" s="72"/>
      <c r="BU60" s="72"/>
      <c r="BV60" s="71"/>
      <c r="BW60" s="70" t="s">
        <v>83</v>
      </c>
      <c r="BX60" s="69"/>
      <c r="BY60" s="69"/>
      <c r="BZ60" s="68"/>
      <c r="CB60" s="67"/>
    </row>
    <row r="61" spans="2:80" s="63" customFormat="1" ht="9" customHeight="1">
      <c r="B61" s="66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5"/>
      <c r="AQ61" s="65"/>
      <c r="AR61" s="65"/>
      <c r="AS61" s="65"/>
      <c r="AT61" s="65"/>
      <c r="AU61" s="65"/>
      <c r="AV61" s="65"/>
      <c r="AW61" s="65"/>
      <c r="AX61" s="65"/>
      <c r="AY61" s="65"/>
      <c r="AZ61" s="65"/>
      <c r="BA61" s="65"/>
      <c r="BB61" s="65"/>
      <c r="BC61" s="65"/>
      <c r="BD61" s="65"/>
      <c r="BE61" s="65"/>
      <c r="BF61" s="65"/>
      <c r="BG61" s="65"/>
      <c r="BH61" s="65"/>
      <c r="BI61" s="65"/>
      <c r="BJ61" s="65"/>
      <c r="BK61" s="65"/>
      <c r="BL61" s="65"/>
      <c r="BM61" s="65"/>
      <c r="BN61" s="65"/>
      <c r="BO61" s="65"/>
      <c r="BP61" s="65"/>
      <c r="BQ61" s="65"/>
      <c r="BR61" s="65"/>
      <c r="BS61" s="65"/>
      <c r="BT61" s="65"/>
      <c r="BU61" s="65"/>
      <c r="BV61" s="65"/>
      <c r="BW61" s="65"/>
      <c r="BX61" s="65"/>
      <c r="BY61" s="65"/>
      <c r="BZ61" s="65"/>
      <c r="CA61" s="65"/>
      <c r="CB61" s="64"/>
    </row>
  </sheetData>
  <mergeCells count="639">
    <mergeCell ref="AQ34:AT34"/>
    <mergeCell ref="AU34:BD34"/>
    <mergeCell ref="AQ31:AT31"/>
    <mergeCell ref="AU31:BD31"/>
    <mergeCell ref="AU32:BD32"/>
    <mergeCell ref="AI33:AP33"/>
    <mergeCell ref="AQ33:AT33"/>
    <mergeCell ref="AU33:BD33"/>
    <mergeCell ref="D13:P13"/>
    <mergeCell ref="D14:P14"/>
    <mergeCell ref="AD7:AF7"/>
    <mergeCell ref="AA9:AC9"/>
    <mergeCell ref="AD9:AF9"/>
    <mergeCell ref="BC7:BG7"/>
    <mergeCell ref="AG11:AH12"/>
    <mergeCell ref="BF9:BH10"/>
    <mergeCell ref="BH7:BJ7"/>
    <mergeCell ref="BC9:BE10"/>
    <mergeCell ref="AA7:AC7"/>
    <mergeCell ref="BK7:BM7"/>
    <mergeCell ref="F26:V26"/>
    <mergeCell ref="W26:AH26"/>
    <mergeCell ref="D9:N9"/>
    <mergeCell ref="O9:Q9"/>
    <mergeCell ref="R9:T9"/>
    <mergeCell ref="U9:W9"/>
    <mergeCell ref="X9:Z9"/>
    <mergeCell ref="D16:P16"/>
    <mergeCell ref="BN7:BP7"/>
    <mergeCell ref="BQ7:BS7"/>
    <mergeCell ref="B3:BZ3"/>
    <mergeCell ref="B4:BZ5"/>
    <mergeCell ref="D7:N7"/>
    <mergeCell ref="O7:Q7"/>
    <mergeCell ref="R7:T7"/>
    <mergeCell ref="U7:W7"/>
    <mergeCell ref="X7:Z7"/>
    <mergeCell ref="BT7:BV7"/>
    <mergeCell ref="BF16:BZ16"/>
    <mergeCell ref="BR9:BT10"/>
    <mergeCell ref="BW7:BZ7"/>
    <mergeCell ref="D8:N8"/>
    <mergeCell ref="O8:Q8"/>
    <mergeCell ref="R8:T8"/>
    <mergeCell ref="U8:W8"/>
    <mergeCell ref="X8:Z8"/>
    <mergeCell ref="AA8:AC8"/>
    <mergeCell ref="AD8:AF8"/>
    <mergeCell ref="Q13:AJ14"/>
    <mergeCell ref="AW11:BZ15"/>
    <mergeCell ref="BL9:BN10"/>
    <mergeCell ref="BO9:BQ10"/>
    <mergeCell ref="AN9:AV10"/>
    <mergeCell ref="AW9:AY10"/>
    <mergeCell ref="AZ9:BB10"/>
    <mergeCell ref="BI9:BK10"/>
    <mergeCell ref="AI11:AJ12"/>
    <mergeCell ref="BU9:BW10"/>
    <mergeCell ref="BX9:BZ10"/>
    <mergeCell ref="D11:P12"/>
    <mergeCell ref="Q11:R12"/>
    <mergeCell ref="S11:T12"/>
    <mergeCell ref="U11:V12"/>
    <mergeCell ref="W11:X12"/>
    <mergeCell ref="Y11:Z12"/>
    <mergeCell ref="AA11:AB12"/>
    <mergeCell ref="D15:P15"/>
    <mergeCell ref="Q15:AJ16"/>
    <mergeCell ref="AE18:AU18"/>
    <mergeCell ref="AN11:AV16"/>
    <mergeCell ref="AL9:AM16"/>
    <mergeCell ref="AC11:AD12"/>
    <mergeCell ref="AE11:AF12"/>
    <mergeCell ref="AV18:AY18"/>
    <mergeCell ref="D18:T18"/>
    <mergeCell ref="AW16:BE16"/>
    <mergeCell ref="U18:AD18"/>
    <mergeCell ref="S42:V42"/>
    <mergeCell ref="AE46:AP46"/>
    <mergeCell ref="AD20:AE20"/>
    <mergeCell ref="AF20:AG20"/>
    <mergeCell ref="R21:Z21"/>
    <mergeCell ref="AA21:BZ21"/>
    <mergeCell ref="AH20:AI20"/>
    <mergeCell ref="AI30:AP30"/>
    <mergeCell ref="AQ30:AT30"/>
    <mergeCell ref="AN20:AO20"/>
    <mergeCell ref="AP20:AQ20"/>
    <mergeCell ref="AR20:AS20"/>
    <mergeCell ref="AT20:AU20"/>
    <mergeCell ref="D20:Q21"/>
    <mergeCell ref="R20:AC20"/>
    <mergeCell ref="AV20:AW20"/>
    <mergeCell ref="AX20:BE20"/>
    <mergeCell ref="BF20:BG20"/>
    <mergeCell ref="BH20:BP20"/>
    <mergeCell ref="BQ20:BZ20"/>
    <mergeCell ref="D23:H24"/>
    <mergeCell ref="M23:P23"/>
    <mergeCell ref="Q23:S23"/>
    <mergeCell ref="AJ20:AK20"/>
    <mergeCell ref="AL20:AM20"/>
    <mergeCell ref="T23:U23"/>
    <mergeCell ref="V23:W23"/>
    <mergeCell ref="X23:Y23"/>
    <mergeCell ref="Z23:AA23"/>
    <mergeCell ref="AB23:AC23"/>
    <mergeCell ref="AD23:AE23"/>
    <mergeCell ref="AF23:AG23"/>
    <mergeCell ref="AH23:AI23"/>
    <mergeCell ref="AJ23:AK23"/>
    <mergeCell ref="AL23:AO23"/>
    <mergeCell ref="AP23:AR23"/>
    <mergeCell ref="AS23:AT23"/>
    <mergeCell ref="AU23:AV23"/>
    <mergeCell ref="AW23:AX23"/>
    <mergeCell ref="AY23:AZ23"/>
    <mergeCell ref="BA23:BB23"/>
    <mergeCell ref="BC23:BD23"/>
    <mergeCell ref="BE23:BF23"/>
    <mergeCell ref="BG23:BH23"/>
    <mergeCell ref="BI23:BJ23"/>
    <mergeCell ref="BK23:BN23"/>
    <mergeCell ref="BO23:BP23"/>
    <mergeCell ref="BQ23:BR23"/>
    <mergeCell ref="BS23:BV23"/>
    <mergeCell ref="BW23:BX23"/>
    <mergeCell ref="BY23:BZ23"/>
    <mergeCell ref="I24:J24"/>
    <mergeCell ref="K24:L24"/>
    <mergeCell ref="M24:P24"/>
    <mergeCell ref="Q24:S24"/>
    <mergeCell ref="T24:U24"/>
    <mergeCell ref="V24:W24"/>
    <mergeCell ref="X24:Y24"/>
    <mergeCell ref="Z24:AA24"/>
    <mergeCell ref="AB24:AC24"/>
    <mergeCell ref="AD24:AE24"/>
    <mergeCell ref="AF24:AG24"/>
    <mergeCell ref="AH24:AI24"/>
    <mergeCell ref="AJ24:AK24"/>
    <mergeCell ref="AL24:AO24"/>
    <mergeCell ref="BO24:BP24"/>
    <mergeCell ref="AP24:AR24"/>
    <mergeCell ref="AS24:AT24"/>
    <mergeCell ref="AU24:AV24"/>
    <mergeCell ref="AW24:AX24"/>
    <mergeCell ref="AY24:AZ24"/>
    <mergeCell ref="BA24:BB24"/>
    <mergeCell ref="BS24:BV24"/>
    <mergeCell ref="BW24:BX24"/>
    <mergeCell ref="BY24:BZ24"/>
    <mergeCell ref="D26:E39"/>
    <mergeCell ref="AI26:AP26"/>
    <mergeCell ref="AQ26:AT26"/>
    <mergeCell ref="AU26:BD26"/>
    <mergeCell ref="BE26:BZ26"/>
    <mergeCell ref="W27:X27"/>
    <mergeCell ref="BC24:BD24"/>
    <mergeCell ref="F27:V27"/>
    <mergeCell ref="AA27:AB27"/>
    <mergeCell ref="AC27:AD27"/>
    <mergeCell ref="AE27:AF27"/>
    <mergeCell ref="AG27:AH27"/>
    <mergeCell ref="BQ24:BR24"/>
    <mergeCell ref="BE24:BF24"/>
    <mergeCell ref="BG24:BH24"/>
    <mergeCell ref="BI24:BJ24"/>
    <mergeCell ref="BK24:BN24"/>
    <mergeCell ref="Y30:Z30"/>
    <mergeCell ref="AI27:AP27"/>
    <mergeCell ref="AQ27:AT27"/>
    <mergeCell ref="AU27:BD27"/>
    <mergeCell ref="AU35:BD35"/>
    <mergeCell ref="AI36:AP36"/>
    <mergeCell ref="AQ36:AT36"/>
    <mergeCell ref="Y27:Z27"/>
    <mergeCell ref="AU30:BD30"/>
    <mergeCell ref="AI31:AP31"/>
    <mergeCell ref="AQ28:AT28"/>
    <mergeCell ref="AU37:BD37"/>
    <mergeCell ref="AU36:BD36"/>
    <mergeCell ref="BE27:BZ27"/>
    <mergeCell ref="W28:X28"/>
    <mergeCell ref="Y28:Z28"/>
    <mergeCell ref="AI37:AP37"/>
    <mergeCell ref="AQ37:AT37"/>
    <mergeCell ref="AU28:BD28"/>
    <mergeCell ref="W30:X30"/>
    <mergeCell ref="F28:V28"/>
    <mergeCell ref="AA28:AB28"/>
    <mergeCell ref="AC28:AD28"/>
    <mergeCell ref="AE28:AF28"/>
    <mergeCell ref="AG28:AH28"/>
    <mergeCell ref="AI28:AP28"/>
    <mergeCell ref="AU39:BD39"/>
    <mergeCell ref="S43:AD43"/>
    <mergeCell ref="BE28:BZ28"/>
    <mergeCell ref="W29:X29"/>
    <mergeCell ref="Y29:Z29"/>
    <mergeCell ref="AG29:AH29"/>
    <mergeCell ref="AU29:BD29"/>
    <mergeCell ref="BE29:BZ29"/>
    <mergeCell ref="AI38:AP38"/>
    <mergeCell ref="AQ38:AT38"/>
    <mergeCell ref="S44:Z44"/>
    <mergeCell ref="S45:AD45"/>
    <mergeCell ref="BO43:BZ43"/>
    <mergeCell ref="BO45:BZ45"/>
    <mergeCell ref="F29:V29"/>
    <mergeCell ref="AA29:AB29"/>
    <mergeCell ref="AC29:AD29"/>
    <mergeCell ref="AE29:AF29"/>
    <mergeCell ref="AI29:AP29"/>
    <mergeCell ref="AQ29:AT29"/>
    <mergeCell ref="AG30:AH30"/>
    <mergeCell ref="F46:R46"/>
    <mergeCell ref="F47:R47"/>
    <mergeCell ref="S46:AD46"/>
    <mergeCell ref="S47:AD47"/>
    <mergeCell ref="F30:V30"/>
    <mergeCell ref="AA30:AB30"/>
    <mergeCell ref="AC30:AD30"/>
    <mergeCell ref="AE30:AF30"/>
    <mergeCell ref="W33:X33"/>
    <mergeCell ref="S48:AD48"/>
    <mergeCell ref="S49:AD49"/>
    <mergeCell ref="BE30:BZ30"/>
    <mergeCell ref="W31:X31"/>
    <mergeCell ref="Y31:Z31"/>
    <mergeCell ref="S50:AD50"/>
    <mergeCell ref="AE32:AF32"/>
    <mergeCell ref="AI32:AP32"/>
    <mergeCell ref="AQ32:AT32"/>
    <mergeCell ref="BE32:BZ32"/>
    <mergeCell ref="S51:AD51"/>
    <mergeCell ref="BO48:BZ48"/>
    <mergeCell ref="BO49:BZ49"/>
    <mergeCell ref="BO50:BZ50"/>
    <mergeCell ref="BO51:BZ51"/>
    <mergeCell ref="F31:V31"/>
    <mergeCell ref="AA31:AB31"/>
    <mergeCell ref="AC31:AD31"/>
    <mergeCell ref="AE31:AF31"/>
    <mergeCell ref="AG31:AH31"/>
    <mergeCell ref="S52:AD52"/>
    <mergeCell ref="S53:T53"/>
    <mergeCell ref="BO52:BZ52"/>
    <mergeCell ref="BE31:BZ31"/>
    <mergeCell ref="W32:X32"/>
    <mergeCell ref="Y32:Z32"/>
    <mergeCell ref="AG32:AH32"/>
    <mergeCell ref="F32:V32"/>
    <mergeCell ref="AA32:AB32"/>
    <mergeCell ref="AC32:AD32"/>
    <mergeCell ref="AC34:AD34"/>
    <mergeCell ref="AE34:AF34"/>
    <mergeCell ref="BE34:BZ34"/>
    <mergeCell ref="Y33:Z33"/>
    <mergeCell ref="F33:V33"/>
    <mergeCell ref="AA33:AB33"/>
    <mergeCell ref="AC33:AD33"/>
    <mergeCell ref="AE33:AF33"/>
    <mergeCell ref="AG33:AH33"/>
    <mergeCell ref="AI34:AP34"/>
    <mergeCell ref="F35:V35"/>
    <mergeCell ref="AA35:AB35"/>
    <mergeCell ref="AC35:AD35"/>
    <mergeCell ref="AE35:AF35"/>
    <mergeCell ref="BE33:BZ33"/>
    <mergeCell ref="W34:X34"/>
    <mergeCell ref="Y34:Z34"/>
    <mergeCell ref="AG34:AH34"/>
    <mergeCell ref="F34:V34"/>
    <mergeCell ref="AA34:AB34"/>
    <mergeCell ref="AG35:AH35"/>
    <mergeCell ref="AI35:AP35"/>
    <mergeCell ref="AQ35:AT35"/>
    <mergeCell ref="BE35:BZ35"/>
    <mergeCell ref="W36:X36"/>
    <mergeCell ref="Y36:Z36"/>
    <mergeCell ref="AG36:AH36"/>
    <mergeCell ref="W35:X35"/>
    <mergeCell ref="Y35:Z35"/>
    <mergeCell ref="F36:V36"/>
    <mergeCell ref="AA36:AB36"/>
    <mergeCell ref="AC36:AD36"/>
    <mergeCell ref="AE36:AF36"/>
    <mergeCell ref="BE36:BZ36"/>
    <mergeCell ref="W37:X37"/>
    <mergeCell ref="Y37:Z37"/>
    <mergeCell ref="F37:V37"/>
    <mergeCell ref="AA37:AB37"/>
    <mergeCell ref="AC37:AD37"/>
    <mergeCell ref="AE37:AF37"/>
    <mergeCell ref="AG37:AH37"/>
    <mergeCell ref="BE37:BZ37"/>
    <mergeCell ref="W38:X38"/>
    <mergeCell ref="Y38:Z38"/>
    <mergeCell ref="AG38:AH38"/>
    <mergeCell ref="AU38:BD38"/>
    <mergeCell ref="F38:V38"/>
    <mergeCell ref="AA38:AB38"/>
    <mergeCell ref="AC38:AD38"/>
    <mergeCell ref="AE38:AF38"/>
    <mergeCell ref="BE38:BZ38"/>
    <mergeCell ref="W39:X39"/>
    <mergeCell ref="Y39:Z39"/>
    <mergeCell ref="F39:V39"/>
    <mergeCell ref="AA39:AB39"/>
    <mergeCell ref="AC39:AD39"/>
    <mergeCell ref="AE39:AF39"/>
    <mergeCell ref="AG39:AH39"/>
    <mergeCell ref="BE39:BZ39"/>
    <mergeCell ref="F41:R41"/>
    <mergeCell ref="W41:AD41"/>
    <mergeCell ref="AE41:AF41"/>
    <mergeCell ref="AG41:AH41"/>
    <mergeCell ref="AI41:AP41"/>
    <mergeCell ref="AI39:AP39"/>
    <mergeCell ref="AQ39:AT39"/>
    <mergeCell ref="AQ41:AR41"/>
    <mergeCell ref="AS41:AT41"/>
    <mergeCell ref="AU41:BB41"/>
    <mergeCell ref="BC41:BD41"/>
    <mergeCell ref="BE41:BF41"/>
    <mergeCell ref="BG41:BN41"/>
    <mergeCell ref="BO41:BZ42"/>
    <mergeCell ref="F42:R42"/>
    <mergeCell ref="W42:AD42"/>
    <mergeCell ref="AE42:AF42"/>
    <mergeCell ref="AG42:AH42"/>
    <mergeCell ref="AI42:AP42"/>
    <mergeCell ref="AQ42:AR42"/>
    <mergeCell ref="AS42:AT42"/>
    <mergeCell ref="AU42:BB42"/>
    <mergeCell ref="BC42:BD42"/>
    <mergeCell ref="BE42:BF42"/>
    <mergeCell ref="BG42:BN42"/>
    <mergeCell ref="F43:R43"/>
    <mergeCell ref="AE43:AF43"/>
    <mergeCell ref="AG43:AH43"/>
    <mergeCell ref="AI43:AJ43"/>
    <mergeCell ref="AK43:AL43"/>
    <mergeCell ref="AM43:AN43"/>
    <mergeCell ref="AO43:AP43"/>
    <mergeCell ref="AQ43:AR43"/>
    <mergeCell ref="AS43:AT43"/>
    <mergeCell ref="AU43:AV43"/>
    <mergeCell ref="AW43:AX43"/>
    <mergeCell ref="AY43:AZ43"/>
    <mergeCell ref="BA43:BB43"/>
    <mergeCell ref="BC43:BD43"/>
    <mergeCell ref="BE43:BF43"/>
    <mergeCell ref="BG43:BH43"/>
    <mergeCell ref="BI43:BJ43"/>
    <mergeCell ref="BK43:BL43"/>
    <mergeCell ref="BM43:BN43"/>
    <mergeCell ref="F44:R44"/>
    <mergeCell ref="AA44:AD44"/>
    <mergeCell ref="AE44:AF44"/>
    <mergeCell ref="AG44:AH44"/>
    <mergeCell ref="AI44:AJ44"/>
    <mergeCell ref="AK44:AL44"/>
    <mergeCell ref="AM44:AP44"/>
    <mergeCell ref="AQ44:AR44"/>
    <mergeCell ref="AS44:AT44"/>
    <mergeCell ref="AU44:AV44"/>
    <mergeCell ref="AW44:AX44"/>
    <mergeCell ref="AY44:BB44"/>
    <mergeCell ref="BC44:BD44"/>
    <mergeCell ref="BE44:BF44"/>
    <mergeCell ref="BG44:BH44"/>
    <mergeCell ref="BI44:BJ44"/>
    <mergeCell ref="BK44:BN44"/>
    <mergeCell ref="BO44:BP44"/>
    <mergeCell ref="BQ44:BR44"/>
    <mergeCell ref="BS44:BT44"/>
    <mergeCell ref="BU44:BV44"/>
    <mergeCell ref="BW44:BX44"/>
    <mergeCell ref="BY44:BZ44"/>
    <mergeCell ref="AQ45:AR45"/>
    <mergeCell ref="AS45:AT45"/>
    <mergeCell ref="AU45:AV45"/>
    <mergeCell ref="AW45:AX45"/>
    <mergeCell ref="AY45:AZ45"/>
    <mergeCell ref="BA45:BB45"/>
    <mergeCell ref="BC45:BD45"/>
    <mergeCell ref="BE45:BF45"/>
    <mergeCell ref="BG45:BH45"/>
    <mergeCell ref="BI45:BJ45"/>
    <mergeCell ref="BK45:BL45"/>
    <mergeCell ref="BM45:BN45"/>
    <mergeCell ref="AQ46:AR46"/>
    <mergeCell ref="AS46:AT46"/>
    <mergeCell ref="AU46:AV46"/>
    <mergeCell ref="AW46:AX46"/>
    <mergeCell ref="AY46:AZ46"/>
    <mergeCell ref="BA46:BB46"/>
    <mergeCell ref="BC46:BD46"/>
    <mergeCell ref="BE46:BF46"/>
    <mergeCell ref="BG46:BH46"/>
    <mergeCell ref="BI46:BJ46"/>
    <mergeCell ref="BK46:BL46"/>
    <mergeCell ref="BM46:BN46"/>
    <mergeCell ref="BO46:BP46"/>
    <mergeCell ref="BQ46:BR46"/>
    <mergeCell ref="BS46:BT46"/>
    <mergeCell ref="BU46:BV46"/>
    <mergeCell ref="BW46:BX46"/>
    <mergeCell ref="BY46:BZ46"/>
    <mergeCell ref="AE47:AF47"/>
    <mergeCell ref="AG47:AH47"/>
    <mergeCell ref="AI47:AJ47"/>
    <mergeCell ref="AK47:AL47"/>
    <mergeCell ref="AY47:AZ47"/>
    <mergeCell ref="BA47:BB47"/>
    <mergeCell ref="AM47:AN47"/>
    <mergeCell ref="AO47:AP47"/>
    <mergeCell ref="AQ47:AR47"/>
    <mergeCell ref="AS47:AT47"/>
    <mergeCell ref="BU47:BV47"/>
    <mergeCell ref="BW47:BX47"/>
    <mergeCell ref="BY47:BZ47"/>
    <mergeCell ref="BK47:BL47"/>
    <mergeCell ref="BM47:BN47"/>
    <mergeCell ref="BO47:BP47"/>
    <mergeCell ref="BQ47:BR47"/>
    <mergeCell ref="BS47:BT47"/>
    <mergeCell ref="BC47:BD47"/>
    <mergeCell ref="BE47:BF47"/>
    <mergeCell ref="BG47:BH47"/>
    <mergeCell ref="BI47:BJ47"/>
    <mergeCell ref="AU47:AV47"/>
    <mergeCell ref="AW47:AX47"/>
    <mergeCell ref="AE48:AF48"/>
    <mergeCell ref="AG48:AH48"/>
    <mergeCell ref="AI48:AJ48"/>
    <mergeCell ref="AK48:AL48"/>
    <mergeCell ref="AM48:AN48"/>
    <mergeCell ref="BA48:BB48"/>
    <mergeCell ref="AW48:AX48"/>
    <mergeCell ref="AY48:AZ48"/>
    <mergeCell ref="BC48:BD48"/>
    <mergeCell ref="AO48:AP48"/>
    <mergeCell ref="AQ48:AR48"/>
    <mergeCell ref="AS48:AT48"/>
    <mergeCell ref="AU48:AV48"/>
    <mergeCell ref="BM48:BN48"/>
    <mergeCell ref="BE48:BF48"/>
    <mergeCell ref="BG48:BH48"/>
    <mergeCell ref="BI48:BJ48"/>
    <mergeCell ref="BK48:BL48"/>
    <mergeCell ref="AE49:AF49"/>
    <mergeCell ref="AG49:AH49"/>
    <mergeCell ref="AI49:AJ49"/>
    <mergeCell ref="AK49:AL49"/>
    <mergeCell ref="AM49:AN49"/>
    <mergeCell ref="AO49:AP49"/>
    <mergeCell ref="BG49:BH49"/>
    <mergeCell ref="BI49:BJ49"/>
    <mergeCell ref="BK49:BL49"/>
    <mergeCell ref="BM49:BN49"/>
    <mergeCell ref="AQ49:AR49"/>
    <mergeCell ref="AS49:AT49"/>
    <mergeCell ref="AU49:AV49"/>
    <mergeCell ref="AW49:AX49"/>
    <mergeCell ref="AY49:AZ49"/>
    <mergeCell ref="AK50:AL50"/>
    <mergeCell ref="AM50:AN50"/>
    <mergeCell ref="AO50:AP50"/>
    <mergeCell ref="BC49:BD49"/>
    <mergeCell ref="BA49:BB49"/>
    <mergeCell ref="BE49:BF49"/>
    <mergeCell ref="BM50:BN50"/>
    <mergeCell ref="AQ50:AR50"/>
    <mergeCell ref="AS50:AT50"/>
    <mergeCell ref="AU50:AV50"/>
    <mergeCell ref="AW50:AX50"/>
    <mergeCell ref="AY50:AZ50"/>
    <mergeCell ref="BA50:BB50"/>
    <mergeCell ref="AU54:AV54"/>
    <mergeCell ref="BC50:BD50"/>
    <mergeCell ref="BE50:BF50"/>
    <mergeCell ref="BG50:BH50"/>
    <mergeCell ref="BI50:BJ50"/>
    <mergeCell ref="BK50:BL50"/>
    <mergeCell ref="BC51:BD51"/>
    <mergeCell ref="BE51:BF51"/>
    <mergeCell ref="AW54:AX54"/>
    <mergeCell ref="AY54:AZ54"/>
    <mergeCell ref="AI54:AJ54"/>
    <mergeCell ref="AQ51:AR51"/>
    <mergeCell ref="AS51:AT51"/>
    <mergeCell ref="AK54:AL54"/>
    <mergeCell ref="AM54:AN54"/>
    <mergeCell ref="AE54:AF54"/>
    <mergeCell ref="BM51:BN51"/>
    <mergeCell ref="AI51:AJ51"/>
    <mergeCell ref="AK51:AL51"/>
    <mergeCell ref="AM51:AN51"/>
    <mergeCell ref="AO51:AP51"/>
    <mergeCell ref="BG51:BH51"/>
    <mergeCell ref="BI51:BJ51"/>
    <mergeCell ref="BK51:BL51"/>
    <mergeCell ref="AU51:AV51"/>
    <mergeCell ref="AY51:AZ51"/>
    <mergeCell ref="Y54:Z54"/>
    <mergeCell ref="AG54:AH54"/>
    <mergeCell ref="AO54:AP54"/>
    <mergeCell ref="AQ54:AR54"/>
    <mergeCell ref="AS54:AT54"/>
    <mergeCell ref="S54:T54"/>
    <mergeCell ref="U54:V54"/>
    <mergeCell ref="W54:X54"/>
    <mergeCell ref="AA54:AB54"/>
    <mergeCell ref="AC54:AD54"/>
    <mergeCell ref="BA54:BB54"/>
    <mergeCell ref="BC54:BD54"/>
    <mergeCell ref="BE54:BF54"/>
    <mergeCell ref="BG54:BH54"/>
    <mergeCell ref="BI54:BJ54"/>
    <mergeCell ref="BK54:BL54"/>
    <mergeCell ref="BM54:BN54"/>
    <mergeCell ref="BO54:BP54"/>
    <mergeCell ref="BQ54:BR54"/>
    <mergeCell ref="BS54:BT54"/>
    <mergeCell ref="BU54:BV54"/>
    <mergeCell ref="BW54:BX54"/>
    <mergeCell ref="BY54:BZ54"/>
    <mergeCell ref="F55:R55"/>
    <mergeCell ref="S55:T55"/>
    <mergeCell ref="U55:V55"/>
    <mergeCell ref="W55:X55"/>
    <mergeCell ref="Y55:Z55"/>
    <mergeCell ref="AA55:AB55"/>
    <mergeCell ref="AC55:AD55"/>
    <mergeCell ref="AE55:AF55"/>
    <mergeCell ref="AG55:AH55"/>
    <mergeCell ref="AI55:AJ55"/>
    <mergeCell ref="AK55:AL55"/>
    <mergeCell ref="AM55:AN55"/>
    <mergeCell ref="AO55:AP55"/>
    <mergeCell ref="AQ55:AR55"/>
    <mergeCell ref="AS55:AT55"/>
    <mergeCell ref="AU55:AV55"/>
    <mergeCell ref="AW55:AX55"/>
    <mergeCell ref="BK55:BL55"/>
    <mergeCell ref="BM55:BN55"/>
    <mergeCell ref="AY55:AZ55"/>
    <mergeCell ref="BA55:BB55"/>
    <mergeCell ref="BC55:BD55"/>
    <mergeCell ref="BE55:BF55"/>
    <mergeCell ref="BG55:BH55"/>
    <mergeCell ref="BI55:BJ55"/>
    <mergeCell ref="BO55:BP55"/>
    <mergeCell ref="BQ55:BR55"/>
    <mergeCell ref="BS55:BT55"/>
    <mergeCell ref="BU55:BV55"/>
    <mergeCell ref="BW55:BX55"/>
    <mergeCell ref="BY55:BZ55"/>
    <mergeCell ref="F57:R57"/>
    <mergeCell ref="S57:T57"/>
    <mergeCell ref="U57:V57"/>
    <mergeCell ref="W57:X57"/>
    <mergeCell ref="Y57:Z57"/>
    <mergeCell ref="AA57:AB57"/>
    <mergeCell ref="AC57:AD57"/>
    <mergeCell ref="AE57:AF57"/>
    <mergeCell ref="AG57:AH57"/>
    <mergeCell ref="AI57:AJ57"/>
    <mergeCell ref="AK57:AL57"/>
    <mergeCell ref="AM57:AN57"/>
    <mergeCell ref="AO57:AP57"/>
    <mergeCell ref="AQ57:AR57"/>
    <mergeCell ref="AS57:AT57"/>
    <mergeCell ref="AU57:AV57"/>
    <mergeCell ref="AW57:AX57"/>
    <mergeCell ref="AY57:AZ57"/>
    <mergeCell ref="BA57:BB57"/>
    <mergeCell ref="BC57:BD57"/>
    <mergeCell ref="BE57:BF57"/>
    <mergeCell ref="BG57:BH57"/>
    <mergeCell ref="BI57:BJ57"/>
    <mergeCell ref="BK57:BL57"/>
    <mergeCell ref="BM57:BN57"/>
    <mergeCell ref="BO57:BP57"/>
    <mergeCell ref="BQ57:BR57"/>
    <mergeCell ref="BS57:BT57"/>
    <mergeCell ref="BU57:BV57"/>
    <mergeCell ref="BW57:BX57"/>
    <mergeCell ref="BY57:BZ57"/>
    <mergeCell ref="D59:U60"/>
    <mergeCell ref="V59:AC59"/>
    <mergeCell ref="AD59:AG59"/>
    <mergeCell ref="AH59:AQ59"/>
    <mergeCell ref="AR59:BA59"/>
    <mergeCell ref="V60:W60"/>
    <mergeCell ref="X60:Y60"/>
    <mergeCell ref="Z60:AA60"/>
    <mergeCell ref="AB60:AC60"/>
    <mergeCell ref="AD60:AE60"/>
    <mergeCell ref="AF60:AG60"/>
    <mergeCell ref="AH60:AI60"/>
    <mergeCell ref="AJ60:AK60"/>
    <mergeCell ref="BW60:BZ60"/>
    <mergeCell ref="AX60:AY60"/>
    <mergeCell ref="AZ60:BA60"/>
    <mergeCell ref="BK60:BL60"/>
    <mergeCell ref="BM60:BN60"/>
    <mergeCell ref="AL60:AM60"/>
    <mergeCell ref="AN60:AO60"/>
    <mergeCell ref="BO60:BR60"/>
    <mergeCell ref="BS60:BT60"/>
    <mergeCell ref="BU60:BV60"/>
    <mergeCell ref="AP60:AQ60"/>
    <mergeCell ref="AR60:AS60"/>
    <mergeCell ref="AT60:AU60"/>
    <mergeCell ref="AV60:AW60"/>
    <mergeCell ref="D41:E55"/>
    <mergeCell ref="F49:R49"/>
    <mergeCell ref="F48:R48"/>
    <mergeCell ref="F45:R45"/>
    <mergeCell ref="F52:G54"/>
    <mergeCell ref="H52:R52"/>
    <mergeCell ref="H53:R53"/>
    <mergeCell ref="H54:R54"/>
    <mergeCell ref="F50:R50"/>
    <mergeCell ref="F51:R51"/>
    <mergeCell ref="BA51:BB51"/>
    <mergeCell ref="AE45:AP45"/>
    <mergeCell ref="I23:L23"/>
    <mergeCell ref="S41:V41"/>
    <mergeCell ref="AE51:AF51"/>
    <mergeCell ref="AG51:AH51"/>
    <mergeCell ref="AW51:AX51"/>
    <mergeCell ref="AE50:AF50"/>
    <mergeCell ref="AG50:AH50"/>
    <mergeCell ref="AI50:AJ50"/>
  </mergeCells>
  <phoneticPr fontId="2"/>
  <printOptions horizontalCentered="1" verticalCentered="1"/>
  <pageMargins left="0.19685039370078741" right="0.19685039370078741" top="0.43307086614173229" bottom="0.19685039370078741" header="0.27559055118110237" footer="0.11811023622047245"/>
  <pageSetup paperSize="9" scale="89" orientation="portrait" horizontalDpi="300" verticalDpi="300" r:id="rId1"/>
  <headerFooter alignWithMargins="0">
    <oddHeader>&amp;L&amp;"ＭＳ 明朝,標準"様式５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2"/>
  <sheetViews>
    <sheetView tabSelected="1" view="pageBreakPreview" zoomScaleNormal="100" zoomScaleSheetLayoutView="100" workbookViewId="0">
      <selection activeCell="E14" sqref="E14"/>
    </sheetView>
  </sheetViews>
  <sheetFormatPr defaultRowHeight="18.75"/>
  <cols>
    <col min="1" max="8" width="16.25" customWidth="1"/>
    <col min="9" max="10" width="20.5" customWidth="1"/>
    <col min="11" max="11" width="25.75" customWidth="1"/>
    <col min="12" max="15" width="16.25" customWidth="1"/>
  </cols>
  <sheetData>
    <row r="1" spans="1:15" s="1" customFormat="1" ht="24">
      <c r="A1" s="54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s="1" customFormat="1" ht="15.75" customHeight="1">
      <c r="A2" s="4"/>
    </row>
    <row r="3" spans="1:15" s="2" customFormat="1">
      <c r="A3" s="42" t="s">
        <v>1</v>
      </c>
      <c r="B3" s="57"/>
      <c r="C3" s="58"/>
      <c r="D3" s="59"/>
      <c r="E3" s="43" t="s">
        <v>2</v>
      </c>
      <c r="F3" s="52"/>
      <c r="G3" s="52"/>
      <c r="H3" s="52"/>
      <c r="I3" s="44" t="s">
        <v>3</v>
      </c>
      <c r="J3" s="53"/>
      <c r="K3" s="53"/>
      <c r="L3" s="53"/>
      <c r="M3" s="42" t="s">
        <v>8</v>
      </c>
      <c r="N3" s="60"/>
      <c r="O3" s="61"/>
    </row>
    <row r="4" spans="1:15" s="2" customFormat="1" ht="15.75" customHeight="1">
      <c r="A4" s="5"/>
      <c r="B4" s="5"/>
      <c r="C4" s="5"/>
      <c r="D4" s="5"/>
      <c r="E4" s="5"/>
      <c r="F4" s="5"/>
      <c r="G4" s="5"/>
      <c r="H4" s="5"/>
      <c r="I4" s="5"/>
      <c r="J4" s="5"/>
      <c r="M4" s="5"/>
    </row>
    <row r="5" spans="1:15" s="2" customFormat="1" ht="16.5" customHeight="1">
      <c r="A5" s="10" t="s">
        <v>23</v>
      </c>
      <c r="B5" s="7"/>
      <c r="C5" s="7"/>
      <c r="D5" s="7"/>
      <c r="E5" s="7"/>
      <c r="I5" s="7"/>
      <c r="J5" s="7"/>
      <c r="K5" s="8"/>
      <c r="L5" s="8"/>
      <c r="M5" s="20"/>
      <c r="N5" s="20"/>
      <c r="O5" s="20"/>
    </row>
    <row r="6" spans="1:15" s="2" customFormat="1" ht="16.5" customHeight="1">
      <c r="A6" s="10" t="s">
        <v>19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20"/>
      <c r="N6" s="20"/>
      <c r="O6" s="20"/>
    </row>
    <row r="7" spans="1:15" s="2" customFormat="1" ht="16.5" customHeight="1">
      <c r="A7" s="10" t="s">
        <v>20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20"/>
      <c r="N7" s="20"/>
      <c r="O7" s="20"/>
    </row>
    <row r="8" spans="1:15" s="2" customFormat="1" ht="15" customHeight="1">
      <c r="A8" s="6"/>
    </row>
    <row r="9" spans="1:15" s="2" customFormat="1" ht="18.75" customHeight="1">
      <c r="A9" s="55" t="s">
        <v>4</v>
      </c>
      <c r="B9" s="55" t="s">
        <v>5</v>
      </c>
      <c r="C9" s="55" t="s">
        <v>6</v>
      </c>
      <c r="D9" s="55" t="s">
        <v>7</v>
      </c>
      <c r="E9" s="62" t="s">
        <v>11</v>
      </c>
      <c r="F9" s="62"/>
      <c r="G9" s="62"/>
      <c r="H9" s="62"/>
      <c r="I9" s="62"/>
      <c r="J9" s="62"/>
      <c r="K9" s="62"/>
      <c r="L9" s="13"/>
    </row>
    <row r="10" spans="1:15" s="3" customFormat="1" ht="51.75" customHeight="1" thickBot="1">
      <c r="A10" s="56"/>
      <c r="B10" s="56"/>
      <c r="C10" s="56"/>
      <c r="D10" s="56"/>
      <c r="E10" s="21" t="s">
        <v>12</v>
      </c>
      <c r="F10" s="22" t="s">
        <v>14</v>
      </c>
      <c r="G10" s="35" t="s">
        <v>24</v>
      </c>
      <c r="H10" s="35" t="s">
        <v>25</v>
      </c>
      <c r="I10" s="47" t="s">
        <v>13</v>
      </c>
      <c r="J10" s="45" t="s">
        <v>26</v>
      </c>
      <c r="K10" s="12" t="s">
        <v>21</v>
      </c>
    </row>
    <row r="11" spans="1:15" s="3" customFormat="1" ht="18.75" customHeight="1" thickBot="1">
      <c r="A11" s="32" t="s">
        <v>9</v>
      </c>
      <c r="B11" s="24">
        <v>1000000000</v>
      </c>
      <c r="C11" s="24" t="s">
        <v>15</v>
      </c>
      <c r="D11" s="24" t="s">
        <v>16</v>
      </c>
      <c r="E11" s="25">
        <v>250000</v>
      </c>
      <c r="F11" s="40">
        <v>25000</v>
      </c>
      <c r="G11" s="36">
        <f>E11-F11</f>
        <v>225000</v>
      </c>
      <c r="H11" s="40">
        <v>143174</v>
      </c>
      <c r="I11" s="23">
        <v>14317</v>
      </c>
      <c r="J11" s="46">
        <f>H11-I11</f>
        <v>128857</v>
      </c>
      <c r="K11" s="26">
        <f t="shared" ref="K11:K42" si="0">F11-I11</f>
        <v>10683</v>
      </c>
      <c r="M11" s="3" t="s">
        <v>22</v>
      </c>
    </row>
    <row r="12" spans="1:15" s="3" customFormat="1" ht="18.75" customHeight="1" thickBot="1">
      <c r="A12" s="32" t="s">
        <v>10</v>
      </c>
      <c r="B12" s="27">
        <v>9999999999</v>
      </c>
      <c r="C12" s="27" t="s">
        <v>17</v>
      </c>
      <c r="D12" s="27" t="s">
        <v>18</v>
      </c>
      <c r="E12" s="28">
        <v>50000</v>
      </c>
      <c r="F12" s="29">
        <v>4600</v>
      </c>
      <c r="G12" s="40">
        <f>E12-F12</f>
        <v>45400</v>
      </c>
      <c r="H12" s="37">
        <v>35000</v>
      </c>
      <c r="I12" s="23">
        <v>3500</v>
      </c>
      <c r="J12" s="23">
        <f>H12-I12</f>
        <v>31500</v>
      </c>
      <c r="K12" s="30">
        <f t="shared" si="0"/>
        <v>1100</v>
      </c>
      <c r="M12" s="31">
        <f>SUM(K13:K42)</f>
        <v>0</v>
      </c>
    </row>
    <row r="13" spans="1:15">
      <c r="A13" s="33">
        <v>1</v>
      </c>
      <c r="B13" s="14"/>
      <c r="C13" s="15"/>
      <c r="D13" s="15"/>
      <c r="E13" s="16"/>
      <c r="F13" s="16"/>
      <c r="G13" s="41">
        <f>E13-F13</f>
        <v>0</v>
      </c>
      <c r="H13" s="38"/>
      <c r="I13" s="11"/>
      <c r="J13" s="50">
        <f>H13-I13</f>
        <v>0</v>
      </c>
      <c r="K13" s="48">
        <f t="shared" si="0"/>
        <v>0</v>
      </c>
    </row>
    <row r="14" spans="1:15">
      <c r="A14" s="34">
        <v>2</v>
      </c>
      <c r="B14" s="17"/>
      <c r="C14" s="18"/>
      <c r="D14" s="18"/>
      <c r="E14" s="19"/>
      <c r="F14" s="19"/>
      <c r="G14" s="41">
        <f t="shared" ref="G14:G42" si="1">E14-F14</f>
        <v>0</v>
      </c>
      <c r="H14" s="39"/>
      <c r="I14" s="9"/>
      <c r="J14" s="51">
        <f t="shared" ref="J14:J42" si="2">H14-I14</f>
        <v>0</v>
      </c>
      <c r="K14" s="49">
        <f t="shared" si="0"/>
        <v>0</v>
      </c>
    </row>
    <row r="15" spans="1:15">
      <c r="A15" s="34">
        <v>3</v>
      </c>
      <c r="B15" s="17"/>
      <c r="C15" s="18"/>
      <c r="D15" s="18"/>
      <c r="E15" s="19"/>
      <c r="F15" s="19"/>
      <c r="G15" s="41">
        <f t="shared" si="1"/>
        <v>0</v>
      </c>
      <c r="H15" s="39"/>
      <c r="I15" s="9"/>
      <c r="J15" s="51">
        <f t="shared" si="2"/>
        <v>0</v>
      </c>
      <c r="K15" s="49">
        <f t="shared" si="0"/>
        <v>0</v>
      </c>
    </row>
    <row r="16" spans="1:15">
      <c r="A16" s="34">
        <v>4</v>
      </c>
      <c r="B16" s="17"/>
      <c r="C16" s="18"/>
      <c r="D16" s="18"/>
      <c r="E16" s="19"/>
      <c r="F16" s="19"/>
      <c r="G16" s="41">
        <f t="shared" si="1"/>
        <v>0</v>
      </c>
      <c r="H16" s="39"/>
      <c r="I16" s="9"/>
      <c r="J16" s="51">
        <f t="shared" si="2"/>
        <v>0</v>
      </c>
      <c r="K16" s="49">
        <f t="shared" si="0"/>
        <v>0</v>
      </c>
    </row>
    <row r="17" spans="1:11">
      <c r="A17" s="34">
        <v>5</v>
      </c>
      <c r="B17" s="17"/>
      <c r="C17" s="18"/>
      <c r="D17" s="18"/>
      <c r="E17" s="19"/>
      <c r="F17" s="19"/>
      <c r="G17" s="41">
        <f t="shared" si="1"/>
        <v>0</v>
      </c>
      <c r="H17" s="39"/>
      <c r="I17" s="9"/>
      <c r="J17" s="51">
        <f t="shared" si="2"/>
        <v>0</v>
      </c>
      <c r="K17" s="49">
        <f t="shared" si="0"/>
        <v>0</v>
      </c>
    </row>
    <row r="18" spans="1:11">
      <c r="A18" s="34">
        <v>6</v>
      </c>
      <c r="B18" s="17"/>
      <c r="C18" s="18"/>
      <c r="D18" s="18"/>
      <c r="E18" s="19"/>
      <c r="F18" s="19"/>
      <c r="G18" s="41">
        <f t="shared" si="1"/>
        <v>0</v>
      </c>
      <c r="H18" s="39"/>
      <c r="I18" s="9"/>
      <c r="J18" s="51">
        <f t="shared" si="2"/>
        <v>0</v>
      </c>
      <c r="K18" s="49">
        <f t="shared" si="0"/>
        <v>0</v>
      </c>
    </row>
    <row r="19" spans="1:11">
      <c r="A19" s="34">
        <v>7</v>
      </c>
      <c r="B19" s="17"/>
      <c r="C19" s="18"/>
      <c r="D19" s="18"/>
      <c r="E19" s="19"/>
      <c r="F19" s="19"/>
      <c r="G19" s="41">
        <f t="shared" si="1"/>
        <v>0</v>
      </c>
      <c r="H19" s="39"/>
      <c r="I19" s="9"/>
      <c r="J19" s="51">
        <f t="shared" si="2"/>
        <v>0</v>
      </c>
      <c r="K19" s="49">
        <f t="shared" si="0"/>
        <v>0</v>
      </c>
    </row>
    <row r="20" spans="1:11">
      <c r="A20" s="34">
        <v>8</v>
      </c>
      <c r="B20" s="17"/>
      <c r="C20" s="18"/>
      <c r="D20" s="18"/>
      <c r="E20" s="19"/>
      <c r="F20" s="19"/>
      <c r="G20" s="41">
        <f t="shared" si="1"/>
        <v>0</v>
      </c>
      <c r="H20" s="39"/>
      <c r="I20" s="9"/>
      <c r="J20" s="51">
        <f t="shared" si="2"/>
        <v>0</v>
      </c>
      <c r="K20" s="49">
        <f t="shared" si="0"/>
        <v>0</v>
      </c>
    </row>
    <row r="21" spans="1:11">
      <c r="A21" s="34">
        <v>9</v>
      </c>
      <c r="B21" s="17"/>
      <c r="C21" s="18"/>
      <c r="D21" s="18"/>
      <c r="E21" s="19"/>
      <c r="F21" s="19"/>
      <c r="G21" s="41">
        <f t="shared" si="1"/>
        <v>0</v>
      </c>
      <c r="H21" s="39"/>
      <c r="I21" s="9"/>
      <c r="J21" s="51">
        <f t="shared" si="2"/>
        <v>0</v>
      </c>
      <c r="K21" s="49">
        <f t="shared" si="0"/>
        <v>0</v>
      </c>
    </row>
    <row r="22" spans="1:11">
      <c r="A22" s="34">
        <v>10</v>
      </c>
      <c r="B22" s="17"/>
      <c r="C22" s="18"/>
      <c r="D22" s="18"/>
      <c r="E22" s="19"/>
      <c r="F22" s="19"/>
      <c r="G22" s="41">
        <f t="shared" si="1"/>
        <v>0</v>
      </c>
      <c r="H22" s="39"/>
      <c r="I22" s="9"/>
      <c r="J22" s="51">
        <f>H22-I22</f>
        <v>0</v>
      </c>
      <c r="K22" s="49">
        <f t="shared" si="0"/>
        <v>0</v>
      </c>
    </row>
    <row r="23" spans="1:11">
      <c r="A23" s="34">
        <v>11</v>
      </c>
      <c r="B23" s="17"/>
      <c r="C23" s="18"/>
      <c r="D23" s="18"/>
      <c r="E23" s="19"/>
      <c r="F23" s="19"/>
      <c r="G23" s="41">
        <f t="shared" si="1"/>
        <v>0</v>
      </c>
      <c r="H23" s="39"/>
      <c r="I23" s="9"/>
      <c r="J23" s="51">
        <f t="shared" si="2"/>
        <v>0</v>
      </c>
      <c r="K23" s="49">
        <f t="shared" si="0"/>
        <v>0</v>
      </c>
    </row>
    <row r="24" spans="1:11">
      <c r="A24" s="34">
        <v>12</v>
      </c>
      <c r="B24" s="17"/>
      <c r="C24" s="18"/>
      <c r="D24" s="18"/>
      <c r="E24" s="19"/>
      <c r="F24" s="19"/>
      <c r="G24" s="41">
        <f t="shared" si="1"/>
        <v>0</v>
      </c>
      <c r="H24" s="39"/>
      <c r="I24" s="9"/>
      <c r="J24" s="51">
        <f t="shared" si="2"/>
        <v>0</v>
      </c>
      <c r="K24" s="49">
        <f t="shared" si="0"/>
        <v>0</v>
      </c>
    </row>
    <row r="25" spans="1:11">
      <c r="A25" s="34">
        <v>13</v>
      </c>
      <c r="B25" s="17"/>
      <c r="C25" s="18"/>
      <c r="D25" s="18"/>
      <c r="E25" s="19"/>
      <c r="F25" s="19"/>
      <c r="G25" s="41">
        <f t="shared" si="1"/>
        <v>0</v>
      </c>
      <c r="H25" s="39"/>
      <c r="I25" s="9"/>
      <c r="J25" s="51">
        <f t="shared" si="2"/>
        <v>0</v>
      </c>
      <c r="K25" s="49">
        <f t="shared" si="0"/>
        <v>0</v>
      </c>
    </row>
    <row r="26" spans="1:11">
      <c r="A26" s="34">
        <v>14</v>
      </c>
      <c r="B26" s="17"/>
      <c r="C26" s="18"/>
      <c r="D26" s="18"/>
      <c r="E26" s="19"/>
      <c r="F26" s="19"/>
      <c r="G26" s="41">
        <f t="shared" si="1"/>
        <v>0</v>
      </c>
      <c r="H26" s="39"/>
      <c r="I26" s="9"/>
      <c r="J26" s="51">
        <f t="shared" si="2"/>
        <v>0</v>
      </c>
      <c r="K26" s="49">
        <f t="shared" si="0"/>
        <v>0</v>
      </c>
    </row>
    <row r="27" spans="1:11">
      <c r="A27" s="34">
        <v>15</v>
      </c>
      <c r="B27" s="17"/>
      <c r="C27" s="18"/>
      <c r="D27" s="18"/>
      <c r="E27" s="19"/>
      <c r="F27" s="19"/>
      <c r="G27" s="41">
        <f t="shared" si="1"/>
        <v>0</v>
      </c>
      <c r="H27" s="39"/>
      <c r="I27" s="9"/>
      <c r="J27" s="51">
        <f t="shared" si="2"/>
        <v>0</v>
      </c>
      <c r="K27" s="49">
        <f t="shared" si="0"/>
        <v>0</v>
      </c>
    </row>
    <row r="28" spans="1:11">
      <c r="A28" s="34">
        <v>16</v>
      </c>
      <c r="B28" s="17"/>
      <c r="C28" s="18"/>
      <c r="D28" s="18"/>
      <c r="E28" s="19"/>
      <c r="F28" s="19"/>
      <c r="G28" s="41">
        <f t="shared" si="1"/>
        <v>0</v>
      </c>
      <c r="H28" s="39"/>
      <c r="I28" s="9"/>
      <c r="J28" s="51">
        <f t="shared" si="2"/>
        <v>0</v>
      </c>
      <c r="K28" s="49">
        <f t="shared" si="0"/>
        <v>0</v>
      </c>
    </row>
    <row r="29" spans="1:11">
      <c r="A29" s="34">
        <v>17</v>
      </c>
      <c r="B29" s="17"/>
      <c r="C29" s="18"/>
      <c r="D29" s="18"/>
      <c r="E29" s="19"/>
      <c r="F29" s="19"/>
      <c r="G29" s="41">
        <f t="shared" si="1"/>
        <v>0</v>
      </c>
      <c r="H29" s="39"/>
      <c r="I29" s="9"/>
      <c r="J29" s="51">
        <f t="shared" si="2"/>
        <v>0</v>
      </c>
      <c r="K29" s="49">
        <f t="shared" si="0"/>
        <v>0</v>
      </c>
    </row>
    <row r="30" spans="1:11">
      <c r="A30" s="34">
        <v>18</v>
      </c>
      <c r="B30" s="17"/>
      <c r="C30" s="18"/>
      <c r="D30" s="18"/>
      <c r="E30" s="19"/>
      <c r="F30" s="19"/>
      <c r="G30" s="41">
        <f t="shared" si="1"/>
        <v>0</v>
      </c>
      <c r="H30" s="39"/>
      <c r="I30" s="9"/>
      <c r="J30" s="51">
        <f t="shared" si="2"/>
        <v>0</v>
      </c>
      <c r="K30" s="49">
        <f t="shared" si="0"/>
        <v>0</v>
      </c>
    </row>
    <row r="31" spans="1:11">
      <c r="A31" s="34">
        <v>19</v>
      </c>
      <c r="B31" s="17"/>
      <c r="C31" s="18"/>
      <c r="D31" s="18"/>
      <c r="E31" s="19"/>
      <c r="F31" s="19"/>
      <c r="G31" s="41">
        <f t="shared" si="1"/>
        <v>0</v>
      </c>
      <c r="H31" s="39"/>
      <c r="I31" s="9"/>
      <c r="J31" s="51">
        <f t="shared" si="2"/>
        <v>0</v>
      </c>
      <c r="K31" s="49">
        <f t="shared" si="0"/>
        <v>0</v>
      </c>
    </row>
    <row r="32" spans="1:11">
      <c r="A32" s="34">
        <v>20</v>
      </c>
      <c r="B32" s="17"/>
      <c r="C32" s="18"/>
      <c r="D32" s="18"/>
      <c r="E32" s="19"/>
      <c r="F32" s="19"/>
      <c r="G32" s="41">
        <f t="shared" si="1"/>
        <v>0</v>
      </c>
      <c r="H32" s="39"/>
      <c r="I32" s="9"/>
      <c r="J32" s="51">
        <f t="shared" si="2"/>
        <v>0</v>
      </c>
      <c r="K32" s="49">
        <f t="shared" si="0"/>
        <v>0</v>
      </c>
    </row>
    <row r="33" spans="1:11">
      <c r="A33" s="34">
        <v>21</v>
      </c>
      <c r="B33" s="17"/>
      <c r="C33" s="18"/>
      <c r="D33" s="18"/>
      <c r="E33" s="19"/>
      <c r="F33" s="19"/>
      <c r="G33" s="41">
        <f t="shared" si="1"/>
        <v>0</v>
      </c>
      <c r="H33" s="39"/>
      <c r="I33" s="9"/>
      <c r="J33" s="51">
        <f t="shared" si="2"/>
        <v>0</v>
      </c>
      <c r="K33" s="49">
        <f t="shared" si="0"/>
        <v>0</v>
      </c>
    </row>
    <row r="34" spans="1:11">
      <c r="A34" s="34">
        <v>22</v>
      </c>
      <c r="B34" s="17"/>
      <c r="C34" s="18"/>
      <c r="D34" s="18"/>
      <c r="E34" s="19"/>
      <c r="F34" s="19"/>
      <c r="G34" s="41">
        <f t="shared" si="1"/>
        <v>0</v>
      </c>
      <c r="H34" s="39"/>
      <c r="I34" s="9"/>
      <c r="J34" s="51">
        <f t="shared" si="2"/>
        <v>0</v>
      </c>
      <c r="K34" s="49">
        <f t="shared" si="0"/>
        <v>0</v>
      </c>
    </row>
    <row r="35" spans="1:11">
      <c r="A35" s="34">
        <v>23</v>
      </c>
      <c r="B35" s="17"/>
      <c r="C35" s="18"/>
      <c r="D35" s="18"/>
      <c r="E35" s="19"/>
      <c r="F35" s="19"/>
      <c r="G35" s="41">
        <f t="shared" si="1"/>
        <v>0</v>
      </c>
      <c r="H35" s="39"/>
      <c r="I35" s="9"/>
      <c r="J35" s="51">
        <f t="shared" si="2"/>
        <v>0</v>
      </c>
      <c r="K35" s="49">
        <f t="shared" si="0"/>
        <v>0</v>
      </c>
    </row>
    <row r="36" spans="1:11">
      <c r="A36" s="34">
        <v>24</v>
      </c>
      <c r="B36" s="17"/>
      <c r="C36" s="18"/>
      <c r="D36" s="18"/>
      <c r="E36" s="19"/>
      <c r="F36" s="19"/>
      <c r="G36" s="41">
        <f t="shared" si="1"/>
        <v>0</v>
      </c>
      <c r="H36" s="39"/>
      <c r="I36" s="9"/>
      <c r="J36" s="51">
        <f t="shared" si="2"/>
        <v>0</v>
      </c>
      <c r="K36" s="49">
        <f t="shared" si="0"/>
        <v>0</v>
      </c>
    </row>
    <row r="37" spans="1:11">
      <c r="A37" s="34">
        <v>25</v>
      </c>
      <c r="B37" s="17"/>
      <c r="C37" s="18"/>
      <c r="D37" s="18"/>
      <c r="E37" s="19"/>
      <c r="F37" s="19"/>
      <c r="G37" s="41">
        <f t="shared" si="1"/>
        <v>0</v>
      </c>
      <c r="H37" s="39"/>
      <c r="I37" s="9"/>
      <c r="J37" s="51">
        <f t="shared" si="2"/>
        <v>0</v>
      </c>
      <c r="K37" s="49">
        <f t="shared" si="0"/>
        <v>0</v>
      </c>
    </row>
    <row r="38" spans="1:11">
      <c r="A38" s="34">
        <v>26</v>
      </c>
      <c r="B38" s="17"/>
      <c r="C38" s="18"/>
      <c r="D38" s="18"/>
      <c r="E38" s="19"/>
      <c r="F38" s="19"/>
      <c r="G38" s="41">
        <f t="shared" si="1"/>
        <v>0</v>
      </c>
      <c r="H38" s="39"/>
      <c r="I38" s="9"/>
      <c r="J38" s="51">
        <f t="shared" si="2"/>
        <v>0</v>
      </c>
      <c r="K38" s="49">
        <f t="shared" si="0"/>
        <v>0</v>
      </c>
    </row>
    <row r="39" spans="1:11">
      <c r="A39" s="34">
        <v>27</v>
      </c>
      <c r="B39" s="17"/>
      <c r="C39" s="18"/>
      <c r="D39" s="18"/>
      <c r="E39" s="19"/>
      <c r="F39" s="19"/>
      <c r="G39" s="41">
        <f t="shared" si="1"/>
        <v>0</v>
      </c>
      <c r="H39" s="39"/>
      <c r="I39" s="9"/>
      <c r="J39" s="51">
        <f t="shared" si="2"/>
        <v>0</v>
      </c>
      <c r="K39" s="49">
        <f t="shared" si="0"/>
        <v>0</v>
      </c>
    </row>
    <row r="40" spans="1:11">
      <c r="A40" s="34">
        <v>28</v>
      </c>
      <c r="B40" s="17"/>
      <c r="C40" s="18"/>
      <c r="D40" s="18"/>
      <c r="E40" s="19"/>
      <c r="F40" s="19"/>
      <c r="G40" s="41">
        <f t="shared" si="1"/>
        <v>0</v>
      </c>
      <c r="H40" s="39"/>
      <c r="I40" s="9"/>
      <c r="J40" s="51">
        <f t="shared" si="2"/>
        <v>0</v>
      </c>
      <c r="K40" s="49">
        <f t="shared" si="0"/>
        <v>0</v>
      </c>
    </row>
    <row r="41" spans="1:11">
      <c r="A41" s="34">
        <v>29</v>
      </c>
      <c r="B41" s="17"/>
      <c r="C41" s="18"/>
      <c r="D41" s="18"/>
      <c r="E41" s="19"/>
      <c r="F41" s="19"/>
      <c r="G41" s="41">
        <f t="shared" si="1"/>
        <v>0</v>
      </c>
      <c r="H41" s="39"/>
      <c r="I41" s="9"/>
      <c r="J41" s="51">
        <f t="shared" si="2"/>
        <v>0</v>
      </c>
      <c r="K41" s="49">
        <f t="shared" si="0"/>
        <v>0</v>
      </c>
    </row>
    <row r="42" spans="1:11">
      <c r="A42" s="34">
        <v>30</v>
      </c>
      <c r="B42" s="17"/>
      <c r="C42" s="18"/>
      <c r="D42" s="18"/>
      <c r="E42" s="19"/>
      <c r="F42" s="19"/>
      <c r="G42" s="41">
        <f t="shared" si="1"/>
        <v>0</v>
      </c>
      <c r="H42" s="39"/>
      <c r="I42" s="9"/>
      <c r="J42" s="51">
        <f t="shared" si="2"/>
        <v>0</v>
      </c>
      <c r="K42" s="49">
        <f t="shared" si="0"/>
        <v>0</v>
      </c>
    </row>
  </sheetData>
  <mergeCells count="10">
    <mergeCell ref="F3:H3"/>
    <mergeCell ref="J3:L3"/>
    <mergeCell ref="A1:O1"/>
    <mergeCell ref="A9:A10"/>
    <mergeCell ref="B9:B10"/>
    <mergeCell ref="C9:C10"/>
    <mergeCell ref="D9:D10"/>
    <mergeCell ref="B3:D3"/>
    <mergeCell ref="N3:O3"/>
    <mergeCell ref="E9:K9"/>
  </mergeCells>
  <phoneticPr fontId="2"/>
  <pageMargins left="0.70866141732283472" right="0.70866141732283472" top="0.74803149606299213" bottom="0.74803149606299213" header="0.31496062992125984" footer="0.31496062992125984"/>
  <pageSetup paperSize="9" scale="4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Aシート記入例 </vt:lpstr>
      <vt:lpstr>Aシート </vt:lpstr>
      <vt:lpstr>Bシート</vt:lpstr>
      <vt:lpstr>'Aシート '!Print_Area</vt:lpstr>
      <vt:lpstr>'Aシート記入例 '!Print_Area</vt:lpstr>
      <vt:lpstr>Bシート!Print_Area</vt:lpstr>
      <vt:lpstr>Bシート!Print_Titles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2020-04-03T06:39:07Z</dcterms:created>
  <dcterms:modified xsi:type="dcterms:W3CDTF">2020-04-10T04:30:17Z</dcterms:modified>
</cp:coreProperties>
</file>